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emf" ContentType="image/x-emf"/>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3.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4.xml" ContentType="application/vnd.openxmlformats-officedocument.drawingml.chartshapes+xml"/>
  <Override PartName="/xl/drawings/drawing5.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6.xml" ContentType="application/vnd.openxmlformats-officedocument.drawingml.chartshapes+xml"/>
  <Override PartName="/xl/drawings/drawing7.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19"/>
  <workbookPr defaultThemeVersion="166925"/>
  <mc:AlternateContent xmlns:mc="http://schemas.openxmlformats.org/markup-compatibility/2006">
    <mc:Choice Requires="x15">
      <x15ac:absPath xmlns:x15ac="http://schemas.microsoft.com/office/spreadsheetml/2010/11/ac" url="C:\Users\ANURAG KR. CHAUBEY\Desktop\Excel\"/>
    </mc:Choice>
  </mc:AlternateContent>
  <xr:revisionPtr revIDLastSave="0" documentId="13_ncr:1_{55AF2A34-F594-496C-82C9-5C0A55E44E2F}" xr6:coauthVersionLast="47" xr6:coauthVersionMax="47" xr10:uidLastSave="{00000000-0000-0000-0000-000000000000}"/>
  <bookViews>
    <workbookView xWindow="-108" yWindow="-108" windowWidth="23256" windowHeight="12576" activeTab="1" xr2:uid="{7040A16A-2B38-4F80-992A-F96ECFEA9584}"/>
  </bookViews>
  <sheets>
    <sheet name="Pivot Report" sheetId="1" r:id="rId1"/>
    <sheet name="Dashboard" sheetId="2" r:id="rId2"/>
    <sheet name="Satisafction Score daily trend" sheetId="5" r:id="rId3"/>
    <sheet name="Average wait time daily trend" sheetId="4" r:id="rId4"/>
    <sheet name="Daily ER No Patient" sheetId="3" r:id="rId5"/>
  </sheets>
  <definedNames>
    <definedName name="Slicer_Date__Month">#N/A</definedName>
    <definedName name="Slicer_Date__Year">#N/A</definedName>
  </definedNames>
  <calcPr calcId="191029"/>
  <pivotCaches>
    <pivotCache cacheId="1192" r:id="rId6"/>
    <pivotCache cacheId="1195" r:id="rId7"/>
    <pivotCache cacheId="1198" r:id="rId8"/>
    <pivotCache cacheId="1201" r:id="rId9"/>
    <pivotCache cacheId="1204" r:id="rId10"/>
    <pivotCache cacheId="1207" r:id="rId11"/>
    <pivotCache cacheId="1210" r:id="rId12"/>
    <pivotCache cacheId="1213" r:id="rId13"/>
    <pivotCache cacheId="1216" r:id="rId14"/>
    <pivotCache cacheId="1219" r:id="rId15"/>
    <pivotCache cacheId="1222" r:id="rId16"/>
    <pivotCache cacheId="1225" r:id="rId17"/>
  </pivotCaches>
  <extLst>
    <ext xmlns:x14="http://schemas.microsoft.com/office/spreadsheetml/2009/9/main" uri="{876F7934-8845-4945-9796-88D515C7AA90}">
      <x14:pivotCaches>
        <pivotCache cacheId="792" r:id="rId18"/>
      </x14:pivotCaches>
    </ext>
    <ext xmlns:x14="http://schemas.microsoft.com/office/spreadsheetml/2009/9/main" uri="{BBE1A952-AA13-448e-AADC-164F8A28A991}">
      <x14:slicerCaches>
        <x14:slicerCache r:id="rId19"/>
        <x14:slicerCache r:id="rId2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ospital Emergency Room Data_4df7ed8c-c531-441e-b207-3230f83298c8" name="Hospital Emergency Room Data" connection="Query - Hospital Emergency Room Data"/>
          <x15:modelTable id="Calender_Table_ee8bdd8d-3e49-4088-96d6-046d8d14e52e" name="Calender_Table" connection="Query - Calender_Table"/>
        </x15:modelTables>
        <x15:modelRelationships>
          <x15:modelRelationship fromTable="Hospital Emergency Room Data" fromColumn="Patient Admission Date" toTable="Calender_Table" toColumn="Date"/>
        </x15:modelRelationships>
        <x15:extLst>
          <ext xmlns:x16="http://schemas.microsoft.com/office/spreadsheetml/2014/11/main" uri="{9835A34E-60A6-4A7C-AAB8-D5F71C897F49}">
            <x16:modelTimeGroupings>
              <x16:modelTimeGrouping tableName="Calender_Table"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calculatedTimeColumn columnName="Date (Day Index)" columnId="Date (Day Index)" contentType="daysindex" isSelected="0"/>
                <x16:calculatedTimeColumn columnName="Date (Day)" columnId="Date (Day)" contentType="days" isSelected="0"/>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53" i="1" l="1"/>
  <c r="B53" i="1"/>
  <c r="C53" i="1"/>
  <c r="B54" i="1"/>
  <c r="C54" i="1"/>
  <c r="A54"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5A33AB3-2C7B-4E3E-BE1E-CFC8F4F59F2D}" name="Query - Calender_Table" description="Connection to the 'Calender_Table' query in the workbook." type="100" refreshedVersion="8" minRefreshableVersion="5">
    <extLst>
      <ext xmlns:x15="http://schemas.microsoft.com/office/spreadsheetml/2010/11/main" uri="{DE250136-89BD-433C-8126-D09CA5730AF9}">
        <x15:connection id="6a65f099-b52a-4a80-9fe8-02d416f1160e"/>
      </ext>
    </extLst>
  </connection>
  <connection id="2" xr16:uid="{07A446C4-626D-417A-A8C0-54455353AEC7}" name="Query - Hospital Emergency Room Data" description="Connection to the 'Hospital Emergency Room Data' query in the workbook." type="100" refreshedVersion="8" minRefreshableVersion="5">
    <extLst>
      <ext xmlns:x15="http://schemas.microsoft.com/office/spreadsheetml/2010/11/main" uri="{DE250136-89BD-433C-8126-D09CA5730AF9}">
        <x15:connection id="0e5c260e-9f9d-4907-85e9-4b132c3dd873"/>
      </ext>
    </extLst>
  </connection>
  <connection id="3" xr16:uid="{3ED372E1-C369-486D-AE51-4E0FCB91DC59}"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<sst xmlns="http://schemas.openxmlformats.org/spreadsheetml/2006/main" count="149" uniqueCount="70">
  <si>
    <t>Distinct Count of Patient Id</t>
  </si>
  <si>
    <t>No. patient</t>
  </si>
  <si>
    <t>Average of Patient Waittime</t>
  </si>
  <si>
    <t>Average of Patient Satisfaction Score</t>
  </si>
  <si>
    <t>Row Labels</t>
  </si>
  <si>
    <t>Grand Total</t>
  </si>
  <si>
    <t>Use an area spakline to track daily changes and hinghlight day with longer wait time that might need improvement</t>
  </si>
  <si>
    <t>Use an area chart to show trends, spot drops in satisfaction and link them to busy time or challenges.</t>
  </si>
  <si>
    <t>Count of Patient Admission Flag</t>
  </si>
  <si>
    <t>Admitted</t>
  </si>
  <si>
    <t>Not Admitted</t>
  </si>
  <si>
    <t>Count of Patient Admission Flag2</t>
  </si>
  <si>
    <t>Admission Status</t>
  </si>
  <si>
    <t>No. of Patient</t>
  </si>
  <si>
    <t>%Status</t>
  </si>
  <si>
    <t>0-9</t>
  </si>
  <si>
    <t>10-19</t>
  </si>
  <si>
    <t>20-29</t>
  </si>
  <si>
    <t>30-39</t>
  </si>
  <si>
    <t>40-49</t>
  </si>
  <si>
    <t>50-59</t>
  </si>
  <si>
    <t>60-69</t>
  </si>
  <si>
    <t>70-79</t>
  </si>
  <si>
    <t>Count of Age Group</t>
  </si>
  <si>
    <t>Ontime</t>
  </si>
  <si>
    <t>Delay</t>
  </si>
  <si>
    <t>Count of Patient attend Status</t>
  </si>
  <si>
    <t>Female</t>
  </si>
  <si>
    <t>Male</t>
  </si>
  <si>
    <t>Count of Patient Gender</t>
  </si>
  <si>
    <t>Cardiology</t>
  </si>
  <si>
    <t>Gastroenterology</t>
  </si>
  <si>
    <t>General Practice</t>
  </si>
  <si>
    <t>Neurology</t>
  </si>
  <si>
    <t>None</t>
  </si>
  <si>
    <t>Orthopedics</t>
  </si>
  <si>
    <t>Physiotherapy</t>
  </si>
  <si>
    <t>Renal</t>
  </si>
  <si>
    <t>Count of Department Referral</t>
  </si>
  <si>
    <t>1-Sep</t>
  </si>
  <si>
    <t>2-Sep</t>
  </si>
  <si>
    <t>3-Sep</t>
  </si>
  <si>
    <t>4-Sep</t>
  </si>
  <si>
    <t>5-Sep</t>
  </si>
  <si>
    <t>6-Sep</t>
  </si>
  <si>
    <t>7-Sep</t>
  </si>
  <si>
    <t>8-Sep</t>
  </si>
  <si>
    <t>9-Sep</t>
  </si>
  <si>
    <t>10-Sep</t>
  </si>
  <si>
    <t>11-Sep</t>
  </si>
  <si>
    <t>12-Sep</t>
  </si>
  <si>
    <t>13-Sep</t>
  </si>
  <si>
    <t>14-Sep</t>
  </si>
  <si>
    <t>15-Sep</t>
  </si>
  <si>
    <t>16-Sep</t>
  </si>
  <si>
    <t>17-Sep</t>
  </si>
  <si>
    <t>18-Sep</t>
  </si>
  <si>
    <t>19-Sep</t>
  </si>
  <si>
    <t>20-Sep</t>
  </si>
  <si>
    <t>21-Sep</t>
  </si>
  <si>
    <t>22-Sep</t>
  </si>
  <si>
    <t>23-Sep</t>
  </si>
  <si>
    <t>24-Sep</t>
  </si>
  <si>
    <t>25-Sep</t>
  </si>
  <si>
    <t>26-Sep</t>
  </si>
  <si>
    <t>27-Sep</t>
  </si>
  <si>
    <t>28-Sep</t>
  </si>
  <si>
    <t>29-Sep</t>
  </si>
  <si>
    <t>30-Sep</t>
  </si>
  <si>
    <t>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</si>
</sst>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4" x14ac:knownFonts="1">
    <font>
      <sz val="14"/>
      <color theme="1"/>
      <name val="Calibri"/>
      <family val="2"/>
      <scheme val="minor"/>
    </font>
    <font>
      <b/>
      <sz val="14"/>
      <color theme="1"/>
      <name val="Calibri"/>
      <family val="2"/>
      <scheme val="minor"/>
    </font>
    <font>
      <sz val="14"/>
      <color theme="0"/>
      <name val="Calibri"/>
      <family val="2"/>
      <scheme val="minor"/>
    </font>
    <font>
      <sz val="12"/>
      <color theme="1"/>
      <name val="Calibri"/>
      <family val="2"/>
      <scheme val="minor"/>
    </font>
  </fonts>
  <fills count="8">
    <fill>
      <patternFill patternType="none"/>
    </fill>
    <fill>
      <patternFill patternType="gray125"/>
    </fill>
    <fill>
      <patternFill patternType="solid">
        <fgColor theme="1" tint="0.34998626667073579"/>
        <bgColor indexed="64"/>
      </patternFill>
    </fill>
    <fill>
      <patternFill patternType="solid">
        <fgColor theme="2" tint="-0.749992370372631"/>
        <bgColor indexed="64"/>
      </patternFill>
    </fill>
    <fill>
      <patternFill patternType="solid">
        <fgColor theme="2" tint="-0.249977111117893"/>
        <bgColor indexed="64"/>
      </patternFill>
    </fill>
    <fill>
      <patternFill patternType="solid">
        <fgColor theme="4" tint="0.79998168889431442"/>
        <bgColor theme="4" tint="0.79998168889431442"/>
      </patternFill>
    </fill>
    <fill>
      <patternFill patternType="solid">
        <fgColor rgb="FF00B0F0"/>
        <bgColor indexed="64"/>
      </patternFill>
    </fill>
    <fill>
      <patternFill patternType="solid">
        <fgColor theme="0"/>
        <bgColor indexed="64"/>
      </patternFill>
    </fill>
  </fills>
  <borders count="2">
    <border>
      <left/>
      <right/>
      <top/>
      <bottom/>
      <diagonal/>
    </border>
    <border>
      <left/>
      <right/>
      <top/>
      <bottom style="thin">
        <color theme="4" tint="0.39997558519241921"/>
      </bottom>
      <diagonal/>
    </border>
  </borders>
  <cellStyleXfs count="1">
    <xf numFmtId="0" fontId="0" fillId="0" borderId="0"/>
  </cellStyleXfs>
  <cellXfs count="17">
    <xf numFmtId="0" fontId="0" fillId="0" borderId="0" xfId="0"/>
    <xf numFmtId="0" fontId="0" fillId="0" borderId="0" xfId="0" pivotButton="1"/>
    <xf numFmtId="2" fontId="0" fillId="0" borderId="0" xfId="0" applyNumberFormat="1"/>
    <xf numFmtId="0" fontId="0" fillId="2" borderId="0" xfId="0" applyFill="1"/>
    <xf numFmtId="0" fontId="0" fillId="0" borderId="0" xfId="0" applyAlignment="1">
      <alignment horizontal="left"/>
    </xf>
    <xf numFmtId="0" fontId="0" fillId="3" borderId="0" xfId="0" applyFill="1"/>
    <xf numFmtId="0" fontId="0" fillId="4" borderId="0" xfId="0" applyFill="1"/>
    <xf numFmtId="0" fontId="1" fillId="5" borderId="1" xfId="0" applyFont="1" applyFill="1" applyBorder="1"/>
    <xf numFmtId="0" fontId="3" fillId="4" borderId="0" xfId="0" applyFont="1" applyFill="1"/>
    <xf numFmtId="1" fontId="0" fillId="0" borderId="0" xfId="0" applyNumberFormat="1"/>
    <xf numFmtId="10" fontId="0" fillId="0" borderId="0" xfId="0" applyNumberFormat="1"/>
    <xf numFmtId="0" fontId="0" fillId="6" borderId="0" xfId="0" applyFill="1"/>
    <xf numFmtId="0" fontId="2" fillId="6" borderId="0" xfId="0" applyFont="1" applyFill="1" applyAlignment="1">
      <alignment horizontal="center"/>
    </xf>
    <xf numFmtId="0" fontId="0" fillId="7" borderId="0" xfId="0" applyFill="1" applyAlignment="1">
      <alignment horizontal="center"/>
    </xf>
    <xf numFmtId="10" fontId="0" fillId="7" borderId="0" xfId="0" applyNumberFormat="1" applyFill="1" applyAlignment="1">
      <alignment horizontal="center"/>
    </xf>
    <xf numFmtId="0" fontId="0" fillId="7" borderId="0" xfId="0" applyFill="1"/>
    <xf numFmtId="0" fontId="0" fillId="0" borderId="0" xfId="0" applyNumberFormat="1"/>
  </cellXfs>
  <cellStyles count="1">
    <cellStyle name="Normal" xfId="0" builtinId="0"/>
  </cellStyles>
  <dxfs count="25">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14" formatCode="0.00%"/>
    </dxf>
    <dxf>
      <numFmt numFmtId="2" formatCode="0.00"/>
    </dxf>
    <dxf>
      <numFmt numFmtId="2" formatCode="0.00"/>
    </dxf>
    <dxf>
      <numFmt numFmtId="1" formatCode="0"/>
    </dxf>
    <dxf>
      <numFmt numFmtId="1" formatCode="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font>
        <b/>
        <color theme="1"/>
      </font>
      <border>
        <bottom style="thin">
          <color theme="5"/>
        </bottom>
        <vertical/>
        <horizontal/>
      </border>
    </dxf>
    <dxf>
      <font>
        <b/>
        <i val="0"/>
        <sz val="9"/>
        <color theme="1"/>
      </font>
      <fill>
        <patternFill>
          <bgColor theme="0"/>
        </patternFill>
      </fill>
      <border diagonalUp="0" diagonalDown="0">
        <left/>
        <right/>
        <top/>
        <bottom/>
        <vertical/>
        <horizontal/>
      </border>
    </dxf>
    <dxf>
      <font>
        <b/>
        <color theme="1"/>
      </font>
      <border>
        <bottom style="thin">
          <color theme="5"/>
        </bottom>
        <vertical/>
        <horizontal/>
      </border>
    </dxf>
    <dxf>
      <font>
        <sz val="11"/>
        <color theme="1"/>
      </font>
      <fill>
        <patternFill>
          <bgColor theme="0" tint="-4.9989318521683403E-2"/>
        </patternFill>
      </fill>
      <border>
        <left style="thin">
          <color theme="5"/>
        </left>
        <right style="thin">
          <color theme="5"/>
        </right>
        <top style="thin">
          <color theme="5"/>
        </top>
        <bottom style="thin">
          <color theme="5"/>
        </bottom>
        <vertical/>
        <horizontal/>
      </border>
    </dxf>
  </dxfs>
  <tableStyles count="2" defaultTableStyle="TableStyleMedium2" defaultPivotStyle="PivotStyleLight16">
    <tableStyle name="My Style" pivot="0" table="0" count="10" xr9:uid="{5EDC2361-CE6F-47EC-9432-52F3984C88AB}">
      <tableStyleElement type="wholeTable" dxfId="24"/>
      <tableStyleElement type="headerRow" dxfId="23"/>
    </tableStyle>
    <tableStyle name="my style 2" pivot="0" table="0" count="10" xr9:uid="{EA74523D-AFC8-4A0F-8D26-23B90A8F5715}">
      <tableStyleElement type="wholeTable" dxfId="22"/>
      <tableStyleElement type="headerRow" dxfId="21"/>
    </tableStyle>
  </tableStyles>
  <extLst>
    <ext xmlns:x14="http://schemas.microsoft.com/office/spreadsheetml/2009/9/main" uri="{46F421CA-312F-682f-3DD2-61675219B42D}">
      <x14:dxfs count="16">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5" tint="-0.249977111117893"/>
          </font>
          <fill>
            <patternFill patternType="solid">
              <fgColor theme="5" tint="0.59999389629810485"/>
              <bgColor theme="5" tint="0.59999389629810485"/>
            </patternFill>
          </fill>
          <border>
            <left style="thin">
              <color theme="5" tint="0.59999389629810485"/>
            </left>
            <right style="thin">
              <color theme="5" tint="0.59999389629810485"/>
            </right>
            <top style="thin">
              <color theme="5" tint="0.59999389629810485"/>
            </top>
            <bottom style="thin">
              <color theme="5" tint="0.59999389629810485"/>
            </bottom>
            <vertical/>
            <horizontal/>
          </border>
        </dxf>
        <dxf>
          <font>
            <color theme="0"/>
          </font>
          <fill>
            <patternFill patternType="solid">
              <fgColor theme="5"/>
              <bgColor theme="5"/>
            </patternFill>
          </fill>
          <border>
            <left style="thin">
              <color theme="5"/>
            </left>
            <right style="thin">
              <color theme="5"/>
            </right>
            <top style="thin">
              <color theme="5"/>
            </top>
            <bottom style="thin">
              <color theme="5"/>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5" tint="0.79998168889431442"/>
              <bgColor theme="5"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5" tint="0.59999389629810485"/>
              <bgColor theme="5"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My Style">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my style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8.xml"/><Relationship Id="rId18" Type="http://schemas.openxmlformats.org/officeDocument/2006/relationships/pivotCacheDefinition" Target="pivotCache/pivotCacheDefinition13.xml"/><Relationship Id="rId26" Type="http://schemas.openxmlformats.org/officeDocument/2006/relationships/calcChain" Target="calcChain.xml"/><Relationship Id="rId39" Type="http://schemas.openxmlformats.org/officeDocument/2006/relationships/customXml" Target="../customXml/item13.xml"/><Relationship Id="rId21" Type="http://schemas.openxmlformats.org/officeDocument/2006/relationships/theme" Target="theme/theme1.xml"/><Relationship Id="rId34" Type="http://schemas.openxmlformats.org/officeDocument/2006/relationships/customXml" Target="../customXml/item8.xml"/><Relationship Id="rId42" Type="http://schemas.openxmlformats.org/officeDocument/2006/relationships/customXml" Target="../customXml/item16.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pivotCacheDefinition" Target="pivotCache/pivotCacheDefinition11.xml"/><Relationship Id="rId20" Type="http://schemas.microsoft.com/office/2007/relationships/slicerCache" Target="slicerCaches/slicerCache2.xml"/><Relationship Id="rId29" Type="http://schemas.openxmlformats.org/officeDocument/2006/relationships/customXml" Target="../customXml/item3.xml"/><Relationship Id="rId41" Type="http://schemas.openxmlformats.org/officeDocument/2006/relationships/customXml" Target="../customXml/item15.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openxmlformats.org/officeDocument/2006/relationships/sharedStrings" Target="sharedStrings.xml"/><Relationship Id="rId32" Type="http://schemas.openxmlformats.org/officeDocument/2006/relationships/customXml" Target="../customXml/item6.xml"/><Relationship Id="rId37" Type="http://schemas.openxmlformats.org/officeDocument/2006/relationships/customXml" Target="../customXml/item11.xml"/><Relationship Id="rId40" Type="http://schemas.openxmlformats.org/officeDocument/2006/relationships/customXml" Target="../customXml/item14.xml"/><Relationship Id="rId5" Type="http://schemas.openxmlformats.org/officeDocument/2006/relationships/worksheet" Target="worksheets/sheet5.xml"/><Relationship Id="rId15" Type="http://schemas.openxmlformats.org/officeDocument/2006/relationships/pivotCacheDefinition" Target="pivotCache/pivotCacheDefinition10.xml"/><Relationship Id="rId23" Type="http://schemas.openxmlformats.org/officeDocument/2006/relationships/styles" Target="styles.xml"/><Relationship Id="rId28" Type="http://schemas.openxmlformats.org/officeDocument/2006/relationships/customXml" Target="../customXml/item2.xml"/><Relationship Id="rId36" Type="http://schemas.openxmlformats.org/officeDocument/2006/relationships/customXml" Target="../customXml/item10.xml"/><Relationship Id="rId10" Type="http://schemas.openxmlformats.org/officeDocument/2006/relationships/pivotCacheDefinition" Target="pivotCache/pivotCacheDefinition5.xml"/><Relationship Id="rId19" Type="http://schemas.microsoft.com/office/2007/relationships/slicerCache" Target="slicerCaches/slicerCache1.xml"/><Relationship Id="rId31" Type="http://schemas.openxmlformats.org/officeDocument/2006/relationships/customXml" Target="../customXml/item5.xml"/><Relationship Id="rId44" Type="http://schemas.openxmlformats.org/officeDocument/2006/relationships/customXml" Target="../customXml/item18.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openxmlformats.org/officeDocument/2006/relationships/connections" Target="connections.xml"/><Relationship Id="rId27" Type="http://schemas.openxmlformats.org/officeDocument/2006/relationships/customXml" Target="../customXml/item1.xml"/><Relationship Id="rId30" Type="http://schemas.openxmlformats.org/officeDocument/2006/relationships/customXml" Target="../customXml/item4.xml"/><Relationship Id="rId35" Type="http://schemas.openxmlformats.org/officeDocument/2006/relationships/customXml" Target="../customXml/item9.xml"/><Relationship Id="rId43" Type="http://schemas.openxmlformats.org/officeDocument/2006/relationships/customXml" Target="../customXml/item17.xml"/><Relationship Id="rId8" Type="http://schemas.openxmlformats.org/officeDocument/2006/relationships/pivotCacheDefinition" Target="pivotCache/pivotCacheDefinition3.xml"/><Relationship Id="rId3" Type="http://schemas.openxmlformats.org/officeDocument/2006/relationships/worksheet" Target="worksheets/sheet3.xml"/><Relationship Id="rId12" Type="http://schemas.openxmlformats.org/officeDocument/2006/relationships/pivotCacheDefinition" Target="pivotCache/pivotCacheDefinition7.xml"/><Relationship Id="rId17" Type="http://schemas.openxmlformats.org/officeDocument/2006/relationships/pivotCacheDefinition" Target="pivotCache/pivotCacheDefinition12.xml"/><Relationship Id="rId25" Type="http://schemas.openxmlformats.org/officeDocument/2006/relationships/powerPivotData" Target="model/item.data"/><Relationship Id="rId33" Type="http://schemas.openxmlformats.org/officeDocument/2006/relationships/customXml" Target="../customXml/item7.xml"/><Relationship Id="rId38" Type="http://schemas.openxmlformats.org/officeDocument/2006/relationships/customXml" Target="../customXml/item1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1.xlsx]Pivot Report!PivotTable8</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15:showDataLabelsRange val="1"/>
            </c:ext>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dLbl>
          <c:idx val="0"/>
          <c:layout>
            <c:manualLayout>
              <c:x val="0"/>
              <c:y val="0"/>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971D4F50-4C4F-4D13-9E7E-366E97689813}" type="CELLRANGE">
                  <a:rPr lang="en-US" sz="1000" b="1"/>
                  <a:pPr>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3"/>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983E6834-BA25-4FCC-A8EE-48E4DD79B90E}" type="CELLRANGE">
                  <a:rPr lang="en-US" sz="1000" b="1"/>
                  <a:pPr>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s>
    <c:plotArea>
      <c:layout>
        <c:manualLayout>
          <c:layoutTarget val="inner"/>
          <c:xMode val="edge"/>
          <c:yMode val="edge"/>
          <c:x val="6.1628786576350465E-2"/>
          <c:y val="0.23809523809523808"/>
          <c:w val="0.27692973037461227"/>
          <c:h val="0.37056796471869585"/>
        </c:manualLayout>
      </c:layout>
      <c:barChart>
        <c:barDir val="bar"/>
        <c:grouping val="clustered"/>
        <c:varyColors val="0"/>
        <c:ser>
          <c:idx val="0"/>
          <c:order val="0"/>
          <c:tx>
            <c:strRef>
              <c:f>'Pivot Report'!$C$45:$C$47</c:f>
              <c:strCache>
                <c:ptCount val="1"/>
                <c:pt idx="0">
                  <c:v>Count of Patient Admission Flag</c:v>
                </c:pt>
              </c:strCache>
            </c:strRef>
          </c:tx>
          <c:spPr>
            <a:solidFill>
              <a:schemeClr val="accent1"/>
            </a:solidFill>
            <a:ln>
              <a:noFill/>
            </a:ln>
            <a:effectLst/>
          </c:spPr>
          <c:invertIfNegative val="0"/>
          <c:dPt>
            <c:idx val="0"/>
            <c:invertIfNegative val="0"/>
            <c:bubble3D val="0"/>
            <c:extLst>
              <c:ext xmlns:c16="http://schemas.microsoft.com/office/drawing/2014/chart" uri="{C3380CC4-5D6E-409C-BE32-E72D297353CC}">
                <c16:uniqueId val="{00000004-7658-4884-A9E4-D18F46F439FA}"/>
              </c:ext>
            </c:extLst>
          </c:dPt>
          <c:dPt>
            <c:idx val="1"/>
            <c:invertIfNegative val="0"/>
            <c:bubble3D val="0"/>
            <c:extLst>
              <c:ext xmlns:c16="http://schemas.microsoft.com/office/drawing/2014/chart" uri="{C3380CC4-5D6E-409C-BE32-E72D297353CC}">
                <c16:uniqueId val="{00000003-7658-4884-A9E4-D18F46F439FA}"/>
              </c:ext>
            </c:extLst>
          </c:dPt>
          <c:dLbls>
            <c:dLbl>
              <c:idx val="0"/>
              <c:tx>
                <c:rich>
                  <a:bodyPr/>
                  <a:lstStyle/>
                  <a:p>
                    <a:fld id="{983E6834-BA25-4FCC-A8EE-48E4DD79B90E}" type="CELLRANGE">
                      <a:rPr lang="en-US" sz="1000" b="1"/>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4-7658-4884-A9E4-D18F46F439FA}"/>
                </c:ext>
              </c:extLst>
            </c:dLbl>
            <c:dLbl>
              <c:idx val="1"/>
              <c:layout>
                <c:manualLayout>
                  <c:x val="0"/>
                  <c:y val="0"/>
                </c:manualLayout>
              </c:layout>
              <c:tx>
                <c:rich>
                  <a:bodyPr/>
                  <a:lstStyle/>
                  <a:p>
                    <a:fld id="{971D4F50-4C4F-4D13-9E7E-366E97689813}" type="CELLRANGE">
                      <a:rPr lang="en-US" sz="1000" b="1"/>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3-7658-4884-A9E4-D18F46F439F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a:solidFill>
                        <a:schemeClr val="tx1">
                          <a:lumMod val="35000"/>
                          <a:lumOff val="65000"/>
                        </a:schemeClr>
                      </a:solidFill>
                    </a:ln>
                    <a:effectLst/>
                  </c:spPr>
                </c15:leaderLines>
              </c:ext>
            </c:extLst>
          </c:dLbls>
          <c:cat>
            <c:strRef>
              <c:f>'Pivot Report'!$C$45:$C$47</c:f>
              <c:strCache>
                <c:ptCount val="2"/>
                <c:pt idx="0">
                  <c:v>Admitted</c:v>
                </c:pt>
                <c:pt idx="1">
                  <c:v>Not Admitted</c:v>
                </c:pt>
              </c:strCache>
            </c:strRef>
          </c:cat>
          <c:val>
            <c:numRef>
              <c:f>'Pivot Report'!$C$45:$C$47</c:f>
              <c:numCache>
                <c:formatCode>0</c:formatCode>
                <c:ptCount val="2"/>
                <c:pt idx="0">
                  <c:v>485</c:v>
                </c:pt>
                <c:pt idx="1">
                  <c:v>450</c:v>
                </c:pt>
              </c:numCache>
            </c:numRef>
          </c:val>
          <c:extLst>
            <c:ext xmlns:c15="http://schemas.microsoft.com/office/drawing/2012/chart" uri="{02D57815-91ED-43cb-92C2-25804820EDAC}">
              <c15:datalabelsRange>
                <c15:f>'Pivot Report'!$C$45:$C$47</c15:f>
                <c15:dlblRangeCache>
                  <c:ptCount val="3"/>
                  <c:pt idx="0">
                    <c:v>51.87%</c:v>
                  </c:pt>
                  <c:pt idx="1">
                    <c:v>48.13%</c:v>
                  </c:pt>
                  <c:pt idx="2">
                    <c:v>100.00%</c:v>
                  </c:pt>
                </c15:dlblRangeCache>
              </c15:datalabelsRange>
            </c:ext>
            <c:ext xmlns:c16="http://schemas.microsoft.com/office/drawing/2014/chart" uri="{C3380CC4-5D6E-409C-BE32-E72D297353CC}">
              <c16:uniqueId val="{00000000-7658-4884-A9E4-D18F46F439FA}"/>
            </c:ext>
          </c:extLst>
        </c:ser>
        <c:ser>
          <c:idx val="1"/>
          <c:order val="1"/>
          <c:tx>
            <c:strRef>
              <c:f>'Pivot Report'!$C$45:$C$47</c:f>
              <c:strCache>
                <c:ptCount val="1"/>
                <c:pt idx="0">
                  <c:v>Count of Patient Admission Flag2</c:v>
                </c:pt>
              </c:strCache>
            </c:strRef>
          </c:tx>
          <c:spPr>
            <a:solidFill>
              <a:schemeClr val="accent2"/>
            </a:solidFill>
            <a:ln>
              <a:noFill/>
            </a:ln>
            <a:effectLst/>
          </c:spPr>
          <c:invertIfNegative val="0"/>
          <c:cat>
            <c:strRef>
              <c:f>'Pivot Report'!$C$45:$C$47</c:f>
              <c:strCache>
                <c:ptCount val="2"/>
                <c:pt idx="0">
                  <c:v>Admitted</c:v>
                </c:pt>
                <c:pt idx="1">
                  <c:v>Not Admitted</c:v>
                </c:pt>
              </c:strCache>
            </c:strRef>
          </c:cat>
          <c:val>
            <c:numRef>
              <c:f>'Pivot Report'!$C$45:$C$47</c:f>
              <c:numCache>
                <c:formatCode>0.00%</c:formatCode>
                <c:ptCount val="2"/>
                <c:pt idx="0">
                  <c:v>0.51871657754010692</c:v>
                </c:pt>
                <c:pt idx="1">
                  <c:v>0.48128342245989303</c:v>
                </c:pt>
              </c:numCache>
            </c:numRef>
          </c:val>
          <c:extLst>
            <c:ext xmlns:c16="http://schemas.microsoft.com/office/drawing/2014/chart" uri="{C3380CC4-5D6E-409C-BE32-E72D297353CC}">
              <c16:uniqueId val="{00000001-7658-4884-A9E4-D18F46F439FA}"/>
            </c:ext>
          </c:extLst>
        </c:ser>
        <c:dLbls>
          <c:showLegendKey val="0"/>
          <c:showVal val="0"/>
          <c:showCatName val="0"/>
          <c:showSerName val="0"/>
          <c:showPercent val="0"/>
          <c:showBubbleSize val="0"/>
        </c:dLbls>
        <c:gapWidth val="0"/>
        <c:axId val="1223946431"/>
        <c:axId val="1223949311"/>
      </c:barChart>
      <c:catAx>
        <c:axId val="1223946431"/>
        <c:scaling>
          <c:orientation val="minMax"/>
        </c:scaling>
        <c:delete val="1"/>
        <c:axPos val="l"/>
        <c:numFmt formatCode="General" sourceLinked="1"/>
        <c:majorTickMark val="out"/>
        <c:minorTickMark val="none"/>
        <c:tickLblPos val="nextTo"/>
        <c:crossAx val="1223949311"/>
        <c:crosses val="autoZero"/>
        <c:auto val="1"/>
        <c:lblAlgn val="ctr"/>
        <c:lblOffset val="100"/>
        <c:noMultiLvlLbl val="0"/>
      </c:catAx>
      <c:valAx>
        <c:axId val="1223949311"/>
        <c:scaling>
          <c:orientation val="minMax"/>
        </c:scaling>
        <c:delete val="1"/>
        <c:axPos val="b"/>
        <c:numFmt formatCode="0" sourceLinked="1"/>
        <c:majorTickMark val="out"/>
        <c:minorTickMark val="none"/>
        <c:tickLblPos val="nextTo"/>
        <c:crossAx val="12239464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1.xlsx]Pivot Report!PivotTable5</c:name>
    <c:fmtId val="32"/>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6195524146054182E-2"/>
          <c:y val="4.0029112081513829E-2"/>
          <c:w val="0.98380447585394581"/>
          <c:h val="0.95997088791848628"/>
        </c:manualLayout>
      </c:layout>
      <c:areaChart>
        <c:grouping val="standard"/>
        <c:varyColors val="0"/>
        <c:ser>
          <c:idx val="0"/>
          <c:order val="0"/>
          <c:tx>
            <c:strRef>
              <c:f>'Pivot Report'!$H$4</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Report'!$G$5:$G$35</c:f>
              <c:strCache>
                <c:ptCount val="30"/>
                <c:pt idx="0">
                  <c:v>1-Sep</c:v>
                </c:pt>
                <c:pt idx="1">
                  <c:v>2-Sep</c:v>
                </c:pt>
                <c:pt idx="2">
                  <c:v>3-Sep</c:v>
                </c:pt>
                <c:pt idx="3">
                  <c:v>4-Sep</c:v>
                </c:pt>
                <c:pt idx="4">
                  <c:v>5-Sep</c:v>
                </c:pt>
                <c:pt idx="5">
                  <c:v>6-Sep</c:v>
                </c:pt>
                <c:pt idx="6">
                  <c:v>7-Sep</c:v>
                </c:pt>
                <c:pt idx="7">
                  <c:v>8-Sep</c:v>
                </c:pt>
                <c:pt idx="8">
                  <c:v>9-Sep</c:v>
                </c:pt>
                <c:pt idx="9">
                  <c:v>10-Sep</c:v>
                </c:pt>
                <c:pt idx="10">
                  <c:v>11-Sep</c:v>
                </c:pt>
                <c:pt idx="11">
                  <c:v>12-Sep</c:v>
                </c:pt>
                <c:pt idx="12">
                  <c:v>13-Sep</c:v>
                </c:pt>
                <c:pt idx="13">
                  <c:v>14-Sep</c:v>
                </c:pt>
                <c:pt idx="14">
                  <c:v>15-Sep</c:v>
                </c:pt>
                <c:pt idx="15">
                  <c:v>16-Sep</c:v>
                </c:pt>
                <c:pt idx="16">
                  <c:v>17-Sep</c:v>
                </c:pt>
                <c:pt idx="17">
                  <c:v>18-Sep</c:v>
                </c:pt>
                <c:pt idx="18">
                  <c:v>19-Sep</c:v>
                </c:pt>
                <c:pt idx="19">
                  <c:v>20-Sep</c:v>
                </c:pt>
                <c:pt idx="20">
                  <c:v>21-Sep</c:v>
                </c:pt>
                <c:pt idx="21">
                  <c:v>22-Sep</c:v>
                </c:pt>
                <c:pt idx="22">
                  <c:v>23-Sep</c:v>
                </c:pt>
                <c:pt idx="23">
                  <c:v>24-Sep</c:v>
                </c:pt>
                <c:pt idx="24">
                  <c:v>25-Sep</c:v>
                </c:pt>
                <c:pt idx="25">
                  <c:v>26-Sep</c:v>
                </c:pt>
                <c:pt idx="26">
                  <c:v>27-Sep</c:v>
                </c:pt>
                <c:pt idx="27">
                  <c:v>28-Sep</c:v>
                </c:pt>
                <c:pt idx="28">
                  <c:v>29-Sep</c:v>
                </c:pt>
                <c:pt idx="29">
                  <c:v>30-Sep</c:v>
                </c:pt>
              </c:strCache>
            </c:strRef>
          </c:cat>
          <c:val>
            <c:numRef>
              <c:f>'Pivot Report'!$H$5:$H$35</c:f>
              <c:numCache>
                <c:formatCode>0.00</c:formatCode>
                <c:ptCount val="30"/>
                <c:pt idx="0">
                  <c:v>36.057142857142857</c:v>
                </c:pt>
                <c:pt idx="1">
                  <c:v>35.828571428571429</c:v>
                </c:pt>
                <c:pt idx="2">
                  <c:v>35.297297297297298</c:v>
                </c:pt>
                <c:pt idx="3">
                  <c:v>33</c:v>
                </c:pt>
                <c:pt idx="4">
                  <c:v>38.958333333333336</c:v>
                </c:pt>
                <c:pt idx="5">
                  <c:v>37.428571428571431</c:v>
                </c:pt>
                <c:pt idx="6">
                  <c:v>36.068965517241381</c:v>
                </c:pt>
                <c:pt idx="7">
                  <c:v>32.235294117647058</c:v>
                </c:pt>
                <c:pt idx="8">
                  <c:v>37.71875</c:v>
                </c:pt>
                <c:pt idx="9">
                  <c:v>31.275862068965516</c:v>
                </c:pt>
                <c:pt idx="10">
                  <c:v>35.857142857142854</c:v>
                </c:pt>
                <c:pt idx="11">
                  <c:v>33.068965517241381</c:v>
                </c:pt>
                <c:pt idx="12">
                  <c:v>34.708333333333336</c:v>
                </c:pt>
                <c:pt idx="13">
                  <c:v>35.357142857142854</c:v>
                </c:pt>
                <c:pt idx="14">
                  <c:v>37.613636363636367</c:v>
                </c:pt>
                <c:pt idx="15">
                  <c:v>33.514285714285712</c:v>
                </c:pt>
                <c:pt idx="16">
                  <c:v>32.131578947368418</c:v>
                </c:pt>
                <c:pt idx="17">
                  <c:v>37.571428571428569</c:v>
                </c:pt>
                <c:pt idx="18">
                  <c:v>31.911764705882351</c:v>
                </c:pt>
                <c:pt idx="19">
                  <c:v>34.03846153846154</c:v>
                </c:pt>
                <c:pt idx="20">
                  <c:v>33.722222222222221</c:v>
                </c:pt>
                <c:pt idx="21">
                  <c:v>31.5625</c:v>
                </c:pt>
                <c:pt idx="22">
                  <c:v>37.24</c:v>
                </c:pt>
                <c:pt idx="23">
                  <c:v>34.9</c:v>
                </c:pt>
                <c:pt idx="24">
                  <c:v>35.413793103448278</c:v>
                </c:pt>
                <c:pt idx="25">
                  <c:v>33.5625</c:v>
                </c:pt>
                <c:pt idx="26">
                  <c:v>32.586206896551722</c:v>
                </c:pt>
                <c:pt idx="27">
                  <c:v>33.030303030303031</c:v>
                </c:pt>
                <c:pt idx="28">
                  <c:v>33.25</c:v>
                </c:pt>
                <c:pt idx="29">
                  <c:v>36.611111111111114</c:v>
                </c:pt>
              </c:numCache>
            </c:numRef>
          </c:val>
          <c:extLst>
            <c:ext xmlns:c16="http://schemas.microsoft.com/office/drawing/2014/chart" uri="{C3380CC4-5D6E-409C-BE32-E72D297353CC}">
              <c16:uniqueId val="{00000003-0206-4684-AE5D-AFD5F2F39D66}"/>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1223932511"/>
        <c:axId val="1223934911"/>
      </c:areaChart>
      <c:catAx>
        <c:axId val="1223932511"/>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223934911"/>
        <c:crosses val="autoZero"/>
        <c:auto val="1"/>
        <c:lblAlgn val="ctr"/>
        <c:lblOffset val="100"/>
        <c:noMultiLvlLbl val="0"/>
      </c:catAx>
      <c:valAx>
        <c:axId val="1223934911"/>
        <c:scaling>
          <c:orientation val="minMax"/>
        </c:scaling>
        <c:delete val="1"/>
        <c:axPos val="l"/>
        <c:numFmt formatCode="0.00" sourceLinked="1"/>
        <c:majorTickMark val="out"/>
        <c:minorTickMark val="none"/>
        <c:tickLblPos val="nextTo"/>
        <c:crossAx val="1223932511"/>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[project 1.xlsx]Pivot Report!PivotTable4</c:name>
    <c:fmtId val="17"/>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gradFill>
            <a:gsLst>
              <a:gs pos="0">
                <a:schemeClr val="lt1">
                  <a:alpha val="50000"/>
                </a:schemeClr>
              </a:gs>
              <a:gs pos="100000">
                <a:schemeClr val="lt1">
                  <a:alpha val="0"/>
                </a:schemeClr>
              </a:gs>
            </a:gsLst>
            <a:lin ang="5400000" scaled="0"/>
          </a:gradFill>
          <a:ln>
            <a:solidFill>
              <a:schemeClr val="accent5"/>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2752275662267712E-2"/>
          <c:y val="6.4814814814814811E-2"/>
          <c:w val="0.93900469410725351"/>
          <c:h val="0.93518466937775058"/>
        </c:manualLayout>
      </c:layout>
      <c:areaChart>
        <c:grouping val="standard"/>
        <c:varyColors val="0"/>
        <c:ser>
          <c:idx val="0"/>
          <c:order val="0"/>
          <c:tx>
            <c:strRef>
              <c:f>'Pivot Report'!$E$4</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5"/>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5">
                          <a:lumMod val="60000"/>
                          <a:lumOff val="40000"/>
                        </a:schemeClr>
                      </a:solidFill>
                    </a:ln>
                    <a:effectLst/>
                  </c:spPr>
                </c15:leaderLines>
              </c:ext>
            </c:extLst>
          </c:dLbls>
          <c:cat>
            <c:strRef>
              <c:f>'Pivot Report'!$D$5:$D$35</c:f>
              <c:strCache>
                <c:ptCount val="30"/>
                <c:pt idx="0">
                  <c:v>1-Sep</c:v>
                </c:pt>
                <c:pt idx="1">
                  <c:v>2-Sep</c:v>
                </c:pt>
                <c:pt idx="2">
                  <c:v>3-Sep</c:v>
                </c:pt>
                <c:pt idx="3">
                  <c:v>4-Sep</c:v>
                </c:pt>
                <c:pt idx="4">
                  <c:v>5-Sep</c:v>
                </c:pt>
                <c:pt idx="5">
                  <c:v>6-Sep</c:v>
                </c:pt>
                <c:pt idx="6">
                  <c:v>7-Sep</c:v>
                </c:pt>
                <c:pt idx="7">
                  <c:v>8-Sep</c:v>
                </c:pt>
                <c:pt idx="8">
                  <c:v>9-Sep</c:v>
                </c:pt>
                <c:pt idx="9">
                  <c:v>10-Sep</c:v>
                </c:pt>
                <c:pt idx="10">
                  <c:v>11-Sep</c:v>
                </c:pt>
                <c:pt idx="11">
                  <c:v>12-Sep</c:v>
                </c:pt>
                <c:pt idx="12">
                  <c:v>13-Sep</c:v>
                </c:pt>
                <c:pt idx="13">
                  <c:v>14-Sep</c:v>
                </c:pt>
                <c:pt idx="14">
                  <c:v>15-Sep</c:v>
                </c:pt>
                <c:pt idx="15">
                  <c:v>16-Sep</c:v>
                </c:pt>
                <c:pt idx="16">
                  <c:v>17-Sep</c:v>
                </c:pt>
                <c:pt idx="17">
                  <c:v>18-Sep</c:v>
                </c:pt>
                <c:pt idx="18">
                  <c:v>19-Sep</c:v>
                </c:pt>
                <c:pt idx="19">
                  <c:v>20-Sep</c:v>
                </c:pt>
                <c:pt idx="20">
                  <c:v>21-Sep</c:v>
                </c:pt>
                <c:pt idx="21">
                  <c:v>22-Sep</c:v>
                </c:pt>
                <c:pt idx="22">
                  <c:v>23-Sep</c:v>
                </c:pt>
                <c:pt idx="23">
                  <c:v>24-Sep</c:v>
                </c:pt>
                <c:pt idx="24">
                  <c:v>25-Sep</c:v>
                </c:pt>
                <c:pt idx="25">
                  <c:v>26-Sep</c:v>
                </c:pt>
                <c:pt idx="26">
                  <c:v>27-Sep</c:v>
                </c:pt>
                <c:pt idx="27">
                  <c:v>28-Sep</c:v>
                </c:pt>
                <c:pt idx="28">
                  <c:v>29-Sep</c:v>
                </c:pt>
                <c:pt idx="29">
                  <c:v>30-Sep</c:v>
                </c:pt>
              </c:strCache>
            </c:strRef>
          </c:cat>
          <c:val>
            <c:numRef>
              <c:f>'Pivot Report'!$E$5:$E$35</c:f>
              <c:numCache>
                <c:formatCode>General</c:formatCode>
                <c:ptCount val="30"/>
                <c:pt idx="0">
                  <c:v>35</c:v>
                </c:pt>
                <c:pt idx="1">
                  <c:v>35</c:v>
                </c:pt>
                <c:pt idx="2">
                  <c:v>37</c:v>
                </c:pt>
                <c:pt idx="3">
                  <c:v>31</c:v>
                </c:pt>
                <c:pt idx="4">
                  <c:v>24</c:v>
                </c:pt>
                <c:pt idx="5">
                  <c:v>28</c:v>
                </c:pt>
                <c:pt idx="6">
                  <c:v>29</c:v>
                </c:pt>
                <c:pt idx="7">
                  <c:v>34</c:v>
                </c:pt>
                <c:pt idx="8">
                  <c:v>32</c:v>
                </c:pt>
                <c:pt idx="9">
                  <c:v>29</c:v>
                </c:pt>
                <c:pt idx="10">
                  <c:v>21</c:v>
                </c:pt>
                <c:pt idx="11">
                  <c:v>29</c:v>
                </c:pt>
                <c:pt idx="12">
                  <c:v>24</c:v>
                </c:pt>
                <c:pt idx="13">
                  <c:v>28</c:v>
                </c:pt>
                <c:pt idx="14">
                  <c:v>44</c:v>
                </c:pt>
                <c:pt idx="15">
                  <c:v>35</c:v>
                </c:pt>
                <c:pt idx="16">
                  <c:v>38</c:v>
                </c:pt>
                <c:pt idx="17">
                  <c:v>28</c:v>
                </c:pt>
                <c:pt idx="18">
                  <c:v>34</c:v>
                </c:pt>
                <c:pt idx="19">
                  <c:v>26</c:v>
                </c:pt>
                <c:pt idx="20">
                  <c:v>36</c:v>
                </c:pt>
                <c:pt idx="21">
                  <c:v>32</c:v>
                </c:pt>
                <c:pt idx="22">
                  <c:v>25</c:v>
                </c:pt>
                <c:pt idx="23">
                  <c:v>30</c:v>
                </c:pt>
                <c:pt idx="24">
                  <c:v>29</c:v>
                </c:pt>
                <c:pt idx="25">
                  <c:v>32</c:v>
                </c:pt>
                <c:pt idx="26">
                  <c:v>29</c:v>
                </c:pt>
                <c:pt idx="27">
                  <c:v>33</c:v>
                </c:pt>
                <c:pt idx="28">
                  <c:v>32</c:v>
                </c:pt>
                <c:pt idx="29">
                  <c:v>36</c:v>
                </c:pt>
              </c:numCache>
            </c:numRef>
          </c:val>
          <c:extLst>
            <c:ext xmlns:c16="http://schemas.microsoft.com/office/drawing/2014/chart" uri="{C3380CC4-5D6E-409C-BE32-E72D297353CC}">
              <c16:uniqueId val="{00000002-06F5-4434-A021-42B9520ADEA2}"/>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171117472"/>
        <c:axId val="171130432"/>
      </c:areaChart>
      <c:catAx>
        <c:axId val="171117472"/>
        <c:scaling>
          <c:orientation val="minMax"/>
        </c:scaling>
        <c:delete val="0"/>
        <c:axPos val="b"/>
        <c:numFmt formatCode="General" sourceLinked="1"/>
        <c:majorTickMark val="none"/>
        <c:minorTickMark val="none"/>
        <c:tickLblPos val="nextTo"/>
        <c:spPr>
          <a:noFill/>
          <a:ln w="9525" cap="flat" cmpd="sng" algn="ctr">
            <a:solidFill>
              <a:schemeClr val="accent5">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71130432"/>
        <c:crosses val="autoZero"/>
        <c:auto val="1"/>
        <c:lblAlgn val="ctr"/>
        <c:lblOffset val="100"/>
        <c:noMultiLvlLbl val="0"/>
      </c:catAx>
      <c:valAx>
        <c:axId val="171130432"/>
        <c:scaling>
          <c:orientation val="minMax"/>
        </c:scaling>
        <c:delete val="1"/>
        <c:axPos val="l"/>
        <c:numFmt formatCode="General" sourceLinked="1"/>
        <c:majorTickMark val="out"/>
        <c:minorTickMark val="none"/>
        <c:tickLblPos val="nextTo"/>
        <c:crossAx val="171117472"/>
        <c:crosses val="autoZero"/>
        <c:crossBetween val="midCat"/>
      </c:valAx>
      <c:spPr>
        <a:noFill/>
        <a:ln>
          <a:noFill/>
        </a:ln>
        <a:effectLst/>
      </c:spPr>
    </c:plotArea>
    <c:plotVisOnly val="1"/>
    <c:dispBlanksAs val="zero"/>
    <c:showDLblsOverMax val="0"/>
    <c:extLst/>
  </c:chart>
  <c:spPr>
    <a:solidFill>
      <a:schemeClr val="accent1">
        <a:lumMod val="75000"/>
      </a:schemeClr>
    </a:solidFill>
    <a:ln w="9525" cap="flat" cmpd="sng" algn="ctr">
      <a:solidFill>
        <a:schemeClr val="accent5"/>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1.xlsx]Pivot Report!PivotTable4</c:name>
    <c:fmtId val="1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3852784593759334E-2"/>
          <c:y val="6.4814829859243722E-2"/>
          <c:w val="0.94614735819760643"/>
          <c:h val="0.93518466937775058"/>
        </c:manualLayout>
      </c:layout>
      <c:areaChart>
        <c:grouping val="standard"/>
        <c:varyColors val="0"/>
        <c:ser>
          <c:idx val="0"/>
          <c:order val="0"/>
          <c:tx>
            <c:strRef>
              <c:f>'Pivot Report'!$E$4</c:f>
              <c:strCache>
                <c:ptCount val="1"/>
                <c:pt idx="0">
                  <c:v>Total</c:v>
                </c:pt>
              </c:strCache>
            </c:strRef>
          </c:tx>
          <c:spPr>
            <a:solidFill>
              <a:schemeClr val="accent1"/>
            </a:solidFill>
            <a:ln>
              <a:noFill/>
            </a:ln>
            <a:effectLst/>
          </c:spPr>
          <c:cat>
            <c:strRef>
              <c:f>'Pivot Report'!$D$5:$D$35</c:f>
              <c:strCache>
                <c:ptCount val="30"/>
                <c:pt idx="0">
                  <c:v>1-Sep</c:v>
                </c:pt>
                <c:pt idx="1">
                  <c:v>2-Sep</c:v>
                </c:pt>
                <c:pt idx="2">
                  <c:v>3-Sep</c:v>
                </c:pt>
                <c:pt idx="3">
                  <c:v>4-Sep</c:v>
                </c:pt>
                <c:pt idx="4">
                  <c:v>5-Sep</c:v>
                </c:pt>
                <c:pt idx="5">
                  <c:v>6-Sep</c:v>
                </c:pt>
                <c:pt idx="6">
                  <c:v>7-Sep</c:v>
                </c:pt>
                <c:pt idx="7">
                  <c:v>8-Sep</c:v>
                </c:pt>
                <c:pt idx="8">
                  <c:v>9-Sep</c:v>
                </c:pt>
                <c:pt idx="9">
                  <c:v>10-Sep</c:v>
                </c:pt>
                <c:pt idx="10">
                  <c:v>11-Sep</c:v>
                </c:pt>
                <c:pt idx="11">
                  <c:v>12-Sep</c:v>
                </c:pt>
                <c:pt idx="12">
                  <c:v>13-Sep</c:v>
                </c:pt>
                <c:pt idx="13">
                  <c:v>14-Sep</c:v>
                </c:pt>
                <c:pt idx="14">
                  <c:v>15-Sep</c:v>
                </c:pt>
                <c:pt idx="15">
                  <c:v>16-Sep</c:v>
                </c:pt>
                <c:pt idx="16">
                  <c:v>17-Sep</c:v>
                </c:pt>
                <c:pt idx="17">
                  <c:v>18-Sep</c:v>
                </c:pt>
                <c:pt idx="18">
                  <c:v>19-Sep</c:v>
                </c:pt>
                <c:pt idx="19">
                  <c:v>20-Sep</c:v>
                </c:pt>
                <c:pt idx="20">
                  <c:v>21-Sep</c:v>
                </c:pt>
                <c:pt idx="21">
                  <c:v>22-Sep</c:v>
                </c:pt>
                <c:pt idx="22">
                  <c:v>23-Sep</c:v>
                </c:pt>
                <c:pt idx="23">
                  <c:v>24-Sep</c:v>
                </c:pt>
                <c:pt idx="24">
                  <c:v>25-Sep</c:v>
                </c:pt>
                <c:pt idx="25">
                  <c:v>26-Sep</c:v>
                </c:pt>
                <c:pt idx="26">
                  <c:v>27-Sep</c:v>
                </c:pt>
                <c:pt idx="27">
                  <c:v>28-Sep</c:v>
                </c:pt>
                <c:pt idx="28">
                  <c:v>29-Sep</c:v>
                </c:pt>
                <c:pt idx="29">
                  <c:v>30-Sep</c:v>
                </c:pt>
              </c:strCache>
            </c:strRef>
          </c:cat>
          <c:val>
            <c:numRef>
              <c:f>'Pivot Report'!$E$5:$E$35</c:f>
              <c:numCache>
                <c:formatCode>General</c:formatCode>
                <c:ptCount val="30"/>
                <c:pt idx="0">
                  <c:v>35</c:v>
                </c:pt>
                <c:pt idx="1">
                  <c:v>35</c:v>
                </c:pt>
                <c:pt idx="2">
                  <c:v>37</c:v>
                </c:pt>
                <c:pt idx="3">
                  <c:v>31</c:v>
                </c:pt>
                <c:pt idx="4">
                  <c:v>24</c:v>
                </c:pt>
                <c:pt idx="5">
                  <c:v>28</c:v>
                </c:pt>
                <c:pt idx="6">
                  <c:v>29</c:v>
                </c:pt>
                <c:pt idx="7">
                  <c:v>34</c:v>
                </c:pt>
                <c:pt idx="8">
                  <c:v>32</c:v>
                </c:pt>
                <c:pt idx="9">
                  <c:v>29</c:v>
                </c:pt>
                <c:pt idx="10">
                  <c:v>21</c:v>
                </c:pt>
                <c:pt idx="11">
                  <c:v>29</c:v>
                </c:pt>
                <c:pt idx="12">
                  <c:v>24</c:v>
                </c:pt>
                <c:pt idx="13">
                  <c:v>28</c:v>
                </c:pt>
                <c:pt idx="14">
                  <c:v>44</c:v>
                </c:pt>
                <c:pt idx="15">
                  <c:v>35</c:v>
                </c:pt>
                <c:pt idx="16">
                  <c:v>38</c:v>
                </c:pt>
                <c:pt idx="17">
                  <c:v>28</c:v>
                </c:pt>
                <c:pt idx="18">
                  <c:v>34</c:v>
                </c:pt>
                <c:pt idx="19">
                  <c:v>26</c:v>
                </c:pt>
                <c:pt idx="20">
                  <c:v>36</c:v>
                </c:pt>
                <c:pt idx="21">
                  <c:v>32</c:v>
                </c:pt>
                <c:pt idx="22">
                  <c:v>25</c:v>
                </c:pt>
                <c:pt idx="23">
                  <c:v>30</c:v>
                </c:pt>
                <c:pt idx="24">
                  <c:v>29</c:v>
                </c:pt>
                <c:pt idx="25">
                  <c:v>32</c:v>
                </c:pt>
                <c:pt idx="26">
                  <c:v>29</c:v>
                </c:pt>
                <c:pt idx="27">
                  <c:v>33</c:v>
                </c:pt>
                <c:pt idx="28">
                  <c:v>32</c:v>
                </c:pt>
                <c:pt idx="29">
                  <c:v>36</c:v>
                </c:pt>
              </c:numCache>
            </c:numRef>
          </c:val>
          <c:extLst>
            <c:ext xmlns:c16="http://schemas.microsoft.com/office/drawing/2014/chart" uri="{C3380CC4-5D6E-409C-BE32-E72D297353CC}">
              <c16:uniqueId val="{00000000-4305-48A1-AC24-D741D26536C7}"/>
            </c:ext>
          </c:extLst>
        </c:ser>
        <c:dLbls>
          <c:showLegendKey val="0"/>
          <c:showVal val="0"/>
          <c:showCatName val="0"/>
          <c:showSerName val="0"/>
          <c:showPercent val="0"/>
          <c:showBubbleSize val="0"/>
        </c:dLbls>
        <c:axId val="171117472"/>
        <c:axId val="171130432"/>
      </c:areaChart>
      <c:catAx>
        <c:axId val="171117472"/>
        <c:scaling>
          <c:orientation val="minMax"/>
        </c:scaling>
        <c:delete val="1"/>
        <c:axPos val="b"/>
        <c:numFmt formatCode="General" sourceLinked="1"/>
        <c:majorTickMark val="out"/>
        <c:minorTickMark val="none"/>
        <c:tickLblPos val="nextTo"/>
        <c:crossAx val="171130432"/>
        <c:crosses val="autoZero"/>
        <c:auto val="1"/>
        <c:lblAlgn val="ctr"/>
        <c:lblOffset val="100"/>
        <c:noMultiLvlLbl val="0"/>
      </c:catAx>
      <c:valAx>
        <c:axId val="171130432"/>
        <c:scaling>
          <c:orientation val="minMax"/>
        </c:scaling>
        <c:delete val="1"/>
        <c:axPos val="l"/>
        <c:numFmt formatCode="General" sourceLinked="1"/>
        <c:majorTickMark val="out"/>
        <c:minorTickMark val="none"/>
        <c:tickLblPos val="nextTo"/>
        <c:crossAx val="171117472"/>
        <c:crosses val="autoZero"/>
        <c:crossBetween val="midCat"/>
      </c:valAx>
      <c:spPr>
        <a:noFill/>
        <a:ln w="25400">
          <a:noFill/>
          <a:extLst>
            <a:ext uri="{C807C97D-BFC1-408E-A445-0C87EB9F89A2}">
              <ask:lineSketchStyleProps xmlns:ask="http://schemas.microsoft.com/office/drawing/2018/sketchyshapes">
                <ask:type>
                  <ask:lineSketchCurved/>
                </ask:type>
              </ask:lineSketchStyleProps>
            </a:ext>
          </a:extLst>
        </a:ln>
        <a:effectLst/>
      </c:spPr>
    </c:plotArea>
    <c:plotVisOnly val="1"/>
    <c:dispBlanksAs val="zero"/>
    <c:showDLblsOverMax val="0"/>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1.xlsx]Pivot Report!PivotTable5</c:name>
    <c:fmtId val="3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0"/>
          <c:w val="0.98280423638623582"/>
          <c:h val="1"/>
        </c:manualLayout>
      </c:layout>
      <c:areaChart>
        <c:grouping val="standard"/>
        <c:varyColors val="0"/>
        <c:ser>
          <c:idx val="0"/>
          <c:order val="0"/>
          <c:tx>
            <c:strRef>
              <c:f>'Pivot Report'!$H$4</c:f>
              <c:strCache>
                <c:ptCount val="1"/>
                <c:pt idx="0">
                  <c:v>Total</c:v>
                </c:pt>
              </c:strCache>
            </c:strRef>
          </c:tx>
          <c:spPr>
            <a:solidFill>
              <a:schemeClr val="accent1"/>
            </a:solidFill>
            <a:ln>
              <a:noFill/>
            </a:ln>
            <a:effectLst/>
          </c:spPr>
          <c:cat>
            <c:strRef>
              <c:f>'Pivot Report'!$G$5:$G$35</c:f>
              <c:strCache>
                <c:ptCount val="30"/>
                <c:pt idx="0">
                  <c:v>1-Sep</c:v>
                </c:pt>
                <c:pt idx="1">
                  <c:v>2-Sep</c:v>
                </c:pt>
                <c:pt idx="2">
                  <c:v>3-Sep</c:v>
                </c:pt>
                <c:pt idx="3">
                  <c:v>4-Sep</c:v>
                </c:pt>
                <c:pt idx="4">
                  <c:v>5-Sep</c:v>
                </c:pt>
                <c:pt idx="5">
                  <c:v>6-Sep</c:v>
                </c:pt>
                <c:pt idx="6">
                  <c:v>7-Sep</c:v>
                </c:pt>
                <c:pt idx="7">
                  <c:v>8-Sep</c:v>
                </c:pt>
                <c:pt idx="8">
                  <c:v>9-Sep</c:v>
                </c:pt>
                <c:pt idx="9">
                  <c:v>10-Sep</c:v>
                </c:pt>
                <c:pt idx="10">
                  <c:v>11-Sep</c:v>
                </c:pt>
                <c:pt idx="11">
                  <c:v>12-Sep</c:v>
                </c:pt>
                <c:pt idx="12">
                  <c:v>13-Sep</c:v>
                </c:pt>
                <c:pt idx="13">
                  <c:v>14-Sep</c:v>
                </c:pt>
                <c:pt idx="14">
                  <c:v>15-Sep</c:v>
                </c:pt>
                <c:pt idx="15">
                  <c:v>16-Sep</c:v>
                </c:pt>
                <c:pt idx="16">
                  <c:v>17-Sep</c:v>
                </c:pt>
                <c:pt idx="17">
                  <c:v>18-Sep</c:v>
                </c:pt>
                <c:pt idx="18">
                  <c:v>19-Sep</c:v>
                </c:pt>
                <c:pt idx="19">
                  <c:v>20-Sep</c:v>
                </c:pt>
                <c:pt idx="20">
                  <c:v>21-Sep</c:v>
                </c:pt>
                <c:pt idx="21">
                  <c:v>22-Sep</c:v>
                </c:pt>
                <c:pt idx="22">
                  <c:v>23-Sep</c:v>
                </c:pt>
                <c:pt idx="23">
                  <c:v>24-Sep</c:v>
                </c:pt>
                <c:pt idx="24">
                  <c:v>25-Sep</c:v>
                </c:pt>
                <c:pt idx="25">
                  <c:v>26-Sep</c:v>
                </c:pt>
                <c:pt idx="26">
                  <c:v>27-Sep</c:v>
                </c:pt>
                <c:pt idx="27">
                  <c:v>28-Sep</c:v>
                </c:pt>
                <c:pt idx="28">
                  <c:v>29-Sep</c:v>
                </c:pt>
                <c:pt idx="29">
                  <c:v>30-Sep</c:v>
                </c:pt>
              </c:strCache>
            </c:strRef>
          </c:cat>
          <c:val>
            <c:numRef>
              <c:f>'Pivot Report'!$H$5:$H$35</c:f>
              <c:numCache>
                <c:formatCode>0.00</c:formatCode>
                <c:ptCount val="30"/>
                <c:pt idx="0">
                  <c:v>36.057142857142857</c:v>
                </c:pt>
                <c:pt idx="1">
                  <c:v>35.828571428571429</c:v>
                </c:pt>
                <c:pt idx="2">
                  <c:v>35.297297297297298</c:v>
                </c:pt>
                <c:pt idx="3">
                  <c:v>33</c:v>
                </c:pt>
                <c:pt idx="4">
                  <c:v>38.958333333333336</c:v>
                </c:pt>
                <c:pt idx="5">
                  <c:v>37.428571428571431</c:v>
                </c:pt>
                <c:pt idx="6">
                  <c:v>36.068965517241381</c:v>
                </c:pt>
                <c:pt idx="7">
                  <c:v>32.235294117647058</c:v>
                </c:pt>
                <c:pt idx="8">
                  <c:v>37.71875</c:v>
                </c:pt>
                <c:pt idx="9">
                  <c:v>31.275862068965516</c:v>
                </c:pt>
                <c:pt idx="10">
                  <c:v>35.857142857142854</c:v>
                </c:pt>
                <c:pt idx="11">
                  <c:v>33.068965517241381</c:v>
                </c:pt>
                <c:pt idx="12">
                  <c:v>34.708333333333336</c:v>
                </c:pt>
                <c:pt idx="13">
                  <c:v>35.357142857142854</c:v>
                </c:pt>
                <c:pt idx="14">
                  <c:v>37.613636363636367</c:v>
                </c:pt>
                <c:pt idx="15">
                  <c:v>33.514285714285712</c:v>
                </c:pt>
                <c:pt idx="16">
                  <c:v>32.131578947368418</c:v>
                </c:pt>
                <c:pt idx="17">
                  <c:v>37.571428571428569</c:v>
                </c:pt>
                <c:pt idx="18">
                  <c:v>31.911764705882351</c:v>
                </c:pt>
                <c:pt idx="19">
                  <c:v>34.03846153846154</c:v>
                </c:pt>
                <c:pt idx="20">
                  <c:v>33.722222222222221</c:v>
                </c:pt>
                <c:pt idx="21">
                  <c:v>31.5625</c:v>
                </c:pt>
                <c:pt idx="22">
                  <c:v>37.24</c:v>
                </c:pt>
                <c:pt idx="23">
                  <c:v>34.9</c:v>
                </c:pt>
                <c:pt idx="24">
                  <c:v>35.413793103448278</c:v>
                </c:pt>
                <c:pt idx="25">
                  <c:v>33.5625</c:v>
                </c:pt>
                <c:pt idx="26">
                  <c:v>32.586206896551722</c:v>
                </c:pt>
                <c:pt idx="27">
                  <c:v>33.030303030303031</c:v>
                </c:pt>
                <c:pt idx="28">
                  <c:v>33.25</c:v>
                </c:pt>
                <c:pt idx="29">
                  <c:v>36.611111111111114</c:v>
                </c:pt>
              </c:numCache>
            </c:numRef>
          </c:val>
          <c:extLst>
            <c:ext xmlns:c16="http://schemas.microsoft.com/office/drawing/2014/chart" uri="{C3380CC4-5D6E-409C-BE32-E72D297353CC}">
              <c16:uniqueId val="{00000000-3831-404A-821E-6C5B03684541}"/>
            </c:ext>
          </c:extLst>
        </c:ser>
        <c:dLbls>
          <c:showLegendKey val="0"/>
          <c:showVal val="0"/>
          <c:showCatName val="0"/>
          <c:showSerName val="0"/>
          <c:showPercent val="0"/>
          <c:showBubbleSize val="0"/>
        </c:dLbls>
        <c:axId val="1223932511"/>
        <c:axId val="1223934911"/>
      </c:areaChart>
      <c:catAx>
        <c:axId val="1223932511"/>
        <c:scaling>
          <c:orientation val="minMax"/>
        </c:scaling>
        <c:delete val="1"/>
        <c:axPos val="b"/>
        <c:numFmt formatCode="General" sourceLinked="1"/>
        <c:majorTickMark val="out"/>
        <c:minorTickMark val="none"/>
        <c:tickLblPos val="nextTo"/>
        <c:crossAx val="1223934911"/>
        <c:crosses val="autoZero"/>
        <c:auto val="1"/>
        <c:lblAlgn val="ctr"/>
        <c:lblOffset val="100"/>
        <c:noMultiLvlLbl val="0"/>
      </c:catAx>
      <c:valAx>
        <c:axId val="1223934911"/>
        <c:scaling>
          <c:orientation val="minMax"/>
        </c:scaling>
        <c:delete val="1"/>
        <c:axPos val="l"/>
        <c:numFmt formatCode="0.00" sourceLinked="1"/>
        <c:majorTickMark val="none"/>
        <c:minorTickMark val="none"/>
        <c:tickLblPos val="nextTo"/>
        <c:crossAx val="1223932511"/>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1.xlsx]Pivot Report!PivotTable7</c:name>
    <c:fmtId val="3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8245016868513312E-3"/>
          <c:y val="0.17910699532469324"/>
          <c:w val="0.99417562641825785"/>
          <c:h val="0.81668899971676512"/>
        </c:manualLayout>
      </c:layout>
      <c:areaChart>
        <c:grouping val="standard"/>
        <c:varyColors val="0"/>
        <c:ser>
          <c:idx val="0"/>
          <c:order val="0"/>
          <c:tx>
            <c:strRef>
              <c:f>'Pivot Report'!$K$6</c:f>
              <c:strCache>
                <c:ptCount val="1"/>
                <c:pt idx="0">
                  <c:v>Total</c:v>
                </c:pt>
              </c:strCache>
            </c:strRef>
          </c:tx>
          <c:spPr>
            <a:solidFill>
              <a:schemeClr val="accent1"/>
            </a:solidFill>
            <a:ln>
              <a:noFill/>
            </a:ln>
            <a:effectLst/>
          </c:spPr>
          <c:cat>
            <c:strRef>
              <c:f>'Pivot Report'!$J$7:$J$37</c:f>
              <c:strCache>
                <c:ptCount val="30"/>
                <c:pt idx="0">
                  <c:v>1-Sep</c:v>
                </c:pt>
                <c:pt idx="1">
                  <c:v>2-Sep</c:v>
                </c:pt>
                <c:pt idx="2">
                  <c:v>3-Sep</c:v>
                </c:pt>
                <c:pt idx="3">
                  <c:v>4-Sep</c:v>
                </c:pt>
                <c:pt idx="4">
                  <c:v>5-Sep</c:v>
                </c:pt>
                <c:pt idx="5">
                  <c:v>6-Sep</c:v>
                </c:pt>
                <c:pt idx="6">
                  <c:v>7-Sep</c:v>
                </c:pt>
                <c:pt idx="7">
                  <c:v>8-Sep</c:v>
                </c:pt>
                <c:pt idx="8">
                  <c:v>9-Sep</c:v>
                </c:pt>
                <c:pt idx="9">
                  <c:v>10-Sep</c:v>
                </c:pt>
                <c:pt idx="10">
                  <c:v>11-Sep</c:v>
                </c:pt>
                <c:pt idx="11">
                  <c:v>12-Sep</c:v>
                </c:pt>
                <c:pt idx="12">
                  <c:v>13-Sep</c:v>
                </c:pt>
                <c:pt idx="13">
                  <c:v>14-Sep</c:v>
                </c:pt>
                <c:pt idx="14">
                  <c:v>15-Sep</c:v>
                </c:pt>
                <c:pt idx="15">
                  <c:v>16-Sep</c:v>
                </c:pt>
                <c:pt idx="16">
                  <c:v>17-Sep</c:v>
                </c:pt>
                <c:pt idx="17">
                  <c:v>18-Sep</c:v>
                </c:pt>
                <c:pt idx="18">
                  <c:v>19-Sep</c:v>
                </c:pt>
                <c:pt idx="19">
                  <c:v>20-Sep</c:v>
                </c:pt>
                <c:pt idx="20">
                  <c:v>21-Sep</c:v>
                </c:pt>
                <c:pt idx="21">
                  <c:v>22-Sep</c:v>
                </c:pt>
                <c:pt idx="22">
                  <c:v>23-Sep</c:v>
                </c:pt>
                <c:pt idx="23">
                  <c:v>24-Sep</c:v>
                </c:pt>
                <c:pt idx="24">
                  <c:v>25-Sep</c:v>
                </c:pt>
                <c:pt idx="25">
                  <c:v>26-Sep</c:v>
                </c:pt>
                <c:pt idx="26">
                  <c:v>27-Sep</c:v>
                </c:pt>
                <c:pt idx="27">
                  <c:v>28-Sep</c:v>
                </c:pt>
                <c:pt idx="28">
                  <c:v>29-Sep</c:v>
                </c:pt>
                <c:pt idx="29">
                  <c:v>30-Sep</c:v>
                </c:pt>
              </c:strCache>
            </c:strRef>
          </c:cat>
          <c:val>
            <c:numRef>
              <c:f>'Pivot Report'!$K$7:$K$37</c:f>
              <c:numCache>
                <c:formatCode>0.00</c:formatCode>
                <c:ptCount val="30"/>
                <c:pt idx="0">
                  <c:v>4</c:v>
                </c:pt>
                <c:pt idx="1">
                  <c:v>4.625</c:v>
                </c:pt>
                <c:pt idx="2">
                  <c:v>3.75</c:v>
                </c:pt>
                <c:pt idx="3">
                  <c:v>6.333333333333333</c:v>
                </c:pt>
                <c:pt idx="4">
                  <c:v>6.4</c:v>
                </c:pt>
                <c:pt idx="5">
                  <c:v>5.0999999999999996</c:v>
                </c:pt>
                <c:pt idx="6">
                  <c:v>4.1428571428571432</c:v>
                </c:pt>
                <c:pt idx="7">
                  <c:v>5.8</c:v>
                </c:pt>
                <c:pt idx="8">
                  <c:v>3.8333333333333335</c:v>
                </c:pt>
                <c:pt idx="9">
                  <c:v>4</c:v>
                </c:pt>
                <c:pt idx="10">
                  <c:v>6.833333333333333</c:v>
                </c:pt>
                <c:pt idx="11">
                  <c:v>4.833333333333333</c:v>
                </c:pt>
                <c:pt idx="12">
                  <c:v>4</c:v>
                </c:pt>
                <c:pt idx="13">
                  <c:v>5.7142857142857144</c:v>
                </c:pt>
                <c:pt idx="14">
                  <c:v>4.384615384615385</c:v>
                </c:pt>
                <c:pt idx="15">
                  <c:v>5.5</c:v>
                </c:pt>
                <c:pt idx="16">
                  <c:v>5.8888888888888893</c:v>
                </c:pt>
                <c:pt idx="17">
                  <c:v>6.1818181818181817</c:v>
                </c:pt>
                <c:pt idx="18">
                  <c:v>4</c:v>
                </c:pt>
                <c:pt idx="19">
                  <c:v>4.333333333333333</c:v>
                </c:pt>
                <c:pt idx="20">
                  <c:v>4.8461538461538458</c:v>
                </c:pt>
                <c:pt idx="21">
                  <c:v>3</c:v>
                </c:pt>
                <c:pt idx="22">
                  <c:v>3.8333333333333335</c:v>
                </c:pt>
                <c:pt idx="23">
                  <c:v>6.5</c:v>
                </c:pt>
                <c:pt idx="24">
                  <c:v>5.7</c:v>
                </c:pt>
                <c:pt idx="25">
                  <c:v>4.5714285714285712</c:v>
                </c:pt>
                <c:pt idx="26">
                  <c:v>3.2727272727272729</c:v>
                </c:pt>
                <c:pt idx="27">
                  <c:v>3</c:v>
                </c:pt>
                <c:pt idx="28">
                  <c:v>7.2857142857142856</c:v>
                </c:pt>
                <c:pt idx="29">
                  <c:v>5.7142857142857144</c:v>
                </c:pt>
              </c:numCache>
            </c:numRef>
          </c:val>
          <c:extLst>
            <c:ext xmlns:c16="http://schemas.microsoft.com/office/drawing/2014/chart" uri="{C3380CC4-5D6E-409C-BE32-E72D297353CC}">
              <c16:uniqueId val="{00000000-DE87-44A8-A300-70FB92957EA1}"/>
            </c:ext>
          </c:extLst>
        </c:ser>
        <c:dLbls>
          <c:showLegendKey val="0"/>
          <c:showVal val="0"/>
          <c:showCatName val="0"/>
          <c:showSerName val="0"/>
          <c:showPercent val="0"/>
          <c:showBubbleSize val="0"/>
        </c:dLbls>
        <c:axId val="2086786863"/>
        <c:axId val="2086789263"/>
      </c:areaChart>
      <c:catAx>
        <c:axId val="2086786863"/>
        <c:scaling>
          <c:orientation val="minMax"/>
        </c:scaling>
        <c:delete val="1"/>
        <c:axPos val="b"/>
        <c:numFmt formatCode="General" sourceLinked="1"/>
        <c:majorTickMark val="out"/>
        <c:minorTickMark val="none"/>
        <c:tickLblPos val="nextTo"/>
        <c:crossAx val="2086789263"/>
        <c:crosses val="autoZero"/>
        <c:auto val="1"/>
        <c:lblAlgn val="ctr"/>
        <c:lblOffset val="100"/>
        <c:noMultiLvlLbl val="0"/>
      </c:catAx>
      <c:valAx>
        <c:axId val="2086789263"/>
        <c:scaling>
          <c:orientation val="minMax"/>
        </c:scaling>
        <c:delete val="1"/>
        <c:axPos val="l"/>
        <c:numFmt formatCode="0.00" sourceLinked="1"/>
        <c:majorTickMark val="none"/>
        <c:minorTickMark val="none"/>
        <c:tickLblPos val="nextTo"/>
        <c:crossAx val="2086786863"/>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1.xlsx]Pivot Report!PivotTable9</c:name>
    <c:fmtId val="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3625063778279849E-2"/>
          <c:y val="0.13081779864742804"/>
          <c:w val="0.93888888888888888"/>
          <c:h val="0.61866964408718239"/>
        </c:manualLayout>
      </c:layout>
      <c:barChart>
        <c:barDir val="col"/>
        <c:grouping val="clustered"/>
        <c:varyColors val="0"/>
        <c:ser>
          <c:idx val="0"/>
          <c:order val="0"/>
          <c:tx>
            <c:strRef>
              <c:f>'Pivot Report'!$B$57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Report'!$A$58:$A$66</c:f>
              <c:strCache>
                <c:ptCount val="8"/>
                <c:pt idx="0">
                  <c:v>0-9</c:v>
                </c:pt>
                <c:pt idx="1">
                  <c:v>10-19</c:v>
                </c:pt>
                <c:pt idx="2">
                  <c:v>20-29</c:v>
                </c:pt>
                <c:pt idx="3">
                  <c:v>30-39</c:v>
                </c:pt>
                <c:pt idx="4">
                  <c:v>40-49</c:v>
                </c:pt>
                <c:pt idx="5">
                  <c:v>50-59</c:v>
                </c:pt>
                <c:pt idx="6">
                  <c:v>60-69</c:v>
                </c:pt>
                <c:pt idx="7">
                  <c:v>70-79</c:v>
                </c:pt>
              </c:strCache>
            </c:strRef>
          </c:cat>
          <c:val>
            <c:numRef>
              <c:f>'Pivot Report'!$B$58:$B$66</c:f>
              <c:numCache>
                <c:formatCode>0</c:formatCode>
                <c:ptCount val="8"/>
                <c:pt idx="0">
                  <c:v>119</c:v>
                </c:pt>
                <c:pt idx="1">
                  <c:v>117</c:v>
                </c:pt>
                <c:pt idx="2">
                  <c:v>122</c:v>
                </c:pt>
                <c:pt idx="3">
                  <c:v>120</c:v>
                </c:pt>
                <c:pt idx="4">
                  <c:v>131</c:v>
                </c:pt>
                <c:pt idx="5">
                  <c:v>114</c:v>
                </c:pt>
                <c:pt idx="6">
                  <c:v>115</c:v>
                </c:pt>
                <c:pt idx="7">
                  <c:v>97</c:v>
                </c:pt>
              </c:numCache>
            </c:numRef>
          </c:val>
          <c:extLst>
            <c:ext xmlns:c16="http://schemas.microsoft.com/office/drawing/2014/chart" uri="{C3380CC4-5D6E-409C-BE32-E72D297353CC}">
              <c16:uniqueId val="{00000000-A129-4598-9D1B-EA21F4A656CC}"/>
            </c:ext>
          </c:extLst>
        </c:ser>
        <c:dLbls>
          <c:showLegendKey val="0"/>
          <c:showVal val="0"/>
          <c:showCatName val="0"/>
          <c:showSerName val="0"/>
          <c:showPercent val="0"/>
          <c:showBubbleSize val="0"/>
        </c:dLbls>
        <c:gapWidth val="219"/>
        <c:overlap val="-27"/>
        <c:axId val="2100064127"/>
        <c:axId val="2100051167"/>
      </c:barChart>
      <c:catAx>
        <c:axId val="21000641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0051167"/>
        <c:crosses val="autoZero"/>
        <c:auto val="1"/>
        <c:lblAlgn val="ctr"/>
        <c:lblOffset val="100"/>
        <c:noMultiLvlLbl val="0"/>
      </c:catAx>
      <c:valAx>
        <c:axId val="2100051167"/>
        <c:scaling>
          <c:orientation val="minMax"/>
        </c:scaling>
        <c:delete val="1"/>
        <c:axPos val="l"/>
        <c:numFmt formatCode="0" sourceLinked="1"/>
        <c:majorTickMark val="none"/>
        <c:minorTickMark val="none"/>
        <c:tickLblPos val="nextTo"/>
        <c:crossAx val="21000641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1.xlsx]Pivot Report!PivotTable6</c:name>
    <c:fmtId val="12"/>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0.28389566642682679"/>
          <c:y val="0.19033970120368876"/>
          <c:w val="0.50667964874563587"/>
          <c:h val="0.75012362100930718"/>
        </c:manualLayout>
      </c:layout>
      <c:pieChart>
        <c:varyColors val="1"/>
        <c:ser>
          <c:idx val="0"/>
          <c:order val="0"/>
          <c:tx>
            <c:strRef>
              <c:f>'Pivot Report'!$B$71</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3104-4EF1-BDBF-22279248A4A7}"/>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3104-4EF1-BDBF-22279248A4A7}"/>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Report'!$A$72:$A$74</c:f>
              <c:strCache>
                <c:ptCount val="2"/>
                <c:pt idx="0">
                  <c:v>Delay</c:v>
                </c:pt>
                <c:pt idx="1">
                  <c:v>Ontime</c:v>
                </c:pt>
              </c:strCache>
            </c:strRef>
          </c:cat>
          <c:val>
            <c:numRef>
              <c:f>'Pivot Report'!$B$72:$B$74</c:f>
              <c:numCache>
                <c:formatCode>0</c:formatCode>
                <c:ptCount val="2"/>
                <c:pt idx="0">
                  <c:v>535</c:v>
                </c:pt>
                <c:pt idx="1">
                  <c:v>400</c:v>
                </c:pt>
              </c:numCache>
            </c:numRef>
          </c:val>
          <c:extLst>
            <c:ext xmlns:c16="http://schemas.microsoft.com/office/drawing/2014/chart" uri="{C3380CC4-5D6E-409C-BE32-E72D297353CC}">
              <c16:uniqueId val="{00000004-3104-4EF1-BDBF-22279248A4A7}"/>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18051218442206834"/>
          <c:y val="3.5123513972518144E-2"/>
          <c:w val="0.64632922052263841"/>
          <c:h val="0.17785162884051256"/>
        </c:manualLayout>
      </c:layout>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1.xlsx]Pivot Report!PivotTable10</c:name>
    <c:fmtId val="22"/>
  </c:pivotSource>
  <c:chart>
    <c:autoTitleDeleted val="1"/>
    <c:pivotFmts>
      <c:pivotFmt>
        <c:idx val="0"/>
        <c:dLbl>
          <c:idx val="0"/>
          <c:showLegendKey val="0"/>
          <c:showVal val="0"/>
          <c:showCatName val="0"/>
          <c:showSerName val="0"/>
          <c:showPercent val="1"/>
          <c:showBubbleSize val="0"/>
          <c:extLst>
            <c:ext xmlns:c15="http://schemas.microsoft.com/office/drawing/2012/chart" uri="{CE6537A1-D6FC-4f65-9D91-7224C49458BB}"/>
          </c:extLst>
        </c:dLbl>
      </c:pivotFmt>
      <c:pivotFmt>
        <c:idx val="1"/>
        <c:dLbl>
          <c:idx val="0"/>
          <c:showLegendKey val="0"/>
          <c:showVal val="0"/>
          <c:showCatName val="0"/>
          <c:showSerName val="0"/>
          <c:showPercent val="1"/>
          <c:showBubbleSize val="0"/>
          <c:extLst>
            <c:ext xmlns:c15="http://schemas.microsoft.com/office/drawing/2012/chart" uri="{CE6537A1-D6FC-4f65-9D91-7224C49458BB}"/>
          </c:extLst>
        </c:dLbl>
      </c:pivotFmt>
      <c:pivotFmt>
        <c:idx val="2"/>
      </c:pivotFmt>
      <c:pivotFmt>
        <c:idx val="3"/>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pivotFmt>
    </c:pivotFmts>
    <c:plotArea>
      <c:layout>
        <c:manualLayout>
          <c:layoutTarget val="inner"/>
          <c:xMode val="edge"/>
          <c:yMode val="edge"/>
          <c:x val="0.16494821101511117"/>
          <c:y val="0.10917053767045387"/>
          <c:w val="0.72539091761217678"/>
          <c:h val="0.83038119410490019"/>
        </c:manualLayout>
      </c:layout>
      <c:doughnutChart>
        <c:varyColors val="1"/>
        <c:ser>
          <c:idx val="0"/>
          <c:order val="0"/>
          <c:tx>
            <c:strRef>
              <c:f>'Pivot Report'!$B$78</c:f>
              <c:strCache>
                <c:ptCount val="1"/>
                <c:pt idx="0">
                  <c:v>Total</c:v>
                </c:pt>
              </c:strCache>
            </c:strRef>
          </c:tx>
          <c:explosion val="7"/>
          <c:dPt>
            <c:idx val="0"/>
            <c:bubble3D val="0"/>
            <c:explosion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extLst>
              <c:ext xmlns:c16="http://schemas.microsoft.com/office/drawing/2014/chart" uri="{C3380CC4-5D6E-409C-BE32-E72D297353CC}">
                <c16:uniqueId val="{00000001-97C2-4944-BDFD-677D4D91C792}"/>
              </c:ext>
            </c:extLst>
          </c:dPt>
          <c:dPt>
            <c:idx val="1"/>
            <c:bubble3D val="0"/>
            <c:explosion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extLst>
              <c:ext xmlns:c16="http://schemas.microsoft.com/office/drawing/2014/chart" uri="{C3380CC4-5D6E-409C-BE32-E72D297353CC}">
                <c16:uniqueId val="{00000003-97C2-4944-BDFD-677D4D91C792}"/>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'Pivot Report'!$A$79:$A$81</c:f>
              <c:strCache>
                <c:ptCount val="2"/>
                <c:pt idx="0">
                  <c:v>Female</c:v>
                </c:pt>
                <c:pt idx="1">
                  <c:v>Male</c:v>
                </c:pt>
              </c:strCache>
            </c:strRef>
          </c:cat>
          <c:val>
            <c:numRef>
              <c:f>'Pivot Report'!$B$79:$B$81</c:f>
              <c:numCache>
                <c:formatCode>0</c:formatCode>
                <c:ptCount val="2"/>
                <c:pt idx="0">
                  <c:v>456</c:v>
                </c:pt>
                <c:pt idx="1">
                  <c:v>479</c:v>
                </c:pt>
              </c:numCache>
            </c:numRef>
          </c:val>
          <c:extLst>
            <c:ext xmlns:c16="http://schemas.microsoft.com/office/drawing/2014/chart" uri="{C3380CC4-5D6E-409C-BE32-E72D297353CC}">
              <c16:uniqueId val="{00000004-97C2-4944-BDFD-677D4D91C792}"/>
            </c:ext>
          </c:extLst>
        </c:ser>
        <c:dLbls>
          <c:showLegendKey val="0"/>
          <c:showVal val="0"/>
          <c:showCatName val="0"/>
          <c:showSerName val="0"/>
          <c:showPercent val="1"/>
          <c:showBubbleSize val="0"/>
          <c:showLeaderLines val="1"/>
        </c:dLbls>
        <c:firstSliceAng val="0"/>
        <c:holeSize val="48"/>
      </c:doughnutChart>
      <c:spPr>
        <a:noFill/>
        <a:ln>
          <a:noFill/>
        </a:ln>
        <a:effectLst/>
      </c:spPr>
    </c:plotArea>
    <c:legend>
      <c:legendPos val="r"/>
      <c:layout>
        <c:manualLayout>
          <c:xMode val="edge"/>
          <c:yMode val="edge"/>
          <c:x val="4.7655932365141422E-2"/>
          <c:y val="5.0874268200701567E-3"/>
          <c:w val="0.82771125761670006"/>
          <c:h val="0.10995479731700201"/>
        </c:manualLayout>
      </c:layout>
      <c:overlay val="0"/>
      <c:spPr>
        <a:noFill/>
        <a:ln>
          <a:noFill/>
        </a:ln>
        <a:effectLst/>
      </c:spPr>
      <c:txPr>
        <a:bodyPr rot="0" spcFirstLastPara="1" vertOverflow="ellipsis" vert="horz" wrap="square" anchor="ctr" anchorCtr="1"/>
        <a:lstStyle/>
        <a:p>
          <a:pPr>
            <a:defRPr sz="105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1.xlsx]Pivot Report!PivotTable11</c:name>
    <c:fmtId val="3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3031145107111365"/>
          <c:y val="0"/>
          <c:w val="0.64565897173591935"/>
          <c:h val="0.99100861678572394"/>
        </c:manualLayout>
      </c:layout>
      <c:barChart>
        <c:barDir val="bar"/>
        <c:grouping val="clustered"/>
        <c:varyColors val="0"/>
        <c:ser>
          <c:idx val="0"/>
          <c:order val="0"/>
          <c:tx>
            <c:strRef>
              <c:f>'Pivot Report'!$B$86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Report'!$A$87:$A$95</c:f>
              <c:strCache>
                <c:ptCount val="8"/>
                <c:pt idx="0">
                  <c:v>Renal</c:v>
                </c:pt>
                <c:pt idx="1">
                  <c:v>Neurology</c:v>
                </c:pt>
                <c:pt idx="2">
                  <c:v>Cardiology</c:v>
                </c:pt>
                <c:pt idx="3">
                  <c:v>Gastroenterology</c:v>
                </c:pt>
                <c:pt idx="4">
                  <c:v>Physiotherapy</c:v>
                </c:pt>
                <c:pt idx="5">
                  <c:v>Orthopedics</c:v>
                </c:pt>
                <c:pt idx="6">
                  <c:v>General Practice</c:v>
                </c:pt>
                <c:pt idx="7">
                  <c:v>None</c:v>
                </c:pt>
              </c:strCache>
            </c:strRef>
          </c:cat>
          <c:val>
            <c:numRef>
              <c:f>'Pivot Report'!$B$87:$B$95</c:f>
              <c:numCache>
                <c:formatCode>0</c:formatCode>
                <c:ptCount val="8"/>
                <c:pt idx="0">
                  <c:v>12</c:v>
                </c:pt>
                <c:pt idx="1">
                  <c:v>17</c:v>
                </c:pt>
                <c:pt idx="2">
                  <c:v>22</c:v>
                </c:pt>
                <c:pt idx="3">
                  <c:v>22</c:v>
                </c:pt>
                <c:pt idx="4">
                  <c:v>29</c:v>
                </c:pt>
                <c:pt idx="5">
                  <c:v>95</c:v>
                </c:pt>
                <c:pt idx="6">
                  <c:v>205</c:v>
                </c:pt>
                <c:pt idx="7">
                  <c:v>533</c:v>
                </c:pt>
              </c:numCache>
            </c:numRef>
          </c:val>
          <c:extLst>
            <c:ext xmlns:c16="http://schemas.microsoft.com/office/drawing/2014/chart" uri="{C3380CC4-5D6E-409C-BE32-E72D297353CC}">
              <c16:uniqueId val="{00000000-CFC0-4C83-915C-6C081123A8BC}"/>
            </c:ext>
          </c:extLst>
        </c:ser>
        <c:dLbls>
          <c:showLegendKey val="0"/>
          <c:showVal val="0"/>
          <c:showCatName val="0"/>
          <c:showSerName val="0"/>
          <c:showPercent val="0"/>
          <c:showBubbleSize val="0"/>
        </c:dLbls>
        <c:gapWidth val="111"/>
        <c:axId val="1339569039"/>
        <c:axId val="1339574319"/>
      </c:barChart>
      <c:catAx>
        <c:axId val="133956903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1339574319"/>
        <c:crosses val="autoZero"/>
        <c:auto val="1"/>
        <c:lblAlgn val="ctr"/>
        <c:lblOffset val="100"/>
        <c:noMultiLvlLbl val="0"/>
      </c:catAx>
      <c:valAx>
        <c:axId val="1339574319"/>
        <c:scaling>
          <c:orientation val="minMax"/>
        </c:scaling>
        <c:delete val="1"/>
        <c:axPos val="b"/>
        <c:numFmt formatCode="0" sourceLinked="1"/>
        <c:majorTickMark val="none"/>
        <c:minorTickMark val="none"/>
        <c:tickLblPos val="nextTo"/>
        <c:crossAx val="13395690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1.xlsx]Pivot Report!PivotTable7</c:name>
    <c:fmtId val="40"/>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8243735817421023E-3"/>
          <c:y val="0.15476189157361936"/>
          <c:w val="0.99417562641825785"/>
          <c:h val="0.81668899971676512"/>
        </c:manualLayout>
      </c:layout>
      <c:areaChart>
        <c:grouping val="standard"/>
        <c:varyColors val="0"/>
        <c:ser>
          <c:idx val="0"/>
          <c:order val="0"/>
          <c:tx>
            <c:strRef>
              <c:f>'Pivot Report'!$K$6</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Report'!$J$7:$J$37</c:f>
              <c:strCache>
                <c:ptCount val="30"/>
                <c:pt idx="0">
                  <c:v>1-Sep</c:v>
                </c:pt>
                <c:pt idx="1">
                  <c:v>2-Sep</c:v>
                </c:pt>
                <c:pt idx="2">
                  <c:v>3-Sep</c:v>
                </c:pt>
                <c:pt idx="3">
                  <c:v>4-Sep</c:v>
                </c:pt>
                <c:pt idx="4">
                  <c:v>5-Sep</c:v>
                </c:pt>
                <c:pt idx="5">
                  <c:v>6-Sep</c:v>
                </c:pt>
                <c:pt idx="6">
                  <c:v>7-Sep</c:v>
                </c:pt>
                <c:pt idx="7">
                  <c:v>8-Sep</c:v>
                </c:pt>
                <c:pt idx="8">
                  <c:v>9-Sep</c:v>
                </c:pt>
                <c:pt idx="9">
                  <c:v>10-Sep</c:v>
                </c:pt>
                <c:pt idx="10">
                  <c:v>11-Sep</c:v>
                </c:pt>
                <c:pt idx="11">
                  <c:v>12-Sep</c:v>
                </c:pt>
                <c:pt idx="12">
                  <c:v>13-Sep</c:v>
                </c:pt>
                <c:pt idx="13">
                  <c:v>14-Sep</c:v>
                </c:pt>
                <c:pt idx="14">
                  <c:v>15-Sep</c:v>
                </c:pt>
                <c:pt idx="15">
                  <c:v>16-Sep</c:v>
                </c:pt>
                <c:pt idx="16">
                  <c:v>17-Sep</c:v>
                </c:pt>
                <c:pt idx="17">
                  <c:v>18-Sep</c:v>
                </c:pt>
                <c:pt idx="18">
                  <c:v>19-Sep</c:v>
                </c:pt>
                <c:pt idx="19">
                  <c:v>20-Sep</c:v>
                </c:pt>
                <c:pt idx="20">
                  <c:v>21-Sep</c:v>
                </c:pt>
                <c:pt idx="21">
                  <c:v>22-Sep</c:v>
                </c:pt>
                <c:pt idx="22">
                  <c:v>23-Sep</c:v>
                </c:pt>
                <c:pt idx="23">
                  <c:v>24-Sep</c:v>
                </c:pt>
                <c:pt idx="24">
                  <c:v>25-Sep</c:v>
                </c:pt>
                <c:pt idx="25">
                  <c:v>26-Sep</c:v>
                </c:pt>
                <c:pt idx="26">
                  <c:v>27-Sep</c:v>
                </c:pt>
                <c:pt idx="27">
                  <c:v>28-Sep</c:v>
                </c:pt>
                <c:pt idx="28">
                  <c:v>29-Sep</c:v>
                </c:pt>
                <c:pt idx="29">
                  <c:v>30-Sep</c:v>
                </c:pt>
              </c:strCache>
            </c:strRef>
          </c:cat>
          <c:val>
            <c:numRef>
              <c:f>'Pivot Report'!$K$7:$K$37</c:f>
              <c:numCache>
                <c:formatCode>0.00</c:formatCode>
                <c:ptCount val="30"/>
                <c:pt idx="0">
                  <c:v>4</c:v>
                </c:pt>
                <c:pt idx="1">
                  <c:v>4.625</c:v>
                </c:pt>
                <c:pt idx="2">
                  <c:v>3.75</c:v>
                </c:pt>
                <c:pt idx="3">
                  <c:v>6.333333333333333</c:v>
                </c:pt>
                <c:pt idx="4">
                  <c:v>6.4</c:v>
                </c:pt>
                <c:pt idx="5">
                  <c:v>5.0999999999999996</c:v>
                </c:pt>
                <c:pt idx="6">
                  <c:v>4.1428571428571432</c:v>
                </c:pt>
                <c:pt idx="7">
                  <c:v>5.8</c:v>
                </c:pt>
                <c:pt idx="8">
                  <c:v>3.8333333333333335</c:v>
                </c:pt>
                <c:pt idx="9">
                  <c:v>4</c:v>
                </c:pt>
                <c:pt idx="10">
                  <c:v>6.833333333333333</c:v>
                </c:pt>
                <c:pt idx="11">
                  <c:v>4.833333333333333</c:v>
                </c:pt>
                <c:pt idx="12">
                  <c:v>4</c:v>
                </c:pt>
                <c:pt idx="13">
                  <c:v>5.7142857142857144</c:v>
                </c:pt>
                <c:pt idx="14">
                  <c:v>4.384615384615385</c:v>
                </c:pt>
                <c:pt idx="15">
                  <c:v>5.5</c:v>
                </c:pt>
                <c:pt idx="16">
                  <c:v>5.8888888888888893</c:v>
                </c:pt>
                <c:pt idx="17">
                  <c:v>6.1818181818181817</c:v>
                </c:pt>
                <c:pt idx="18">
                  <c:v>4</c:v>
                </c:pt>
                <c:pt idx="19">
                  <c:v>4.333333333333333</c:v>
                </c:pt>
                <c:pt idx="20">
                  <c:v>4.8461538461538458</c:v>
                </c:pt>
                <c:pt idx="21">
                  <c:v>3</c:v>
                </c:pt>
                <c:pt idx="22">
                  <c:v>3.8333333333333335</c:v>
                </c:pt>
                <c:pt idx="23">
                  <c:v>6.5</c:v>
                </c:pt>
                <c:pt idx="24">
                  <c:v>5.7</c:v>
                </c:pt>
                <c:pt idx="25">
                  <c:v>4.5714285714285712</c:v>
                </c:pt>
                <c:pt idx="26">
                  <c:v>3.2727272727272729</c:v>
                </c:pt>
                <c:pt idx="27">
                  <c:v>3</c:v>
                </c:pt>
                <c:pt idx="28">
                  <c:v>7.2857142857142856</c:v>
                </c:pt>
                <c:pt idx="29">
                  <c:v>5.7142857142857144</c:v>
                </c:pt>
              </c:numCache>
            </c:numRef>
          </c:val>
          <c:extLst>
            <c:ext xmlns:c16="http://schemas.microsoft.com/office/drawing/2014/chart" uri="{C3380CC4-5D6E-409C-BE32-E72D297353CC}">
              <c16:uniqueId val="{00000002-ECAD-4E43-9D56-E3A69096904E}"/>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2086786863"/>
        <c:axId val="2086789263"/>
      </c:areaChart>
      <c:catAx>
        <c:axId val="2086786863"/>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2086789263"/>
        <c:crosses val="autoZero"/>
        <c:auto val="1"/>
        <c:lblAlgn val="ctr"/>
        <c:lblOffset val="100"/>
        <c:noMultiLvlLbl val="0"/>
      </c:catAx>
      <c:valAx>
        <c:axId val="2086789263"/>
        <c:scaling>
          <c:orientation val="minMax"/>
        </c:scaling>
        <c:delete val="1"/>
        <c:axPos val="l"/>
        <c:numFmt formatCode="0.00" sourceLinked="1"/>
        <c:majorTickMark val="out"/>
        <c:minorTickMark val="none"/>
        <c:tickLblPos val="nextTo"/>
        <c:crossAx val="2086786863"/>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withinLinear" id="18">
  <a:schemeClr val="accent5"/>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hyperlink" Target="#'Daily ER No Patient'!A1"/><Relationship Id="rId13" Type="http://schemas.openxmlformats.org/officeDocument/2006/relationships/chart" Target="../charts/chart4.xml"/><Relationship Id="rId18" Type="http://schemas.openxmlformats.org/officeDocument/2006/relationships/chart" Target="../charts/chart8.xml"/><Relationship Id="rId3" Type="http://schemas.openxmlformats.org/officeDocument/2006/relationships/image" Target="../media/image3.svg"/><Relationship Id="rId7" Type="http://schemas.openxmlformats.org/officeDocument/2006/relationships/image" Target="../media/image7.svg"/><Relationship Id="rId12" Type="http://schemas.openxmlformats.org/officeDocument/2006/relationships/hyperlink" Target="#'Satisafction Score daily trend'!A1"/><Relationship Id="rId17" Type="http://schemas.openxmlformats.org/officeDocument/2006/relationships/chart" Target="../charts/chart7.xml"/><Relationship Id="rId2" Type="http://schemas.openxmlformats.org/officeDocument/2006/relationships/image" Target="../media/image2.png"/><Relationship Id="rId16" Type="http://schemas.openxmlformats.org/officeDocument/2006/relationships/chart" Target="../charts/chart6.xml"/><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chart" Target="../charts/chart3.xml"/><Relationship Id="rId5" Type="http://schemas.openxmlformats.org/officeDocument/2006/relationships/image" Target="../media/image5.svg"/><Relationship Id="rId15" Type="http://schemas.openxmlformats.org/officeDocument/2006/relationships/image" Target="../media/image8.emf"/><Relationship Id="rId10" Type="http://schemas.openxmlformats.org/officeDocument/2006/relationships/hyperlink" Target="#'Average wait time daily trend'!A1"/><Relationship Id="rId4" Type="http://schemas.openxmlformats.org/officeDocument/2006/relationships/image" Target="../media/image4.png"/><Relationship Id="rId9" Type="http://schemas.openxmlformats.org/officeDocument/2006/relationships/chart" Target="../charts/chart2.xml"/><Relationship Id="rId14"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9.xml"/></Relationships>
</file>

<file path=xl/drawings/_rels/drawing4.xml.rels><?xml version="1.0" encoding="UTF-8" standalone="yes"?>
<Relationships xmlns="http://schemas.openxmlformats.org/package/2006/relationships"><Relationship Id="rId3" Type="http://schemas.openxmlformats.org/officeDocument/2006/relationships/image" Target="../media/image11.svg"/><Relationship Id="rId2" Type="http://schemas.openxmlformats.org/officeDocument/2006/relationships/image" Target="../media/image10.png"/><Relationship Id="rId1" Type="http://schemas.openxmlformats.org/officeDocument/2006/relationships/hyperlink" Target="#Dashboard!A1"/></Relationships>
</file>

<file path=xl/drawings/_rels/drawing5.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6.xml.rels><?xml version="1.0" encoding="UTF-8" standalone="yes"?>
<Relationships xmlns="http://schemas.openxmlformats.org/package/2006/relationships"><Relationship Id="rId3" Type="http://schemas.openxmlformats.org/officeDocument/2006/relationships/image" Target="../media/image11.svg"/><Relationship Id="rId2" Type="http://schemas.openxmlformats.org/officeDocument/2006/relationships/image" Target="../media/image10.png"/><Relationship Id="rId1" Type="http://schemas.openxmlformats.org/officeDocument/2006/relationships/hyperlink" Target="#Dashboard!A1"/></Relationships>
</file>

<file path=xl/drawings/_rels/drawing7.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hyperlink" Target="#Dashboard!A1"/><Relationship Id="rId1" Type="http://schemas.openxmlformats.org/officeDocument/2006/relationships/chart" Target="../charts/chart11.xml"/><Relationship Id="rId4" Type="http://schemas.openxmlformats.org/officeDocument/2006/relationships/image" Target="../media/image11.svg"/></Relationships>
</file>

<file path=xl/drawings/_rels/vmlDrawing1.vml.rels><?xml version="1.0" encoding="UTF-8" standalone="yes"?>
<Relationships xmlns="http://schemas.openxmlformats.org/package/2006/relationships"><Relationship Id="rId1"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xdr:from>
      <xdr:col>2</xdr:col>
      <xdr:colOff>678180</xdr:colOff>
      <xdr:row>50</xdr:row>
      <xdr:rowOff>175260</xdr:rowOff>
    </xdr:from>
    <xdr:to>
      <xdr:col>5</xdr:col>
      <xdr:colOff>289560</xdr:colOff>
      <xdr:row>55</xdr:row>
      <xdr:rowOff>144780</xdr:rowOff>
    </xdr:to>
    <xdr:graphicFrame macro="">
      <xdr:nvGraphicFramePr>
        <xdr:cNvPr id="4" name="Chart 3">
          <a:extLst>
            <a:ext uri="{FF2B5EF4-FFF2-40B4-BE49-F238E27FC236}">
              <a16:creationId xmlns:a16="http://schemas.microsoft.com/office/drawing/2014/main" id="{6E203F7C-F888-C8FD-EC7C-4817D29847F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58614</xdr:colOff>
      <xdr:row>0</xdr:row>
      <xdr:rowOff>41031</xdr:rowOff>
    </xdr:from>
    <xdr:to>
      <xdr:col>5</xdr:col>
      <xdr:colOff>193430</xdr:colOff>
      <xdr:row>2</xdr:row>
      <xdr:rowOff>134816</xdr:rowOff>
    </xdr:to>
    <xdr:sp macro="" textlink="">
      <xdr:nvSpPr>
        <xdr:cNvPr id="2" name="Rectangle: Rounded Corners 1">
          <a:extLst>
            <a:ext uri="{FF2B5EF4-FFF2-40B4-BE49-F238E27FC236}">
              <a16:creationId xmlns:a16="http://schemas.microsoft.com/office/drawing/2014/main" id="{FA15A676-A647-AAB6-ED0D-233ACF8A7DFD}"/>
            </a:ext>
          </a:extLst>
        </xdr:cNvPr>
        <xdr:cNvSpPr/>
      </xdr:nvSpPr>
      <xdr:spPr>
        <a:xfrm>
          <a:off x="58614" y="41031"/>
          <a:ext cx="4091354" cy="550985"/>
        </a:xfrm>
        <a:prstGeom prst="roundRect">
          <a:avLst>
            <a:gd name="adj" fmla="val 17392"/>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5</xdr:col>
      <xdr:colOff>263770</xdr:colOff>
      <xdr:row>0</xdr:row>
      <xdr:rowOff>46891</xdr:rowOff>
    </xdr:from>
    <xdr:to>
      <xdr:col>7</xdr:col>
      <xdr:colOff>228600</xdr:colOff>
      <xdr:row>2</xdr:row>
      <xdr:rowOff>134815</xdr:rowOff>
    </xdr:to>
    <xdr:sp macro="" textlink="">
      <xdr:nvSpPr>
        <xdr:cNvPr id="3" name="Rectangle: Rounded Corners 2">
          <a:extLst>
            <a:ext uri="{FF2B5EF4-FFF2-40B4-BE49-F238E27FC236}">
              <a16:creationId xmlns:a16="http://schemas.microsoft.com/office/drawing/2014/main" id="{9146508A-1634-233B-DF84-F9C817D131E9}"/>
            </a:ext>
          </a:extLst>
        </xdr:cNvPr>
        <xdr:cNvSpPr/>
      </xdr:nvSpPr>
      <xdr:spPr>
        <a:xfrm>
          <a:off x="4220308" y="46891"/>
          <a:ext cx="1547446" cy="545124"/>
        </a:xfrm>
        <a:prstGeom prst="roundRect">
          <a:avLst>
            <a:gd name="adj" fmla="val 17392"/>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7</xdr:col>
      <xdr:colOff>386858</xdr:colOff>
      <xdr:row>0</xdr:row>
      <xdr:rowOff>52754</xdr:rowOff>
    </xdr:from>
    <xdr:to>
      <xdr:col>9</xdr:col>
      <xdr:colOff>504093</xdr:colOff>
      <xdr:row>6</xdr:row>
      <xdr:rowOff>181708</xdr:rowOff>
    </xdr:to>
    <xdr:sp macro="" textlink="">
      <xdr:nvSpPr>
        <xdr:cNvPr id="4" name="Rectangle: Rounded Corners 3">
          <a:extLst>
            <a:ext uri="{FF2B5EF4-FFF2-40B4-BE49-F238E27FC236}">
              <a16:creationId xmlns:a16="http://schemas.microsoft.com/office/drawing/2014/main" id="{8AEFEC69-F494-7FC6-E2F1-76EB9AC2DA56}"/>
            </a:ext>
          </a:extLst>
        </xdr:cNvPr>
        <xdr:cNvSpPr/>
      </xdr:nvSpPr>
      <xdr:spPr>
        <a:xfrm>
          <a:off x="5926012" y="52754"/>
          <a:ext cx="1699850" cy="1500554"/>
        </a:xfrm>
        <a:prstGeom prst="roundRect">
          <a:avLst>
            <a:gd name="adj" fmla="val 12514"/>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9</xdr:col>
      <xdr:colOff>609600</xdr:colOff>
      <xdr:row>0</xdr:row>
      <xdr:rowOff>41030</xdr:rowOff>
    </xdr:from>
    <xdr:to>
      <xdr:col>11</xdr:col>
      <xdr:colOff>597877</xdr:colOff>
      <xdr:row>6</xdr:row>
      <xdr:rowOff>181708</xdr:rowOff>
    </xdr:to>
    <xdr:sp macro="" textlink="">
      <xdr:nvSpPr>
        <xdr:cNvPr id="5" name="Rectangle: Rounded Corners 4">
          <a:extLst>
            <a:ext uri="{FF2B5EF4-FFF2-40B4-BE49-F238E27FC236}">
              <a16:creationId xmlns:a16="http://schemas.microsoft.com/office/drawing/2014/main" id="{C05C12F1-6D96-6CFB-011E-328A6B2EBEF5}"/>
            </a:ext>
          </a:extLst>
        </xdr:cNvPr>
        <xdr:cNvSpPr/>
      </xdr:nvSpPr>
      <xdr:spPr>
        <a:xfrm>
          <a:off x="7731369" y="41030"/>
          <a:ext cx="1688123" cy="1512278"/>
        </a:xfrm>
        <a:prstGeom prst="roundRect">
          <a:avLst>
            <a:gd name="adj" fmla="val 12514"/>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0</xdr:col>
      <xdr:colOff>41030</xdr:colOff>
      <xdr:row>2</xdr:row>
      <xdr:rowOff>199293</xdr:rowOff>
    </xdr:from>
    <xdr:to>
      <xdr:col>1</xdr:col>
      <xdr:colOff>70338</xdr:colOff>
      <xdr:row>16</xdr:row>
      <xdr:rowOff>91440</xdr:rowOff>
    </xdr:to>
    <xdr:sp macro="" textlink="">
      <xdr:nvSpPr>
        <xdr:cNvPr id="7" name="Rectangle: Rounded Corners 6">
          <a:extLst>
            <a:ext uri="{FF2B5EF4-FFF2-40B4-BE49-F238E27FC236}">
              <a16:creationId xmlns:a16="http://schemas.microsoft.com/office/drawing/2014/main" id="{A391D286-326E-03F3-CE83-7891B0CD9DB4}"/>
            </a:ext>
          </a:extLst>
        </xdr:cNvPr>
        <xdr:cNvSpPr/>
      </xdr:nvSpPr>
      <xdr:spPr>
        <a:xfrm>
          <a:off x="41030" y="656493"/>
          <a:ext cx="821788" cy="3092547"/>
        </a:xfrm>
        <a:prstGeom prst="roundRect">
          <a:avLst>
            <a:gd name="adj" fmla="val 9174"/>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xdr:col>
      <xdr:colOff>164122</xdr:colOff>
      <xdr:row>2</xdr:row>
      <xdr:rowOff>193431</xdr:rowOff>
    </xdr:from>
    <xdr:to>
      <xdr:col>3</xdr:col>
      <xdr:colOff>211015</xdr:colOff>
      <xdr:row>6</xdr:row>
      <xdr:rowOff>70338</xdr:rowOff>
    </xdr:to>
    <xdr:sp macro="" textlink="">
      <xdr:nvSpPr>
        <xdr:cNvPr id="6" name="Rectangle: Rounded Corners 5">
          <a:extLst>
            <a:ext uri="{FF2B5EF4-FFF2-40B4-BE49-F238E27FC236}">
              <a16:creationId xmlns:a16="http://schemas.microsoft.com/office/drawing/2014/main" id="{0EBCF421-ACBB-B3D3-7A4F-6ED111C08CB6}"/>
            </a:ext>
          </a:extLst>
        </xdr:cNvPr>
        <xdr:cNvSpPr/>
      </xdr:nvSpPr>
      <xdr:spPr>
        <a:xfrm>
          <a:off x="955430" y="650631"/>
          <a:ext cx="1629508" cy="791307"/>
        </a:xfrm>
        <a:prstGeom prst="roundRect">
          <a:avLst>
            <a:gd name="adj" fmla="val 5470"/>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3</xdr:col>
      <xdr:colOff>254949</xdr:colOff>
      <xdr:row>2</xdr:row>
      <xdr:rowOff>169986</xdr:rowOff>
    </xdr:from>
    <xdr:to>
      <xdr:col>5</xdr:col>
      <xdr:colOff>287215</xdr:colOff>
      <xdr:row>6</xdr:row>
      <xdr:rowOff>58615</xdr:rowOff>
    </xdr:to>
    <xdr:sp macro="" textlink="">
      <xdr:nvSpPr>
        <xdr:cNvPr id="8" name="Rectangle: Rounded Corners 7">
          <a:extLst>
            <a:ext uri="{FF2B5EF4-FFF2-40B4-BE49-F238E27FC236}">
              <a16:creationId xmlns:a16="http://schemas.microsoft.com/office/drawing/2014/main" id="{38AB9C84-D1C5-E233-6670-795DB242E9A6}"/>
            </a:ext>
          </a:extLst>
        </xdr:cNvPr>
        <xdr:cNvSpPr/>
      </xdr:nvSpPr>
      <xdr:spPr>
        <a:xfrm>
          <a:off x="2628872" y="627186"/>
          <a:ext cx="1614881" cy="803029"/>
        </a:xfrm>
        <a:prstGeom prst="roundRect">
          <a:avLst>
            <a:gd name="adj" fmla="val 9174"/>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5</xdr:col>
      <xdr:colOff>363650</xdr:colOff>
      <xdr:row>2</xdr:row>
      <xdr:rowOff>187571</xdr:rowOff>
    </xdr:from>
    <xdr:to>
      <xdr:col>7</xdr:col>
      <xdr:colOff>240324</xdr:colOff>
      <xdr:row>6</xdr:row>
      <xdr:rowOff>70342</xdr:rowOff>
    </xdr:to>
    <xdr:sp macro="" textlink="">
      <xdr:nvSpPr>
        <xdr:cNvPr id="9" name="Rectangle: Rounded Corners 8">
          <a:extLst>
            <a:ext uri="{FF2B5EF4-FFF2-40B4-BE49-F238E27FC236}">
              <a16:creationId xmlns:a16="http://schemas.microsoft.com/office/drawing/2014/main" id="{3A51AC50-1909-38F0-2E07-20CE8837E91F}"/>
            </a:ext>
          </a:extLst>
        </xdr:cNvPr>
        <xdr:cNvSpPr/>
      </xdr:nvSpPr>
      <xdr:spPr>
        <a:xfrm>
          <a:off x="4320188" y="644771"/>
          <a:ext cx="1459290" cy="797171"/>
        </a:xfrm>
        <a:prstGeom prst="roundRect">
          <a:avLst>
            <a:gd name="adj" fmla="val 9174"/>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xdr:col>
      <xdr:colOff>128366</xdr:colOff>
      <xdr:row>9</xdr:row>
      <xdr:rowOff>169984</xdr:rowOff>
    </xdr:from>
    <xdr:to>
      <xdr:col>7</xdr:col>
      <xdr:colOff>292491</xdr:colOff>
      <xdr:row>16</xdr:row>
      <xdr:rowOff>49236</xdr:rowOff>
    </xdr:to>
    <xdr:sp macro="" textlink="">
      <xdr:nvSpPr>
        <xdr:cNvPr id="11" name="Rectangle: Rounded Corners 10">
          <a:extLst>
            <a:ext uri="{FF2B5EF4-FFF2-40B4-BE49-F238E27FC236}">
              <a16:creationId xmlns:a16="http://schemas.microsoft.com/office/drawing/2014/main" id="{1D45B3B3-E229-6731-73B8-D25E43464A25}"/>
            </a:ext>
          </a:extLst>
        </xdr:cNvPr>
        <xdr:cNvSpPr/>
      </xdr:nvSpPr>
      <xdr:spPr>
        <a:xfrm>
          <a:off x="919674" y="2227384"/>
          <a:ext cx="4911971" cy="1479452"/>
        </a:xfrm>
        <a:prstGeom prst="roundRect">
          <a:avLst>
            <a:gd name="adj" fmla="val 9174"/>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7</xdr:col>
      <xdr:colOff>398584</xdr:colOff>
      <xdr:row>7</xdr:row>
      <xdr:rowOff>17584</xdr:rowOff>
    </xdr:from>
    <xdr:to>
      <xdr:col>11</xdr:col>
      <xdr:colOff>627185</xdr:colOff>
      <xdr:row>16</xdr:row>
      <xdr:rowOff>68580</xdr:rowOff>
    </xdr:to>
    <xdr:sp macro="" textlink="">
      <xdr:nvSpPr>
        <xdr:cNvPr id="18" name="Rectangle: Rounded Corners 17">
          <a:extLst>
            <a:ext uri="{FF2B5EF4-FFF2-40B4-BE49-F238E27FC236}">
              <a16:creationId xmlns:a16="http://schemas.microsoft.com/office/drawing/2014/main" id="{F2D8F014-7053-AEDD-BBD4-F94D27E66ECE}"/>
            </a:ext>
          </a:extLst>
        </xdr:cNvPr>
        <xdr:cNvSpPr/>
      </xdr:nvSpPr>
      <xdr:spPr>
        <a:xfrm>
          <a:off x="5937738" y="1617784"/>
          <a:ext cx="3511062" cy="2108396"/>
        </a:xfrm>
        <a:prstGeom prst="roundRect">
          <a:avLst>
            <a:gd name="adj" fmla="val 12514"/>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xdr:col>
      <xdr:colOff>17582</xdr:colOff>
      <xdr:row>0</xdr:row>
      <xdr:rowOff>70340</xdr:rowOff>
    </xdr:from>
    <xdr:to>
      <xdr:col>5</xdr:col>
      <xdr:colOff>23447</xdr:colOff>
      <xdr:row>1</xdr:row>
      <xdr:rowOff>87924</xdr:rowOff>
    </xdr:to>
    <xdr:sp macro="" textlink="">
      <xdr:nvSpPr>
        <xdr:cNvPr id="20" name="TextBox 19">
          <a:extLst>
            <a:ext uri="{FF2B5EF4-FFF2-40B4-BE49-F238E27FC236}">
              <a16:creationId xmlns:a16="http://schemas.microsoft.com/office/drawing/2014/main" id="{F69CC4A4-ECEF-7D55-B55A-FEDD65800EAC}"/>
            </a:ext>
          </a:extLst>
        </xdr:cNvPr>
        <xdr:cNvSpPr txBox="1"/>
      </xdr:nvSpPr>
      <xdr:spPr>
        <a:xfrm>
          <a:off x="808890" y="70340"/>
          <a:ext cx="3171095" cy="2461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US" sz="1600"/>
            <a:t>Hospital Emergency</a:t>
          </a:r>
          <a:r>
            <a:rPr lang="en-US" sz="1600" baseline="0"/>
            <a:t> Room Dashboard</a:t>
          </a:r>
          <a:endParaRPr lang="en-US" sz="1600"/>
        </a:p>
      </xdr:txBody>
    </xdr:sp>
    <xdr:clientData/>
  </xdr:twoCellAnchor>
  <xdr:twoCellAnchor editAs="oneCell">
    <xdr:from>
      <xdr:col>0</xdr:col>
      <xdr:colOff>46893</xdr:colOff>
      <xdr:row>0</xdr:row>
      <xdr:rowOff>58615</xdr:rowOff>
    </xdr:from>
    <xdr:to>
      <xdr:col>0</xdr:col>
      <xdr:colOff>726830</xdr:colOff>
      <xdr:row>2</xdr:row>
      <xdr:rowOff>100960</xdr:rowOff>
    </xdr:to>
    <xdr:pic>
      <xdr:nvPicPr>
        <xdr:cNvPr id="22" name="Picture 21">
          <a:extLst>
            <a:ext uri="{FF2B5EF4-FFF2-40B4-BE49-F238E27FC236}">
              <a16:creationId xmlns:a16="http://schemas.microsoft.com/office/drawing/2014/main" id="{991088B1-2826-C9D9-10C5-E3D5052D4DAC}"/>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19915" t="11955" r="18526" b="9783"/>
        <a:stretch>
          <a:fillRect/>
        </a:stretch>
      </xdr:blipFill>
      <xdr:spPr>
        <a:xfrm>
          <a:off x="46893" y="58615"/>
          <a:ext cx="679937" cy="499545"/>
        </a:xfrm>
        <a:prstGeom prst="rect">
          <a:avLst/>
        </a:prstGeom>
      </xdr:spPr>
    </xdr:pic>
    <xdr:clientData/>
  </xdr:twoCellAnchor>
  <xdr:twoCellAnchor editAs="absolute">
    <xdr:from>
      <xdr:col>1</xdr:col>
      <xdr:colOff>410306</xdr:colOff>
      <xdr:row>3</xdr:row>
      <xdr:rowOff>205154</xdr:rowOff>
    </xdr:from>
    <xdr:to>
      <xdr:col>2</xdr:col>
      <xdr:colOff>767862</xdr:colOff>
      <xdr:row>4</xdr:row>
      <xdr:rowOff>193431</xdr:rowOff>
    </xdr:to>
    <xdr:sp macro="" textlink="">
      <xdr:nvSpPr>
        <xdr:cNvPr id="23" name="TextBox 22">
          <a:extLst>
            <a:ext uri="{FF2B5EF4-FFF2-40B4-BE49-F238E27FC236}">
              <a16:creationId xmlns:a16="http://schemas.microsoft.com/office/drawing/2014/main" id="{3E5C55DC-6728-FF72-D1ED-17969674E6AA}"/>
            </a:ext>
          </a:extLst>
        </xdr:cNvPr>
        <xdr:cNvSpPr txBox="1"/>
      </xdr:nvSpPr>
      <xdr:spPr>
        <a:xfrm>
          <a:off x="1201614" y="890954"/>
          <a:ext cx="1148863" cy="2168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US" sz="1200"/>
            <a:t>No.</a:t>
          </a:r>
          <a:r>
            <a:rPr lang="en-US" sz="1200" baseline="0"/>
            <a:t> of Patient</a:t>
          </a:r>
          <a:endParaRPr lang="en-US" sz="1200"/>
        </a:p>
      </xdr:txBody>
    </xdr:sp>
    <xdr:clientData/>
  </xdr:twoCellAnchor>
  <xdr:twoCellAnchor editAs="absolute">
    <xdr:from>
      <xdr:col>1</xdr:col>
      <xdr:colOff>468921</xdr:colOff>
      <xdr:row>2</xdr:row>
      <xdr:rowOff>211015</xdr:rowOff>
    </xdr:from>
    <xdr:to>
      <xdr:col>3</xdr:col>
      <xdr:colOff>23447</xdr:colOff>
      <xdr:row>3</xdr:row>
      <xdr:rowOff>199292</xdr:rowOff>
    </xdr:to>
    <xdr:sp macro="" textlink="'Pivot Report'!A5">
      <xdr:nvSpPr>
        <xdr:cNvPr id="24" name="TextBox 23">
          <a:extLst>
            <a:ext uri="{FF2B5EF4-FFF2-40B4-BE49-F238E27FC236}">
              <a16:creationId xmlns:a16="http://schemas.microsoft.com/office/drawing/2014/main" id="{6A0ABACF-3703-665C-95FF-B9CDD01AC0A8}"/>
            </a:ext>
          </a:extLst>
        </xdr:cNvPr>
        <xdr:cNvSpPr txBox="1"/>
      </xdr:nvSpPr>
      <xdr:spPr>
        <a:xfrm>
          <a:off x="1260229" y="668215"/>
          <a:ext cx="1137141" cy="2168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fld id="{0F718615-A5D0-4B70-8EEF-A8469F9DA219}" type="TxLink">
            <a:rPr lang="en-US" sz="1400" b="0" i="0" u="none" strike="noStrike">
              <a:solidFill>
                <a:srgbClr val="000000"/>
              </a:solidFill>
              <a:latin typeface="Calibri"/>
              <a:cs typeface="Calibri"/>
            </a:rPr>
            <a:pPr algn="ctr"/>
            <a:t>935</a:t>
          </a:fld>
          <a:endParaRPr lang="en-US"/>
        </a:p>
      </xdr:txBody>
    </xdr:sp>
    <xdr:clientData/>
  </xdr:twoCellAnchor>
  <xdr:twoCellAnchor editAs="absolute">
    <xdr:from>
      <xdr:col>1</xdr:col>
      <xdr:colOff>720967</xdr:colOff>
      <xdr:row>1</xdr:row>
      <xdr:rowOff>105507</xdr:rowOff>
    </xdr:from>
    <xdr:to>
      <xdr:col>3</xdr:col>
      <xdr:colOff>275493</xdr:colOff>
      <xdr:row>2</xdr:row>
      <xdr:rowOff>93784</xdr:rowOff>
    </xdr:to>
    <xdr:sp macro="" textlink="">
      <xdr:nvSpPr>
        <xdr:cNvPr id="25" name="TextBox 24">
          <a:extLst>
            <a:ext uri="{FF2B5EF4-FFF2-40B4-BE49-F238E27FC236}">
              <a16:creationId xmlns:a16="http://schemas.microsoft.com/office/drawing/2014/main" id="{4FFA0460-D46E-D8E3-F31D-D4D0C049A4F6}"/>
            </a:ext>
          </a:extLst>
        </xdr:cNvPr>
        <xdr:cNvSpPr txBox="1"/>
      </xdr:nvSpPr>
      <xdr:spPr>
        <a:xfrm>
          <a:off x="1512275" y="334107"/>
          <a:ext cx="1137141" cy="2168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US" sz="1200"/>
            <a:t>Monthly</a:t>
          </a:r>
          <a:r>
            <a:rPr lang="en-US" sz="1200" baseline="0"/>
            <a:t> Report</a:t>
          </a:r>
          <a:endParaRPr lang="en-US" sz="1200"/>
        </a:p>
      </xdr:txBody>
    </xdr:sp>
    <xdr:clientData/>
  </xdr:twoCellAnchor>
  <xdr:twoCellAnchor editAs="absolute">
    <xdr:from>
      <xdr:col>3</xdr:col>
      <xdr:colOff>416167</xdr:colOff>
      <xdr:row>3</xdr:row>
      <xdr:rowOff>152400</xdr:rowOff>
    </xdr:from>
    <xdr:to>
      <xdr:col>5</xdr:col>
      <xdr:colOff>140677</xdr:colOff>
      <xdr:row>4</xdr:row>
      <xdr:rowOff>140677</xdr:rowOff>
    </xdr:to>
    <xdr:sp macro="" textlink="">
      <xdr:nvSpPr>
        <xdr:cNvPr id="26" name="TextBox 25">
          <a:extLst>
            <a:ext uri="{FF2B5EF4-FFF2-40B4-BE49-F238E27FC236}">
              <a16:creationId xmlns:a16="http://schemas.microsoft.com/office/drawing/2014/main" id="{14C72ADB-0836-7ACF-BE1C-40C9E2B6D72A}"/>
            </a:ext>
          </a:extLst>
        </xdr:cNvPr>
        <xdr:cNvSpPr txBox="1"/>
      </xdr:nvSpPr>
      <xdr:spPr>
        <a:xfrm>
          <a:off x="2790090" y="838200"/>
          <a:ext cx="1307125" cy="2168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US" sz="1200"/>
            <a:t>Average</a:t>
          </a:r>
          <a:r>
            <a:rPr lang="en-US" sz="1200" baseline="0"/>
            <a:t> Wait Time</a:t>
          </a:r>
          <a:endParaRPr lang="en-US" sz="1200"/>
        </a:p>
      </xdr:txBody>
    </xdr:sp>
    <xdr:clientData/>
  </xdr:twoCellAnchor>
  <xdr:twoCellAnchor editAs="absolute">
    <xdr:from>
      <xdr:col>5</xdr:col>
      <xdr:colOff>486505</xdr:colOff>
      <xdr:row>3</xdr:row>
      <xdr:rowOff>175847</xdr:rowOff>
    </xdr:from>
    <xdr:to>
      <xdr:col>7</xdr:col>
      <xdr:colOff>52752</xdr:colOff>
      <xdr:row>4</xdr:row>
      <xdr:rowOff>164124</xdr:rowOff>
    </xdr:to>
    <xdr:sp macro="" textlink="">
      <xdr:nvSpPr>
        <xdr:cNvPr id="27" name="TextBox 26">
          <a:extLst>
            <a:ext uri="{FF2B5EF4-FFF2-40B4-BE49-F238E27FC236}">
              <a16:creationId xmlns:a16="http://schemas.microsoft.com/office/drawing/2014/main" id="{EF430642-D09B-99B0-3FFD-5F44E882A826}"/>
            </a:ext>
          </a:extLst>
        </xdr:cNvPr>
        <xdr:cNvSpPr txBox="1"/>
      </xdr:nvSpPr>
      <xdr:spPr>
        <a:xfrm>
          <a:off x="4443043" y="861647"/>
          <a:ext cx="1148863" cy="2168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US" sz="1200"/>
            <a:t>Satisafction</a:t>
          </a:r>
          <a:r>
            <a:rPr lang="en-US" sz="1200" baseline="0"/>
            <a:t> Score</a:t>
          </a:r>
          <a:endParaRPr lang="en-US" sz="1200"/>
        </a:p>
      </xdr:txBody>
    </xdr:sp>
    <xdr:clientData/>
  </xdr:twoCellAnchor>
  <xdr:twoCellAnchor editAs="absolute">
    <xdr:from>
      <xdr:col>3</xdr:col>
      <xdr:colOff>545122</xdr:colOff>
      <xdr:row>2</xdr:row>
      <xdr:rowOff>193430</xdr:rowOff>
    </xdr:from>
    <xdr:to>
      <xdr:col>5</xdr:col>
      <xdr:colOff>99648</xdr:colOff>
      <xdr:row>3</xdr:row>
      <xdr:rowOff>181707</xdr:rowOff>
    </xdr:to>
    <xdr:sp macro="" textlink="'Pivot Report'!A9">
      <xdr:nvSpPr>
        <xdr:cNvPr id="28" name="TextBox 27">
          <a:extLst>
            <a:ext uri="{FF2B5EF4-FFF2-40B4-BE49-F238E27FC236}">
              <a16:creationId xmlns:a16="http://schemas.microsoft.com/office/drawing/2014/main" id="{24A4B6A7-3F9E-785F-6797-49736D076B61}"/>
            </a:ext>
          </a:extLst>
        </xdr:cNvPr>
        <xdr:cNvSpPr txBox="1"/>
      </xdr:nvSpPr>
      <xdr:spPr>
        <a:xfrm>
          <a:off x="2919045" y="650630"/>
          <a:ext cx="1137141" cy="2168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fld id="{B4A8FC78-E354-4352-AC61-31ED221EC1B6}" type="TxLink">
            <a:rPr lang="en-US" sz="1400" b="0" i="0" u="none" strike="noStrike">
              <a:solidFill>
                <a:srgbClr val="000000"/>
              </a:solidFill>
              <a:latin typeface="Calibri"/>
              <a:cs typeface="Calibri"/>
            </a:rPr>
            <a:pPr algn="ctr"/>
            <a:t>34.66</a:t>
          </a:fld>
          <a:endParaRPr lang="en-US"/>
        </a:p>
      </xdr:txBody>
    </xdr:sp>
    <xdr:clientData/>
  </xdr:twoCellAnchor>
  <xdr:twoCellAnchor editAs="absolute">
    <xdr:from>
      <xdr:col>5</xdr:col>
      <xdr:colOff>527538</xdr:colOff>
      <xdr:row>2</xdr:row>
      <xdr:rowOff>216876</xdr:rowOff>
    </xdr:from>
    <xdr:to>
      <xdr:col>7</xdr:col>
      <xdr:colOff>82063</xdr:colOff>
      <xdr:row>3</xdr:row>
      <xdr:rowOff>205153</xdr:rowOff>
    </xdr:to>
    <xdr:sp macro="" textlink="'Pivot Report'!A12">
      <xdr:nvSpPr>
        <xdr:cNvPr id="29" name="TextBox 28">
          <a:extLst>
            <a:ext uri="{FF2B5EF4-FFF2-40B4-BE49-F238E27FC236}">
              <a16:creationId xmlns:a16="http://schemas.microsoft.com/office/drawing/2014/main" id="{6276C903-B248-3699-A74F-764870D819BF}"/>
            </a:ext>
          </a:extLst>
        </xdr:cNvPr>
        <xdr:cNvSpPr txBox="1"/>
      </xdr:nvSpPr>
      <xdr:spPr>
        <a:xfrm>
          <a:off x="4484076" y="674076"/>
          <a:ext cx="1137141" cy="2168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fld id="{BE1E6D04-432F-46FE-970A-F77D009059BA}" type="TxLink">
            <a:rPr lang="en-US" sz="1400" b="0" i="0" u="none" strike="noStrike">
              <a:solidFill>
                <a:srgbClr val="000000"/>
              </a:solidFill>
              <a:latin typeface="Calibri"/>
              <a:cs typeface="Calibri"/>
            </a:rPr>
            <a:pPr algn="ctr"/>
            <a:t>4.95</a:t>
          </a:fld>
          <a:endParaRPr lang="en-US"/>
        </a:p>
      </xdr:txBody>
    </xdr:sp>
    <xdr:clientData/>
  </xdr:twoCellAnchor>
  <xdr:twoCellAnchor editAs="oneCell">
    <xdr:from>
      <xdr:col>2</xdr:col>
      <xdr:colOff>662355</xdr:colOff>
      <xdr:row>2</xdr:row>
      <xdr:rowOff>187570</xdr:rowOff>
    </xdr:from>
    <xdr:to>
      <xdr:col>3</xdr:col>
      <xdr:colOff>175847</xdr:colOff>
      <xdr:row>4</xdr:row>
      <xdr:rowOff>35170</xdr:rowOff>
    </xdr:to>
    <xdr:pic>
      <xdr:nvPicPr>
        <xdr:cNvPr id="31" name="Graphic 30" descr="Male profile with solid fill">
          <a:extLst>
            <a:ext uri="{FF2B5EF4-FFF2-40B4-BE49-F238E27FC236}">
              <a16:creationId xmlns:a16="http://schemas.microsoft.com/office/drawing/2014/main" id="{2E9FC0BC-EA92-8DC2-3C0E-291B58C9A2FB}"/>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2244970" y="644770"/>
          <a:ext cx="304800" cy="304800"/>
        </a:xfrm>
        <a:prstGeom prst="rect">
          <a:avLst/>
        </a:prstGeom>
      </xdr:spPr>
    </xdr:pic>
    <xdr:clientData/>
  </xdr:twoCellAnchor>
  <xdr:twoCellAnchor editAs="oneCell">
    <xdr:from>
      <xdr:col>6</xdr:col>
      <xdr:colOff>762000</xdr:colOff>
      <xdr:row>2</xdr:row>
      <xdr:rowOff>211017</xdr:rowOff>
    </xdr:from>
    <xdr:to>
      <xdr:col>7</xdr:col>
      <xdr:colOff>193429</xdr:colOff>
      <xdr:row>3</xdr:row>
      <xdr:rowOff>205154</xdr:rowOff>
    </xdr:to>
    <xdr:pic>
      <xdr:nvPicPr>
        <xdr:cNvPr id="33" name="Graphic 32" descr="Shooting star with solid fill">
          <a:extLst>
            <a:ext uri="{FF2B5EF4-FFF2-40B4-BE49-F238E27FC236}">
              <a16:creationId xmlns:a16="http://schemas.microsoft.com/office/drawing/2014/main" id="{65C1198D-0737-BA88-319D-F325DD536748}"/>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509846" y="668217"/>
          <a:ext cx="222737" cy="222737"/>
        </a:xfrm>
        <a:prstGeom prst="rect">
          <a:avLst/>
        </a:prstGeom>
      </xdr:spPr>
    </xdr:pic>
    <xdr:clientData/>
  </xdr:twoCellAnchor>
  <xdr:twoCellAnchor editAs="oneCell">
    <xdr:from>
      <xdr:col>5</xdr:col>
      <xdr:colOff>58615</xdr:colOff>
      <xdr:row>2</xdr:row>
      <xdr:rowOff>205156</xdr:rowOff>
    </xdr:from>
    <xdr:to>
      <xdr:col>5</xdr:col>
      <xdr:colOff>269630</xdr:colOff>
      <xdr:row>3</xdr:row>
      <xdr:rowOff>187571</xdr:rowOff>
    </xdr:to>
    <xdr:pic>
      <xdr:nvPicPr>
        <xdr:cNvPr id="35" name="Graphic 34" descr="Hourglass Finished with solid fill">
          <a:extLst>
            <a:ext uri="{FF2B5EF4-FFF2-40B4-BE49-F238E27FC236}">
              <a16:creationId xmlns:a16="http://schemas.microsoft.com/office/drawing/2014/main" id="{8EC59F78-A52E-0D95-AA17-73CDEE5FFD8D}"/>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4015153" y="662356"/>
          <a:ext cx="211015" cy="211015"/>
        </a:xfrm>
        <a:prstGeom prst="rect">
          <a:avLst/>
        </a:prstGeom>
      </xdr:spPr>
    </xdr:pic>
    <xdr:clientData/>
  </xdr:twoCellAnchor>
  <xdr:twoCellAnchor editAs="oneCell">
    <xdr:from>
      <xdr:col>0</xdr:col>
      <xdr:colOff>81581</xdr:colOff>
      <xdr:row>2</xdr:row>
      <xdr:rowOff>214744</xdr:rowOff>
    </xdr:from>
    <xdr:to>
      <xdr:col>1</xdr:col>
      <xdr:colOff>20621</xdr:colOff>
      <xdr:row>16</xdr:row>
      <xdr:rowOff>77584</xdr:rowOff>
    </xdr:to>
    <mc:AlternateContent xmlns:mc="http://schemas.openxmlformats.org/markup-compatibility/2006" xmlns:a14="http://schemas.microsoft.com/office/drawing/2010/main">
      <mc:Choice Requires="a14">
        <xdr:graphicFrame macro="">
          <xdr:nvGraphicFramePr>
            <xdr:cNvPr id="36" name="Date (Month)">
              <a:extLst>
                <a:ext uri="{FF2B5EF4-FFF2-40B4-BE49-F238E27FC236}">
                  <a16:creationId xmlns:a16="http://schemas.microsoft.com/office/drawing/2014/main" id="{B10E88DA-F160-4088-9987-AD2F679CB63D}"/>
                </a:ext>
              </a:extLst>
            </xdr:cNvPr>
            <xdr:cNvGraphicFramePr/>
          </xdr:nvGraphicFramePr>
          <xdr:xfrm>
            <a:off x="0" y="0"/>
            <a:ext cx="0" cy="0"/>
          </xdr:xfrm>
          <a:graphic>
            <a:graphicData uri="http://schemas.microsoft.com/office/drawing/2010/slicer">
              <sle:slicer xmlns:sle="http://schemas.microsoft.com/office/drawing/2010/slicer" name="Date (Month)"/>
            </a:graphicData>
          </a:graphic>
        </xdr:graphicFrame>
      </mc:Choice>
      <mc:Fallback xmlns="">
        <xdr:sp macro="" textlink="">
          <xdr:nvSpPr>
            <xdr:cNvPr id="0" name=""/>
            <xdr:cNvSpPr>
              <a:spLocks noTextEdit="1"/>
            </xdr:cNvSpPr>
          </xdr:nvSpPr>
          <xdr:spPr>
            <a:xfrm>
              <a:off x="81581" y="671944"/>
              <a:ext cx="730348" cy="30632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70334</xdr:colOff>
      <xdr:row>4</xdr:row>
      <xdr:rowOff>158261</xdr:rowOff>
    </xdr:from>
    <xdr:to>
      <xdr:col>3</xdr:col>
      <xdr:colOff>211015</xdr:colOff>
      <xdr:row>6</xdr:row>
      <xdr:rowOff>70338</xdr:rowOff>
    </xdr:to>
    <xdr:graphicFrame macro="">
      <xdr:nvGraphicFramePr>
        <xdr:cNvPr id="10" name="Chart 9">
          <a:hlinkClick xmlns:r="http://schemas.openxmlformats.org/officeDocument/2006/relationships" r:id="rId8"/>
          <a:extLst>
            <a:ext uri="{FF2B5EF4-FFF2-40B4-BE49-F238E27FC236}">
              <a16:creationId xmlns:a16="http://schemas.microsoft.com/office/drawing/2014/main" id="{87B8F133-8367-4FC6-A90F-EA6415E18F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3</xdr:col>
      <xdr:colOff>252041</xdr:colOff>
      <xdr:row>4</xdr:row>
      <xdr:rowOff>199293</xdr:rowOff>
    </xdr:from>
    <xdr:to>
      <xdr:col>5</xdr:col>
      <xdr:colOff>298939</xdr:colOff>
      <xdr:row>6</xdr:row>
      <xdr:rowOff>52753</xdr:rowOff>
    </xdr:to>
    <xdr:graphicFrame macro="">
      <xdr:nvGraphicFramePr>
        <xdr:cNvPr id="13" name="Chart 12">
          <a:hlinkClick xmlns:r="http://schemas.openxmlformats.org/officeDocument/2006/relationships" r:id="rId10"/>
          <a:extLst>
            <a:ext uri="{FF2B5EF4-FFF2-40B4-BE49-F238E27FC236}">
              <a16:creationId xmlns:a16="http://schemas.microsoft.com/office/drawing/2014/main" id="{0B74B4E1-C32A-428E-9E91-D5D96F3D60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5</xdr:col>
      <xdr:colOff>357553</xdr:colOff>
      <xdr:row>4</xdr:row>
      <xdr:rowOff>46891</xdr:rowOff>
    </xdr:from>
    <xdr:to>
      <xdr:col>7</xdr:col>
      <xdr:colOff>234461</xdr:colOff>
      <xdr:row>6</xdr:row>
      <xdr:rowOff>64476</xdr:rowOff>
    </xdr:to>
    <xdr:graphicFrame macro="">
      <xdr:nvGraphicFramePr>
        <xdr:cNvPr id="14" name="Chart 13">
          <a:hlinkClick xmlns:r="http://schemas.openxmlformats.org/officeDocument/2006/relationships" r:id="rId12"/>
          <a:extLst>
            <a:ext uri="{FF2B5EF4-FFF2-40B4-BE49-F238E27FC236}">
              <a16:creationId xmlns:a16="http://schemas.microsoft.com/office/drawing/2014/main" id="{C5EC713D-4B13-487E-BC1E-58EDCE284B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xdr:col>
      <xdr:colOff>140676</xdr:colOff>
      <xdr:row>9</xdr:row>
      <xdr:rowOff>193431</xdr:rowOff>
    </xdr:from>
    <xdr:to>
      <xdr:col>7</xdr:col>
      <xdr:colOff>211015</xdr:colOff>
      <xdr:row>15</xdr:row>
      <xdr:rowOff>93785</xdr:rowOff>
    </xdr:to>
    <xdr:graphicFrame macro="">
      <xdr:nvGraphicFramePr>
        <xdr:cNvPr id="37" name="Chart 36">
          <a:extLst>
            <a:ext uri="{FF2B5EF4-FFF2-40B4-BE49-F238E27FC236}">
              <a16:creationId xmlns:a16="http://schemas.microsoft.com/office/drawing/2014/main" id="{3FCF03A2-70E5-46FC-B3DA-FA95380B51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mc:AlternateContent xmlns:mc="http://schemas.openxmlformats.org/markup-compatibility/2006">
    <mc:Choice xmlns:a14="http://schemas.microsoft.com/office/drawing/2010/main" Requires="a14">
      <xdr:twoCellAnchor editAs="oneCell">
        <xdr:from>
          <xdr:col>1</xdr:col>
          <xdr:colOff>146537</xdr:colOff>
          <xdr:row>6</xdr:row>
          <xdr:rowOff>123093</xdr:rowOff>
        </xdr:from>
        <xdr:to>
          <xdr:col>7</xdr:col>
          <xdr:colOff>275492</xdr:colOff>
          <xdr:row>9</xdr:row>
          <xdr:rowOff>114736</xdr:rowOff>
        </xdr:to>
        <xdr:pic>
          <xdr:nvPicPr>
            <xdr:cNvPr id="41" name="Picture 40">
              <a:extLst>
                <a:ext uri="{FF2B5EF4-FFF2-40B4-BE49-F238E27FC236}">
                  <a16:creationId xmlns:a16="http://schemas.microsoft.com/office/drawing/2014/main" id="{A11FA84D-B701-0E0D-BCB9-22FD66B46255}"/>
                </a:ext>
              </a:extLst>
            </xdr:cNvPr>
            <xdr:cNvPicPr>
              <a:picLocks noChangeAspect="1" noChangeArrowheads="1"/>
              <a:extLst>
                <a:ext uri="{84589F7E-364E-4C9E-8A38-B11213B215E9}">
                  <a14:cameraTool cellRange="'Pivot Report'!$A$52:$D$54" spid="_x0000_s1042"/>
                </a:ext>
              </a:extLst>
            </xdr:cNvPicPr>
          </xdr:nvPicPr>
          <xdr:blipFill>
            <a:blip xmlns:r="http://schemas.openxmlformats.org/officeDocument/2006/relationships" r:embed="rId15"/>
            <a:srcRect/>
            <a:stretch>
              <a:fillRect/>
            </a:stretch>
          </xdr:blipFill>
          <xdr:spPr bwMode="auto">
            <a:xfrm>
              <a:off x="937845" y="1494693"/>
              <a:ext cx="4876801" cy="677443"/>
            </a:xfrm>
            <a:prstGeom prst="roundRect">
              <a:avLst>
                <a:gd name="adj" fmla="val 16667"/>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contourClr>
                <a:srgbClr val="969696"/>
              </a:contourClr>
            </a:sp3d>
            <a:extLst>
              <a:ext uri="{909E8E84-426E-40DD-AFC4-6F175D3DCCD1}">
                <a14:hiddenFill>
                  <a:solidFill>
                    <a:srgbClr val="FFFFFF"/>
                  </a:solidFill>
                </a14:hiddenFill>
              </a:ext>
            </a:extLst>
          </xdr:spPr>
        </xdr:pic>
        <xdr:clientData/>
      </xdr:twoCellAnchor>
    </mc:Choice>
    <mc:Fallback/>
  </mc:AlternateContent>
  <xdr:twoCellAnchor editAs="absolute">
    <xdr:from>
      <xdr:col>3</xdr:col>
      <xdr:colOff>64476</xdr:colOff>
      <xdr:row>15</xdr:row>
      <xdr:rowOff>17584</xdr:rowOff>
    </xdr:from>
    <xdr:to>
      <xdr:col>5</xdr:col>
      <xdr:colOff>427892</xdr:colOff>
      <xdr:row>16</xdr:row>
      <xdr:rowOff>5861</xdr:rowOff>
    </xdr:to>
    <xdr:sp macro="" textlink="">
      <xdr:nvSpPr>
        <xdr:cNvPr id="42" name="TextBox 41">
          <a:extLst>
            <a:ext uri="{FF2B5EF4-FFF2-40B4-BE49-F238E27FC236}">
              <a16:creationId xmlns:a16="http://schemas.microsoft.com/office/drawing/2014/main" id="{D32A0696-879B-4ED2-A4A8-1285F529F571}"/>
            </a:ext>
          </a:extLst>
        </xdr:cNvPr>
        <xdr:cNvSpPr txBox="1"/>
      </xdr:nvSpPr>
      <xdr:spPr>
        <a:xfrm>
          <a:off x="2438399" y="3446584"/>
          <a:ext cx="1946031" cy="2168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US" sz="1200">
              <a:solidFill>
                <a:schemeClr val="tx1"/>
              </a:solidFill>
            </a:rPr>
            <a:t>No.</a:t>
          </a:r>
          <a:r>
            <a:rPr lang="en-US" sz="1200" baseline="0">
              <a:solidFill>
                <a:schemeClr val="tx1"/>
              </a:solidFill>
            </a:rPr>
            <a:t> of Patient by Age group</a:t>
          </a:r>
          <a:endParaRPr lang="en-US" sz="1200">
            <a:solidFill>
              <a:schemeClr val="tx1"/>
            </a:solidFill>
          </a:endParaRPr>
        </a:p>
      </xdr:txBody>
    </xdr:sp>
    <xdr:clientData/>
  </xdr:twoCellAnchor>
  <xdr:twoCellAnchor>
    <xdr:from>
      <xdr:col>7</xdr:col>
      <xdr:colOff>222738</xdr:colOff>
      <xdr:row>0</xdr:row>
      <xdr:rowOff>29307</xdr:rowOff>
    </xdr:from>
    <xdr:to>
      <xdr:col>9</xdr:col>
      <xdr:colOff>568569</xdr:colOff>
      <xdr:row>5</xdr:row>
      <xdr:rowOff>181707</xdr:rowOff>
    </xdr:to>
    <xdr:graphicFrame macro="">
      <xdr:nvGraphicFramePr>
        <xdr:cNvPr id="12" name="Chart 11">
          <a:extLst>
            <a:ext uri="{FF2B5EF4-FFF2-40B4-BE49-F238E27FC236}">
              <a16:creationId xmlns:a16="http://schemas.microsoft.com/office/drawing/2014/main" id="{2CC4102C-8507-4D25-8520-2B9AF762E2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editAs="absolute">
    <xdr:from>
      <xdr:col>7</xdr:col>
      <xdr:colOff>515812</xdr:colOff>
      <xdr:row>5</xdr:row>
      <xdr:rowOff>158262</xdr:rowOff>
    </xdr:from>
    <xdr:to>
      <xdr:col>9</xdr:col>
      <xdr:colOff>381000</xdr:colOff>
      <xdr:row>6</xdr:row>
      <xdr:rowOff>146539</xdr:rowOff>
    </xdr:to>
    <xdr:sp macro="" textlink="">
      <xdr:nvSpPr>
        <xdr:cNvPr id="15" name="TextBox 14">
          <a:extLst>
            <a:ext uri="{FF2B5EF4-FFF2-40B4-BE49-F238E27FC236}">
              <a16:creationId xmlns:a16="http://schemas.microsoft.com/office/drawing/2014/main" id="{D63805A6-AD7B-4B69-A50B-796C85E5954D}"/>
            </a:ext>
          </a:extLst>
        </xdr:cNvPr>
        <xdr:cNvSpPr txBox="1"/>
      </xdr:nvSpPr>
      <xdr:spPr>
        <a:xfrm>
          <a:off x="6054966" y="1301262"/>
          <a:ext cx="1447803" cy="2168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US" sz="1200" b="0"/>
            <a:t>Patient</a:t>
          </a:r>
          <a:r>
            <a:rPr lang="en-US" sz="1200" b="0" baseline="0"/>
            <a:t> Attend Status</a:t>
          </a:r>
          <a:endParaRPr lang="en-US" sz="1200" b="0"/>
        </a:p>
      </xdr:txBody>
    </xdr:sp>
    <xdr:clientData/>
  </xdr:twoCellAnchor>
  <xdr:twoCellAnchor>
    <xdr:from>
      <xdr:col>9</xdr:col>
      <xdr:colOff>685800</xdr:colOff>
      <xdr:row>0</xdr:row>
      <xdr:rowOff>58614</xdr:rowOff>
    </xdr:from>
    <xdr:to>
      <xdr:col>11</xdr:col>
      <xdr:colOff>515816</xdr:colOff>
      <xdr:row>6</xdr:row>
      <xdr:rowOff>23446</xdr:rowOff>
    </xdr:to>
    <xdr:graphicFrame macro="">
      <xdr:nvGraphicFramePr>
        <xdr:cNvPr id="16" name="Chart 15">
          <a:extLst>
            <a:ext uri="{FF2B5EF4-FFF2-40B4-BE49-F238E27FC236}">
              <a16:creationId xmlns:a16="http://schemas.microsoft.com/office/drawing/2014/main" id="{D94BE1F3-22C7-4923-9716-D18D4E2957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editAs="absolute">
    <xdr:from>
      <xdr:col>9</xdr:col>
      <xdr:colOff>656494</xdr:colOff>
      <xdr:row>5</xdr:row>
      <xdr:rowOff>181708</xdr:rowOff>
    </xdr:from>
    <xdr:to>
      <xdr:col>11</xdr:col>
      <xdr:colOff>586154</xdr:colOff>
      <xdr:row>6</xdr:row>
      <xdr:rowOff>175846</xdr:rowOff>
    </xdr:to>
    <xdr:sp macro="" textlink="">
      <xdr:nvSpPr>
        <xdr:cNvPr id="17" name="TextBox 16">
          <a:extLst>
            <a:ext uri="{FF2B5EF4-FFF2-40B4-BE49-F238E27FC236}">
              <a16:creationId xmlns:a16="http://schemas.microsoft.com/office/drawing/2014/main" id="{D6039835-A2B8-48B7-9664-0754FE362C06}"/>
            </a:ext>
          </a:extLst>
        </xdr:cNvPr>
        <xdr:cNvSpPr txBox="1"/>
      </xdr:nvSpPr>
      <xdr:spPr>
        <a:xfrm>
          <a:off x="7778263" y="1324708"/>
          <a:ext cx="1629506" cy="2227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US" sz="1200" b="0"/>
            <a:t>Gender</a:t>
          </a:r>
          <a:r>
            <a:rPr lang="en-US" sz="1200" b="0" baseline="0"/>
            <a:t> wise Analysis</a:t>
          </a:r>
          <a:endParaRPr lang="en-US" sz="1200" b="0"/>
        </a:p>
      </xdr:txBody>
    </xdr:sp>
    <xdr:clientData/>
  </xdr:twoCellAnchor>
  <xdr:twoCellAnchor>
    <xdr:from>
      <xdr:col>7</xdr:col>
      <xdr:colOff>504092</xdr:colOff>
      <xdr:row>7</xdr:row>
      <xdr:rowOff>64478</xdr:rowOff>
    </xdr:from>
    <xdr:to>
      <xdr:col>11</xdr:col>
      <xdr:colOff>392723</xdr:colOff>
      <xdr:row>14</xdr:row>
      <xdr:rowOff>205154</xdr:rowOff>
    </xdr:to>
    <xdr:graphicFrame macro="">
      <xdr:nvGraphicFramePr>
        <xdr:cNvPr id="19" name="Chart 18">
          <a:extLst>
            <a:ext uri="{FF2B5EF4-FFF2-40B4-BE49-F238E27FC236}">
              <a16:creationId xmlns:a16="http://schemas.microsoft.com/office/drawing/2014/main" id="{39E151FC-3B40-45B8-9CD9-DE112F4FFD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editAs="absolute">
    <xdr:from>
      <xdr:col>8</xdr:col>
      <xdr:colOff>521676</xdr:colOff>
      <xdr:row>15</xdr:row>
      <xdr:rowOff>23445</xdr:rowOff>
    </xdr:from>
    <xdr:to>
      <xdr:col>10</xdr:col>
      <xdr:colOff>756137</xdr:colOff>
      <xdr:row>16</xdr:row>
      <xdr:rowOff>11722</xdr:rowOff>
    </xdr:to>
    <xdr:sp macro="" textlink="">
      <xdr:nvSpPr>
        <xdr:cNvPr id="21" name="TextBox 20">
          <a:extLst>
            <a:ext uri="{FF2B5EF4-FFF2-40B4-BE49-F238E27FC236}">
              <a16:creationId xmlns:a16="http://schemas.microsoft.com/office/drawing/2014/main" id="{69BB56E9-CEEE-40AC-9388-7B6C52E20903}"/>
            </a:ext>
          </a:extLst>
        </xdr:cNvPr>
        <xdr:cNvSpPr txBox="1"/>
      </xdr:nvSpPr>
      <xdr:spPr>
        <a:xfrm>
          <a:off x="6852138" y="3452445"/>
          <a:ext cx="1934307" cy="2168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US" sz="1200" b="0"/>
            <a:t>No.</a:t>
          </a:r>
          <a:r>
            <a:rPr lang="en-US" sz="1200" b="0" baseline="0"/>
            <a:t> of Patient by department Referal</a:t>
          </a:r>
          <a:endParaRPr lang="en-US" sz="1200" b="0"/>
        </a:p>
      </xdr:txBody>
    </xdr:sp>
    <xdr:clientData/>
  </xdr:twoCellAnchor>
  <xdr:twoCellAnchor editAs="oneCell">
    <xdr:from>
      <xdr:col>5</xdr:col>
      <xdr:colOff>316525</xdr:colOff>
      <xdr:row>0</xdr:row>
      <xdr:rowOff>87922</xdr:rowOff>
    </xdr:from>
    <xdr:to>
      <xdr:col>7</xdr:col>
      <xdr:colOff>181713</xdr:colOff>
      <xdr:row>2</xdr:row>
      <xdr:rowOff>93785</xdr:rowOff>
    </xdr:to>
    <mc:AlternateContent xmlns:mc="http://schemas.openxmlformats.org/markup-compatibility/2006">
      <mc:Choice xmlns:a14="http://schemas.microsoft.com/office/drawing/2010/main" Requires="a14">
        <xdr:graphicFrame macro="">
          <xdr:nvGraphicFramePr>
            <xdr:cNvPr id="30" name="Date (Year)">
              <a:extLst>
                <a:ext uri="{FF2B5EF4-FFF2-40B4-BE49-F238E27FC236}">
                  <a16:creationId xmlns:a16="http://schemas.microsoft.com/office/drawing/2014/main" id="{B09AFBAC-B434-4647-A2C0-7FDAE999EE52}"/>
                </a:ext>
              </a:extLst>
            </xdr:cNvPr>
            <xdr:cNvGraphicFramePr/>
          </xdr:nvGraphicFramePr>
          <xdr:xfrm>
            <a:off x="0" y="0"/>
            <a:ext cx="0" cy="0"/>
          </xdr:xfrm>
          <a:graphic>
            <a:graphicData uri="http://schemas.microsoft.com/office/drawing/2010/slicer">
              <sle:slicer xmlns:sle="http://schemas.microsoft.com/office/drawing/2010/slicer" name="Date (Year)"/>
            </a:graphicData>
          </a:graphic>
        </xdr:graphicFrame>
      </mc:Choice>
      <mc:Fallback>
        <xdr:sp macro="" textlink="">
          <xdr:nvSpPr>
            <xdr:cNvPr id="0" name=""/>
            <xdr:cNvSpPr>
              <a:spLocks noTextEdit="1"/>
            </xdr:cNvSpPr>
          </xdr:nvSpPr>
          <xdr:spPr>
            <a:xfrm>
              <a:off x="4273063" y="87922"/>
              <a:ext cx="1447804" cy="46306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11</xdr:col>
      <xdr:colOff>709245</xdr:colOff>
      <xdr:row>11</xdr:row>
      <xdr:rowOff>117230</xdr:rowOff>
    </xdr:to>
    <xdr:graphicFrame macro="">
      <xdr:nvGraphicFramePr>
        <xdr:cNvPr id="2" name="Chart 1">
          <a:extLst>
            <a:ext uri="{FF2B5EF4-FFF2-40B4-BE49-F238E27FC236}">
              <a16:creationId xmlns:a16="http://schemas.microsoft.com/office/drawing/2014/main" id="{84C49A81-6E07-4AC5-B4D2-594782CD25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c:userShapes xmlns:c="http://schemas.openxmlformats.org/drawingml/2006/chart">
  <cdr:relSizeAnchor xmlns:cdr="http://schemas.openxmlformats.org/drawingml/2006/chartDrawing">
    <cdr:from>
      <cdr:x>0.0054</cdr:x>
      <cdr:y>0.0193</cdr:y>
    </cdr:from>
    <cdr:to>
      <cdr:x>0.0467</cdr:x>
      <cdr:y>0.16704</cdr:y>
    </cdr:to>
    <cdr:pic>
      <cdr:nvPicPr>
        <cdr:cNvPr id="2" name="Graphic 4" descr="Home with solid fill">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B32CC075-2CCB-1746-8442-DDBFE125F6EE}"/>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96DAC541-7B7A-43D3-8B79-37D633B846F1}">
              <asvg:svgBlip xmlns:asvg="http://schemas.microsoft.com/office/drawing/2016/SVG/main" r:embed="rId3"/>
            </a:ext>
          </a:extLst>
        </a:blip>
        <a:stretch xmlns:a="http://schemas.openxmlformats.org/drawingml/2006/main">
          <a:fillRect/>
        </a:stretch>
      </cdr:blipFill>
      <cdr:spPr>
        <a:xfrm xmlns:a="http://schemas.openxmlformats.org/drawingml/2006/main">
          <a:off x="50800" y="50800"/>
          <a:ext cx="388822" cy="388822"/>
        </a:xfrm>
        <a:prstGeom xmlns:a="http://schemas.openxmlformats.org/drawingml/2006/main" prst="rect">
          <a:avLst/>
        </a:prstGeom>
      </cdr:spPr>
    </cdr:pic>
  </cdr:relSizeAnchor>
</c:userShapes>
</file>

<file path=xl/drawings/drawing5.xml><?xml version="1.0" encoding="utf-8"?>
<xdr:wsDr xmlns:xdr="http://schemas.openxmlformats.org/drawingml/2006/spreadsheetDrawing" xmlns:a="http://schemas.openxmlformats.org/drawingml/2006/main">
  <xdr:twoCellAnchor>
    <xdr:from>
      <xdr:col>0</xdr:col>
      <xdr:colOff>52748</xdr:colOff>
      <xdr:row>0</xdr:row>
      <xdr:rowOff>70338</xdr:rowOff>
    </xdr:from>
    <xdr:to>
      <xdr:col>13</xdr:col>
      <xdr:colOff>310662</xdr:colOff>
      <xdr:row>11</xdr:row>
      <xdr:rowOff>146538</xdr:rowOff>
    </xdr:to>
    <xdr:graphicFrame macro="">
      <xdr:nvGraphicFramePr>
        <xdr:cNvPr id="2" name="Chart 1">
          <a:extLst>
            <a:ext uri="{FF2B5EF4-FFF2-40B4-BE49-F238E27FC236}">
              <a16:creationId xmlns:a16="http://schemas.microsoft.com/office/drawing/2014/main" id="{10179FDE-381F-4734-AF1E-174619969B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c:userShapes xmlns:c="http://schemas.openxmlformats.org/drawingml/2006/chart">
  <cdr:relSizeAnchor xmlns:cdr="http://schemas.openxmlformats.org/drawingml/2006/chartDrawing">
    <cdr:from>
      <cdr:x>0.00537</cdr:x>
      <cdr:y>0</cdr:y>
    </cdr:from>
    <cdr:to>
      <cdr:x>0.04225</cdr:x>
      <cdr:y>0.15008</cdr:y>
    </cdr:to>
    <cdr:pic>
      <cdr:nvPicPr>
        <cdr:cNvPr id="2" name="Graphic 4" descr="Home with solid fill">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B306E5B2-ED39-F442-61CC-A9C38CE03974}"/>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96DAC541-7B7A-43D3-8B79-37D633B846F1}">
              <asvg:svgBlip xmlns:asvg="http://schemas.microsoft.com/office/drawing/2016/SVG/main" r:embed="rId3"/>
            </a:ext>
          </a:extLst>
        </a:blip>
        <a:stretch xmlns:a="http://schemas.openxmlformats.org/drawingml/2006/main">
          <a:fillRect/>
        </a:stretch>
      </cdr:blipFill>
      <cdr:spPr>
        <a:xfrm xmlns:a="http://schemas.openxmlformats.org/drawingml/2006/main">
          <a:off x="56661" y="0"/>
          <a:ext cx="388822" cy="388822"/>
        </a:xfrm>
        <a:prstGeom xmlns:a="http://schemas.openxmlformats.org/drawingml/2006/main" prst="rect">
          <a:avLst/>
        </a:prstGeom>
      </cdr:spPr>
    </cdr:pic>
  </cdr:relSizeAnchor>
</c:userShapes>
</file>

<file path=xl/drawings/drawing7.xml><?xml version="1.0" encoding="utf-8"?>
<xdr:wsDr xmlns:xdr="http://schemas.openxmlformats.org/drawingml/2006/spreadsheetDrawing" xmlns:a="http://schemas.openxmlformats.org/drawingml/2006/main">
  <xdr:twoCellAnchor>
    <xdr:from>
      <xdr:col>0</xdr:col>
      <xdr:colOff>22860</xdr:colOff>
      <xdr:row>0</xdr:row>
      <xdr:rowOff>190500</xdr:rowOff>
    </xdr:from>
    <xdr:to>
      <xdr:col>15</xdr:col>
      <xdr:colOff>15240</xdr:colOff>
      <xdr:row>15</xdr:row>
      <xdr:rowOff>60960</xdr:rowOff>
    </xdr:to>
    <xdr:graphicFrame macro="">
      <xdr:nvGraphicFramePr>
        <xdr:cNvPr id="2" name="Chart 1">
          <a:extLst>
            <a:ext uri="{FF2B5EF4-FFF2-40B4-BE49-F238E27FC236}">
              <a16:creationId xmlns:a16="http://schemas.microsoft.com/office/drawing/2014/main" id="{EFF0CB1E-8BE7-435C-9FE8-9C73C779F9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396240</xdr:colOff>
      <xdr:row>15</xdr:row>
      <xdr:rowOff>190500</xdr:rowOff>
    </xdr:from>
    <xdr:to>
      <xdr:col>11</xdr:col>
      <xdr:colOff>472440</xdr:colOff>
      <xdr:row>17</xdr:row>
      <xdr:rowOff>121920</xdr:rowOff>
    </xdr:to>
    <xdr:sp macro="" textlink="">
      <xdr:nvSpPr>
        <xdr:cNvPr id="3" name="TextBox 2">
          <a:extLst>
            <a:ext uri="{FF2B5EF4-FFF2-40B4-BE49-F238E27FC236}">
              <a16:creationId xmlns:a16="http://schemas.microsoft.com/office/drawing/2014/main" id="{0A226BD0-DBC3-B195-3E15-719596F7C616}"/>
            </a:ext>
          </a:extLst>
        </xdr:cNvPr>
        <xdr:cNvSpPr txBox="1"/>
      </xdr:nvSpPr>
      <xdr:spPr>
        <a:xfrm>
          <a:off x="1981200" y="3619500"/>
          <a:ext cx="7208520" cy="38862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400" b="1"/>
            <a:t>Showing daily trend with an area sparkline to spot patterns like busy</a:t>
          </a:r>
          <a:r>
            <a:rPr lang="en-US" sz="1400" b="1" baseline="0"/>
            <a:t> days or seasonal trends.</a:t>
          </a:r>
          <a:endParaRPr lang="en-US" sz="1400" b="1"/>
        </a:p>
      </xdr:txBody>
    </xdr:sp>
    <xdr:clientData/>
  </xdr:twoCellAnchor>
  <xdr:twoCellAnchor editAs="oneCell">
    <xdr:from>
      <xdr:col>0</xdr:col>
      <xdr:colOff>91440</xdr:colOff>
      <xdr:row>0</xdr:row>
      <xdr:rowOff>213360</xdr:rowOff>
    </xdr:from>
    <xdr:to>
      <xdr:col>0</xdr:col>
      <xdr:colOff>617220</xdr:colOff>
      <xdr:row>3</xdr:row>
      <xdr:rowOff>53340</xdr:rowOff>
    </xdr:to>
    <xdr:pic>
      <xdr:nvPicPr>
        <xdr:cNvPr id="5" name="Graphic 4" descr="Home with solid fill">
          <a:hlinkClick xmlns:r="http://schemas.openxmlformats.org/officeDocument/2006/relationships" r:id="rId2"/>
          <a:extLst>
            <a:ext uri="{FF2B5EF4-FFF2-40B4-BE49-F238E27FC236}">
              <a16:creationId xmlns:a16="http://schemas.microsoft.com/office/drawing/2014/main" id="{B306E5B2-ED39-F442-61CC-A9C38CE03974}"/>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91440" y="213360"/>
          <a:ext cx="525780" cy="525780"/>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URAG KR. CHAUBEY" refreshedDate="45834.667422106482" createdVersion="5" refreshedVersion="8" minRefreshableVersion="3" recordCount="0" supportSubquery="1" supportAdvancedDrill="1" xr:uid="{8733D721-AF2D-45D7-A790-AE1AC274D5FA}">
  <cacheSource type="external" connectionId="3"/>
  <cacheFields count="3">
    <cacheField name="[Measures].[Distinct Count of Patient Id]" caption="Distinct Count of Patient Id" numFmtId="0" hierarchy="24" level="32767"/>
    <cacheField name="[Calender_Table].[Date (Day)].[Date (Day)]" caption="Date (Day)" numFmtId="0" hierarchy="2" level="1">
      <sharedItems count="30">
        <s v="1-Sep"/>
        <s v="2-Sep"/>
        <s v="3-Sep"/>
        <s v="4-Sep"/>
        <s v="5-Sep"/>
        <s v="6-Sep"/>
        <s v="7-Sep"/>
        <s v="8-Sep"/>
        <s v="9-Sep"/>
        <s v="10-Sep"/>
        <s v="11-Sep"/>
        <s v="12-Sep"/>
        <s v="13-Sep"/>
        <s v="14-Sep"/>
        <s v="15-Sep"/>
        <s v="16-Sep"/>
        <s v="17-Sep"/>
        <s v="18-Sep"/>
        <s v="19-Sep"/>
        <s v="20-Sep"/>
        <s v="21-Sep"/>
        <s v="22-Sep"/>
        <s v="23-Sep"/>
        <s v="24-Sep"/>
        <s v="25-Sep"/>
        <s v="26-Sep"/>
        <s v="27-Sep"/>
        <s v="28-Sep"/>
        <s v="29-Sep"/>
        <s v="30-Sep"/>
      </sharedItems>
    </cacheField>
    <cacheField name="[Calender_Table].[Date (Month)].[Date (Month)]" caption="Date (Month)" numFmtId="0" hierarchy="1" level="1">
      <sharedItems containsSemiMixedTypes="0" containsNonDate="0" containsString="0"/>
    </cacheField>
  </cacheFields>
  <cacheHierarchies count="34">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2"/>
      </fieldsUsage>
    </cacheHierarchy>
    <cacheHierarchy uniqueName="[Calender_Table].[Date (Day)]" caption="Date (Day)" attribute="1" defaultMemberUniqueName="[Calender_Table].[Date (Day)].[All]" allUniqueName="[Calender_Table].[Date (Day)].[All]" dimensionUniqueName="[Calender_Table]" displayFolder="" count="2" memberValueDatatype="130" unbalanced="0">
      <fieldsUsage count="2">
        <fieldUsage x="-1"/>
        <fieldUsage x="1"/>
      </fieldsUsage>
    </cacheHierarchy>
    <cacheHierarchy uniqueName="[Calender_Table].[Date (Year)]" caption="Date (Year)" attribute="1" defaultMemberUniqueName="[Calender_Table].[Date (Year)].[All]" allUniqueName="[Calender_Table].[Date (Year)].[All]" dimensionUniqueName="[Calender_Table]" displayFolder="" count="2" memberValueDatatype="130" unbalanced="0"/>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URAG KR. CHAUBEY" refreshedDate="45834.667447685184" createdVersion="5" refreshedVersion="8" minRefreshableVersion="3" recordCount="0" supportSubquery="1" supportAdvancedDrill="1" xr:uid="{1917C49D-C5B4-4DA5-BD9D-E8E2297F712E}">
  <cacheSource type="external" connectionId="3"/>
  <cacheFields count="3">
    <cacheField name="[Calender_Table].[Date (Month)].[Date (Month)]" caption="Date (Month)" numFmtId="0" hierarchy="1" level="1">
      <sharedItems containsSemiMixedTypes="0" containsNonDate="0" containsString="0"/>
    </cacheField>
    <cacheField name="[Hospital Emergency Room Data].[Patient Gender].[Patient Gender]" caption="Patient Gender" numFmtId="0" hierarchy="9" level="1">
      <sharedItems count="2">
        <s v="Female"/>
        <s v="Male"/>
      </sharedItems>
    </cacheField>
    <cacheField name="[Measures].[Count of Patient Gender]" caption="Count of Patient Gender" numFmtId="0" hierarchy="32" level="32767"/>
  </cacheFields>
  <cacheHierarchies count="34">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fieldsUsage count="2">
        <fieldUsage x="-1"/>
        <fieldUsage x="1"/>
      </fieldsUsage>
    </cacheHierarchy>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oneField="1" hidden="1">
      <fieldsUsage count="1">
        <fieldUsage x="2"/>
      </fieldsUsage>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URAG KR. CHAUBEY" refreshedDate="45834.667452546295" createdVersion="5" refreshedVersion="8" minRefreshableVersion="3" recordCount="0" supportSubquery="1" supportAdvancedDrill="1" xr:uid="{A5716E7F-CBD9-4801-8ACE-4A82537345A3}">
  <cacheSource type="external" connectionId="3"/>
  <cacheFields count="3">
    <cacheField name="[Calender_Table].[Date (Month)].[Date (Month)]" caption="Date (Month)" numFmtId="0" hierarchy="1" level="1">
      <sharedItems containsSemiMixedTypes="0" containsNonDate="0" containsString="0"/>
    </cacheField>
    <cacheField name="[Hospital Emergency Room Data].[Department Referral].[Department Referral]" caption="Department Referral" numFmtId="0" hierarchy="12" level="1">
      <sharedItems count="8">
        <s v="Cardiology"/>
        <s v="Gastroenterology"/>
        <s v="General Practice"/>
        <s v="Neurology"/>
        <s v="None"/>
        <s v="Orthopedics"/>
        <s v="Physiotherapy"/>
        <s v="Renal"/>
      </sharedItems>
    </cacheField>
    <cacheField name="[Measures].[Count of Department Referral]" caption="Count of Department Referral" numFmtId="0" hierarchy="33" level="32767"/>
  </cacheFields>
  <cacheHierarchies count="34">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fieldsUsage count="2">
        <fieldUsage x="-1"/>
        <fieldUsage x="1"/>
      </fieldsUsage>
    </cacheHierarchy>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oneField="1" hidden="1">
      <fieldsUsage count="1">
        <fieldUsage x="2"/>
      </fieldsUsage>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URAG KR. CHAUBEY" refreshedDate="45834.667457754629" createdVersion="5" refreshedVersion="8" minRefreshableVersion="3" recordCount="0" supportSubquery="1" supportAdvancedDrill="1" xr:uid="{43915C5E-1080-436A-82C8-B822CD1E950F}">
  <cacheSource type="external" connectionId="3"/>
  <cacheFields count="4">
    <cacheField name="[Calender_Table].[Date (Month)].[Date (Month)]" caption="Date (Month)" numFmtId="0" hierarchy="1" level="1">
      <sharedItems count="1">
        <s v="Feb"/>
      </sharedItems>
    </cacheField>
    <cacheField name="[Calender_Table].[Date].[Date]" caption="Date" numFmtId="0" level="1">
      <sharedItems containsSemiMixedTypes="0" containsNonDate="0" containsDate="1" containsString="0" minDate="2023-02-01T00:00:00" maxDate="2024-03-01T00:00:00" count="57">
        <d v="2023-02-01T00:00:00"/>
        <d v="2023-02-02T00:00:00"/>
        <d v="2023-02-03T00:00:00"/>
        <d v="2023-02-04T00:00:00"/>
        <d v="2023-02-05T00:00:00"/>
        <d v="2023-02-06T00:00:00"/>
        <d v="2023-02-07T00:00:00"/>
        <d v="2023-02-08T00:00:00"/>
        <d v="2023-02-09T00:00:00"/>
        <d v="2023-02-10T00:00:00"/>
        <d v="2023-02-11T00:00:00"/>
        <d v="2023-02-12T00:00:00"/>
        <d v="2023-02-13T00:00:00"/>
        <d v="2023-02-14T00:00:00"/>
        <d v="2023-02-15T00:00:00"/>
        <d v="2023-02-16T00:00:00"/>
        <d v="2023-02-17T00:00:00"/>
        <d v="2023-02-18T00:00:00"/>
        <d v="2023-02-19T00:00:00"/>
        <d v="2023-02-20T00:00:00"/>
        <d v="2023-02-21T00:00:00"/>
        <d v="2023-02-22T00:00:00"/>
        <d v="2023-02-23T00:00:00"/>
        <d v="2023-02-24T00:00:00"/>
        <d v="2023-02-25T00:00:00"/>
        <d v="2023-02-26T00:00:00"/>
        <d v="2023-02-27T00:00:00"/>
        <d v="2023-02-28T00:00:00"/>
        <d v="2024-02-01T00:00:00"/>
        <d v="2024-02-02T00:00:00"/>
        <d v="2024-02-03T00:00:00"/>
        <d v="2024-02-04T00:00:00"/>
        <d v="2024-02-05T00:00:00"/>
        <d v="2024-02-06T00:00:00"/>
        <d v="2024-02-07T00:00:00"/>
        <d v="2024-02-08T00:00:00"/>
        <d v="2024-02-09T00:00:00"/>
        <d v="2024-02-10T00:00:00"/>
        <d v="2024-02-11T00:00:00"/>
        <d v="2024-02-12T00:00:00"/>
        <d v="2024-02-13T00:00:00"/>
        <d v="2024-02-14T00:00:00"/>
        <d v="2024-02-15T00:00:00"/>
        <d v="2024-02-16T00:00:00"/>
        <d v="2024-02-17T00:00:00"/>
        <d v="2024-02-18T00:00:00"/>
        <d v="2024-02-19T00:00:00"/>
        <d v="2024-02-20T00:00:00"/>
        <d v="2024-02-21T00:00:00"/>
        <d v="2024-02-22T00:00:00"/>
        <d v="2024-02-23T00:00:00"/>
        <d v="2024-02-24T00:00:00"/>
        <d v="2024-02-25T00:00:00"/>
        <d v="2024-02-26T00:00:00"/>
        <d v="2024-02-27T00:00:00"/>
        <d v="2024-02-28T00:00:00"/>
        <d v="2024-02-29T00:00:00"/>
      </sharedItems>
    </cacheField>
    <cacheField name="[Calender_Table].[Date (Quarter)].[Date (Quarter)]" caption="Date (Quarter)" numFmtId="0" hierarchy="4" level="1">
      <sharedItems count="1">
        <s v="Qtr1"/>
      </sharedItems>
    </cacheField>
    <cacheField name="[Calender_Table].[Date (Year)].[Date (Year)]" caption="Date (Year)" numFmtId="0" hierarchy="3" level="1">
      <sharedItems count="1">
        <s v="2023"/>
      </sharedItems>
    </cacheField>
  </cacheFields>
  <cacheHierarchies count="34">
    <cacheHierarchy uniqueName="[Calender_Table].[Date]" caption="Date" attribute="1" time="1" defaultMemberUniqueName="[Calender_Table].[Date].[All]" allUniqueName="[Calender_Table].[Date].[All]" dimensionUniqueName="[Calender_Table]" displayFolder="" count="2" memberValueDatatype="7" unbalanced="0">
      <fieldsUsage count="2">
        <fieldUsage x="-1"/>
        <fieldUsage x="1"/>
      </fieldsUsage>
    </cacheHierarchy>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2"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2" memberValueDatatype="130" unbalanced="0">
      <fieldsUsage count="2">
        <fieldUsage x="-1"/>
        <fieldUsage x="2"/>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2"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2"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2"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2"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2"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2"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2"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2"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cacheHierarchy uniqueName="[Calender_Table].[Date (Day Index)]" caption="Date (Day Index)" attribute="1" defaultMemberUniqueName="[Calender_Table].[Date (Day Index)].[All]" allUniqueName="[Calender_Table].[Date (Day Index)].[All]" dimensionUniqueName="[Calender_Table]" displayFolder="" count="2"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2"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URAG KR. CHAUBEY" refreshedDate="45834.663015046295" createdVersion="3" refreshedVersion="8" minRefreshableVersion="3" recordCount="0" supportSubquery="1" supportAdvancedDrill="1" xr:uid="{41025DF1-2BB3-4D43-BB53-21C2AAEB6FE2}">
  <cacheSource type="external" connectionId="3">
    <extLst>
      <ext xmlns:x14="http://schemas.microsoft.com/office/spreadsheetml/2009/9/main" uri="{F057638F-6D5F-4e77-A914-E7F072B9BCA8}">
        <x14:sourceConnection name="ThisWorkbookDataModel"/>
      </ext>
    </extLst>
  </cacheSource>
  <cacheFields count="0"/>
  <cacheHierarchies count="34">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extLst>
    <ext xmlns:x14="http://schemas.microsoft.com/office/spreadsheetml/2009/9/main" uri="{725AE2AE-9491-48be-B2B4-4EB974FC3084}">
      <x14:pivotCacheDefinition slicerData="1" pivotCacheId="1576376853"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URAG KR. CHAUBEY" refreshedDate="45834.667424305553" createdVersion="5" refreshedVersion="8" minRefreshableVersion="3" recordCount="0" supportSubquery="1" supportAdvancedDrill="1" xr:uid="{B769FD8B-E859-44F9-9ACA-7247BF1B98CE}">
  <cacheSource type="external" connectionId="3"/>
  <cacheFields count="2">
    <cacheField name="[Measures].[Distinct Count of Patient Id]" caption="Distinct Count of Patient Id" numFmtId="0" hierarchy="24" level="32767"/>
    <cacheField name="[Calender_Table].[Date (Month)].[Date (Month)]" caption="Date (Month)" numFmtId="0" hierarchy="1" level="1">
      <sharedItems containsSemiMixedTypes="0" containsNonDate="0" containsString="0"/>
    </cacheField>
  </cacheFields>
  <cacheHierarchies count="34">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URAG KR. CHAUBEY" refreshedDate="45834.667425694446" createdVersion="5" refreshedVersion="8" minRefreshableVersion="3" recordCount="0" supportSubquery="1" supportAdvancedDrill="1" xr:uid="{E48BCD4E-51FA-4190-ABD5-7ED6860515C7}">
  <cacheSource type="external" connectionId="3"/>
  <cacheFields count="2">
    <cacheField name="[Measures].[Average of Patient Waittime]" caption="Average of Patient Waittime" numFmtId="0" hierarchy="26" level="32767"/>
    <cacheField name="[Calender_Table].[Date (Month)].[Date (Month)]" caption="Date (Month)" numFmtId="0" hierarchy="1" level="1">
      <sharedItems containsSemiMixedTypes="0" containsNonDate="0" containsString="0"/>
    </cacheField>
  </cacheFields>
  <cacheHierarchies count="34">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0"/>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URAG KR. CHAUBEY" refreshedDate="45834.667427199071" createdVersion="5" refreshedVersion="8" minRefreshableVersion="3" recordCount="0" supportSubquery="1" supportAdvancedDrill="1" xr:uid="{21662606-FA4E-4C1D-AC0C-139FBB912DB1}">
  <cacheSource type="external" connectionId="3"/>
  <cacheFields count="2">
    <cacheField name="[Measures].[Average of Patient Satisfaction Score]" caption="Average of Patient Satisfaction Score" numFmtId="0" hierarchy="28" level="32767"/>
    <cacheField name="[Calender_Table].[Date (Month)].[Date (Month)]" caption="Date (Month)" numFmtId="0" hierarchy="1" level="1">
      <sharedItems containsSemiMixedTypes="0" containsNonDate="0" containsString="0"/>
    </cacheField>
  </cacheFields>
  <cacheHierarchies count="34">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0"/>
      </fieldsUsage>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URAG KR. CHAUBEY" refreshedDate="45834.667432523151" createdVersion="5" refreshedVersion="8" minRefreshableVersion="3" recordCount="0" supportSubquery="1" supportAdvancedDrill="1" xr:uid="{B38D5604-0B54-4ABF-BB5E-8F57814B59AC}">
  <cacheSource type="external" connectionId="3"/>
  <cacheFields count="3">
    <cacheField name="[Calender_Table].[Date (Day)].[Date (Day)]" caption="Date (Day)" numFmtId="0" hierarchy="2" level="1">
      <sharedItems count="30">
        <s v="1-Sep"/>
        <s v="2-Sep"/>
        <s v="3-Sep"/>
        <s v="4-Sep"/>
        <s v="5-Sep"/>
        <s v="6-Sep"/>
        <s v="7-Sep"/>
        <s v="8-Sep"/>
        <s v="9-Sep"/>
        <s v="10-Sep"/>
        <s v="11-Sep"/>
        <s v="12-Sep"/>
        <s v="13-Sep"/>
        <s v="14-Sep"/>
        <s v="15-Sep"/>
        <s v="16-Sep"/>
        <s v="17-Sep"/>
        <s v="18-Sep"/>
        <s v="19-Sep"/>
        <s v="20-Sep"/>
        <s v="21-Sep"/>
        <s v="22-Sep"/>
        <s v="23-Sep"/>
        <s v="24-Sep"/>
        <s v="25-Sep"/>
        <s v="26-Sep"/>
        <s v="27-Sep"/>
        <s v="28-Sep"/>
        <s v="29-Sep"/>
        <s v="30-Sep"/>
      </sharedItems>
    </cacheField>
    <cacheField name="[Calender_Table].[Date (Month)].[Date (Month)]" caption="Date (Month)" numFmtId="0" hierarchy="1" level="1">
      <sharedItems containsSemiMixedTypes="0" containsNonDate="0" containsString="0"/>
    </cacheField>
    <cacheField name="[Measures].[Average of Patient Waittime]" caption="Average of Patient Waittime" numFmtId="0" hierarchy="26" level="32767"/>
  </cacheFields>
  <cacheHierarchies count="34">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Calender_Table].[Date (Day)]" caption="Date (Day)" attribute="1" defaultMemberUniqueName="[Calender_Table].[Date (Day)].[All]" allUniqueName="[Calender_Table].[Date (Day)].[All]" dimensionUniqueName="[Calender_Table]" displayFolder="" count="2" memberValueDatatype="130" unbalanced="0">
      <fieldsUsage count="2">
        <fieldUsage x="-1"/>
        <fieldUsage x="0"/>
      </fieldsUsage>
    </cacheHierarchy>
    <cacheHierarchy uniqueName="[Calender_Table].[Date (Year)]" caption="Date (Year)" attribute="1" defaultMemberUniqueName="[Calender_Table].[Date (Year)].[All]" allUniqueName="[Calender_Table].[Date (Year)].[All]" dimensionUniqueName="[Calender_Table]" displayFolder="" count="2" memberValueDatatype="130" unbalanced="0"/>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2"/>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URAG KR. CHAUBEY" refreshedDate="45834.667437384262" createdVersion="5" refreshedVersion="8" minRefreshableVersion="3" recordCount="0" supportSubquery="1" supportAdvancedDrill="1" xr:uid="{96A6C851-66BC-444B-8090-751AEFC0F152}">
  <cacheSource type="external" connectionId="3"/>
  <cacheFields count="3">
    <cacheField name="[Calender_Table].[Date (Day)].[Date (Day)]" caption="Date (Day)" numFmtId="0" hierarchy="2" level="1">
      <sharedItems count="30">
        <s v="1-Sep"/>
        <s v="2-Sep"/>
        <s v="3-Sep"/>
        <s v="4-Sep"/>
        <s v="5-Sep"/>
        <s v="6-Sep"/>
        <s v="7-Sep"/>
        <s v="8-Sep"/>
        <s v="9-Sep"/>
        <s v="10-Sep"/>
        <s v="11-Sep"/>
        <s v="12-Sep"/>
        <s v="13-Sep"/>
        <s v="14-Sep"/>
        <s v="15-Sep"/>
        <s v="16-Sep"/>
        <s v="17-Sep"/>
        <s v="18-Sep"/>
        <s v="19-Sep"/>
        <s v="20-Sep"/>
        <s v="21-Sep"/>
        <s v="22-Sep"/>
        <s v="23-Sep"/>
        <s v="24-Sep"/>
        <s v="25-Sep"/>
        <s v="26-Sep"/>
        <s v="27-Sep"/>
        <s v="28-Sep"/>
        <s v="29-Sep"/>
        <s v="30-Sep"/>
      </sharedItems>
    </cacheField>
    <cacheField name="[Calender_Table].[Date (Month)].[Date (Month)]" caption="Date (Month)" numFmtId="0" hierarchy="1" level="1">
      <sharedItems containsSemiMixedTypes="0" containsNonDate="0" containsString="0"/>
    </cacheField>
    <cacheField name="[Measures].[Average of Patient Satisfaction Score]" caption="Average of Patient Satisfaction Score" numFmtId="0" hierarchy="28" level="32767"/>
  </cacheFields>
  <cacheHierarchies count="34">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Calender_Table].[Date (Day)]" caption="Date (Day)" attribute="1" defaultMemberUniqueName="[Calender_Table].[Date (Day)].[All]" allUniqueName="[Calender_Table].[Date (Day)].[All]" dimensionUniqueName="[Calender_Table]" displayFolder="" count="2" memberValueDatatype="130" unbalanced="0">
      <fieldsUsage count="2">
        <fieldUsage x="-1"/>
        <fieldUsage x="0"/>
      </fieldsUsage>
    </cacheHierarchy>
    <cacheHierarchy uniqueName="[Calender_Table].[Date (Year)]" caption="Date (Year)" attribute="1" defaultMemberUniqueName="[Calender_Table].[Date (Year)].[All]" allUniqueName="[Calender_Table].[Date (Year)].[All]" dimensionUniqueName="[Calender_Table]" displayFolder="" count="2" memberValueDatatype="130" unbalanced="0"/>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2"/>
      </fieldsUsage>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URAG KR. CHAUBEY" refreshedDate="45834.667439351855" createdVersion="5" refreshedVersion="8" minRefreshableVersion="3" recordCount="0" supportSubquery="1" supportAdvancedDrill="1" xr:uid="{56FB9C12-3BE0-4F28-B37B-9417793DED21}">
  <cacheSource type="external" connectionId="3"/>
  <cacheFields count="4">
    <cacheField name="[Calender_Table].[Date (Month)].[Date (Month)]" caption="Date (Month)" numFmtId="0" hierarchy="1" level="1">
      <sharedItems containsSemiMixedTypes="0" containsNonDate="0" containsString="0"/>
    </cacheField>
    <cacheField name="[Measures].[Count of Patient Admission Flag]" caption="Count of Patient Admission Flag" numFmtId="0" hierarchy="30" level="32767"/>
    <cacheField name="[Hospital Emergency Room Data].[Patient Admission Flag].[Patient Admission Flag]" caption="Patient Admission Flag" numFmtId="0" hierarchy="13" level="1">
      <sharedItems count="2">
        <s v="Admitted"/>
        <s v="Not Admitted"/>
      </sharedItems>
    </cacheField>
    <cacheField name="Unsupported0" numFmtId="0" hierarchy="34" level="32767">
      <extLst>
        <ext xmlns:x14="http://schemas.microsoft.com/office/spreadsheetml/2009/9/main" uri="{63CAB8AC-B538-458d-9737-405883B0398D}">
          <x14:cacheField ignore="1"/>
        </ext>
      </extLst>
    </cacheField>
  </cacheFields>
  <cacheHierarchies count="35">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fieldsUsage count="2">
        <fieldUsage x="-1"/>
        <fieldUsage x="2"/>
      </fieldsUsage>
    </cacheHierarchy>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oneField="1" hidden="1">
      <fieldsUsage count="1">
        <fieldUsage x="1"/>
      </fieldsUsage>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Unsupported0" caption="Date" measure="1" count="0">
      <extLst>
        <ext xmlns:x14="http://schemas.microsoft.com/office/spreadsheetml/2009/9/main" uri="{8CF416AD-EC4C-4aba-99F5-12A058AE0983}">
          <x14:cacheHierarchy ignore="1"/>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URAG KR. CHAUBEY" refreshedDate="45834.667440740741" createdVersion="5" refreshedVersion="8" minRefreshableVersion="3" recordCount="0" supportSubquery="1" supportAdvancedDrill="1" xr:uid="{F2155AE8-36D4-4043-B5C6-21DB693ED767}">
  <cacheSource type="external" connectionId="3"/>
  <cacheFields count="3">
    <cacheField name="[Calender_Table].[Date (Month)].[Date (Month)]" caption="Date (Month)" numFmtId="0" hierarchy="1" level="1">
      <sharedItems containsSemiMixedTypes="0" containsNonDate="0" containsString="0"/>
    </cacheField>
    <cacheField name="[Hospital Emergency Room Data].[Age Group].[Age Group]" caption="Age Group" numFmtId="0" hierarchy="16" level="1">
      <sharedItems count="8">
        <s v="0-9"/>
        <s v="10-19"/>
        <s v="20-29"/>
        <s v="30-39"/>
        <s v="40-49"/>
        <s v="50-59"/>
        <s v="60-69"/>
        <s v="70-79"/>
      </sharedItems>
    </cacheField>
    <cacheField name="[Measures].[Count of Age Group]" caption="Count of Age Group" numFmtId="0" hierarchy="31" level="32767"/>
  </cacheFields>
  <cacheHierarchies count="34">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fieldsUsage count="2">
        <fieldUsage x="-1"/>
        <fieldUsage x="1"/>
      </fieldsUsage>
    </cacheHierarchy>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oneField="1" hidden="1">
      <fieldsUsage count="1">
        <fieldUsage x="2"/>
      </fieldsUsage>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URAG KR. CHAUBEY" refreshedDate="45834.667442361111" createdVersion="5" refreshedVersion="8" minRefreshableVersion="3" recordCount="0" supportSubquery="1" supportAdvancedDrill="1" xr:uid="{8D25A653-2154-4E54-84FB-12301655C33C}">
  <cacheSource type="external" connectionId="3"/>
  <cacheFields count="3">
    <cacheField name="[Calender_Table].[Date (Month)].[Date (Month)]" caption="Date (Month)" numFmtId="0" hierarchy="1" level="1">
      <sharedItems containsSemiMixedTypes="0" containsNonDate="0" containsString="0"/>
    </cacheField>
    <cacheField name="[Hospital Emergency Room Data].[Patient attend Status].[Patient attend Status]" caption="Patient attend Status" numFmtId="0" hierarchy="17" level="1">
      <sharedItems count="2">
        <s v="Delay"/>
        <s v="Ontime"/>
      </sharedItems>
    </cacheField>
    <cacheField name="[Measures].[Count of Patient attend Status]" caption="Count of Patient attend Status" numFmtId="0" hierarchy="29" level="32767"/>
  </cacheFields>
  <cacheHierarchies count="34">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fieldsUsage count="2">
        <fieldUsage x="-1"/>
        <fieldUsage x="1"/>
      </fieldsUsage>
    </cacheHierarchy>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oneField="1" hidden="1">
      <fieldsUsage count="1">
        <fieldUsage x="2"/>
      </fieldsUsage>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B18AE8E-C358-4ED8-B9DE-BA158C997160}" name="PivotTable12" cacheId="1225" applyNumberFormats="0" applyBorderFormats="0" applyFontFormats="0" applyPatternFormats="0" applyAlignmentFormats="0" applyWidthHeightFormats="1" dataCaption="Values" tag="e29fe5be-54de-4c9a-9cec-f5ba9ed1b097" updatedVersion="8" minRefreshableVersion="3" subtotalHiddenItems="1" itemPrintTitles="1" createdVersion="5" indent="0" outline="1" outlineData="1" multipleFieldFilters="0" chartFormat="38">
  <location ref="A100:A102" firstHeaderRow="1" firstDataRow="1" firstDataCol="1"/>
  <pivotFields count="4">
    <pivotField axis="axisRow" allDrilled="1" subtotalTop="0" showAll="0" dataSourceSort="1" defaultSubtotal="0">
      <items count="1">
        <item x="0" e="0"/>
      </items>
    </pivotField>
    <pivotField axis="axisRow" allDrilled="1" subtotalTop="0" showAll="0" dataSourceSort="1" defaultSubtotal="0" defaultAttributeDrillState="1">
      <items count="5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s>
    </pivotField>
    <pivotField axis="axisRow" allDrilled="1" subtotalTop="0" showAll="0" dataSourceSort="1" defaultSubtotal="0">
      <items count="1">
        <item x="0" e="0"/>
      </items>
    </pivotField>
    <pivotField axis="axisRow" allDrilled="1" subtotalTop="0" showAll="0" dataSourceSort="1" defaultSubtotal="0">
      <items count="1">
        <item s="1" x="0" e="0"/>
      </items>
    </pivotField>
  </pivotFields>
  <rowFields count="4">
    <field x="3"/>
    <field x="2"/>
    <field x="0"/>
    <field x="1"/>
  </rowFields>
  <rowItems count="2">
    <i>
      <x/>
    </i>
    <i t="grand">
      <x/>
    </i>
  </rowItems>
  <formats count="2">
    <format dxfId="0">
      <pivotArea grandRow="1" outline="0" collapsedLevelsAreSubtotals="1" fieldPosition="0"/>
    </format>
    <format dxfId="1">
      <pivotArea outline="0" collapsedLevelsAreSubtotals="1" fieldPosition="0"/>
    </format>
  </formats>
  <pivotHierarchies count="34">
    <pivotHierarchy dragToData="1"/>
    <pivotHierarchy multipleItemSelectionAllowed="1" dragToData="1">
      <members count="1" level="1">
        <member name="[Calender_Table].[Date (Month)].&amp;[Sep]"/>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4">
    <rowHierarchyUsage hierarchyUsage="3"/>
    <rowHierarchyUsage hierarchyUsage="4"/>
    <rowHierarchyUsage hierarchyUsage="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D955B3C2-6463-4F80-9434-8703F6F8CD68}" name="PivotTable7" cacheId="1207" applyNumberFormats="0" applyBorderFormats="0" applyFontFormats="0" applyPatternFormats="0" applyAlignmentFormats="0" applyWidthHeightFormats="1" dataCaption="Values" tag="b47dc106-6555-421b-8cdf-742840057498" updatedVersion="8" minRefreshableVersion="3" subtotalHiddenItems="1" itemPrintTitles="1" createdVersion="5" indent="0" outline="1" outlineData="1" multipleFieldFilters="0" chartFormat="43">
  <location ref="J6:K37" firstHeaderRow="1" firstDataRow="1" firstDataCol="1"/>
  <pivotFields count="3">
    <pivotField axis="axisRow" allDrilled="1" subtotalTop="0" showAll="0" dataSourceSort="1" defaultSubtotal="0" defaultAttributeDrillState="1">
      <items count="30">
        <item x="0"/>
        <item x="1"/>
        <item x="2"/>
        <item x="3"/>
        <item x="4"/>
        <item x="5"/>
        <item x="6"/>
        <item x="7"/>
        <item x="8"/>
        <item x="9"/>
        <item x="10"/>
        <item x="11"/>
        <item x="12"/>
        <item x="13"/>
        <item x="14"/>
        <item x="15"/>
        <item x="16"/>
        <item x="17"/>
        <item x="18"/>
        <item x="19"/>
        <item x="20"/>
        <item x="21"/>
        <item x="22"/>
        <item x="23"/>
        <item x="24"/>
        <item x="25"/>
        <item x="26"/>
        <item x="27"/>
        <item x="28"/>
        <item x="29"/>
      </items>
    </pivotField>
    <pivotField allDrilled="1" subtotalTop="0" showAll="0" dataSourceSort="1" defaultSubtotal="0" defaultAttributeDrillState="1"/>
    <pivotField dataField="1" subtotalTop="0" showAll="0" defaultSubtotal="0"/>
  </pivotFields>
  <rowFields count="1">
    <field x="0"/>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Average of Patient Satisfaction Score" fld="2" subtotal="average" baseField="0" baseItem="0"/>
  </dataFields>
  <formats count="2">
    <format dxfId="9">
      <pivotArea collapsedLevelsAreSubtotals="1" fieldPosition="0">
        <references count="1">
          <reference field="0" count="0"/>
        </references>
      </pivotArea>
    </format>
    <format dxfId="10">
      <pivotArea outline="0" collapsedLevelsAreSubtotals="1" fieldPosition="0"/>
    </format>
  </formats>
  <chartFormats count="2">
    <chartFormat chart="38" format="2" series="1">
      <pivotArea type="data" outline="0" fieldPosition="0">
        <references count="1">
          <reference field="4294967294" count="1" selected="0">
            <x v="0"/>
          </reference>
        </references>
      </pivotArea>
    </chartFormat>
    <chartFormat chart="40" format="4"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ender_Table].[Date (Month)].&amp;[Sep]"/>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DAEE5E11-5942-4687-ADF6-BDFBA231C7C2}" name="PivotTable4" cacheId="1192" applyNumberFormats="0" applyBorderFormats="0" applyFontFormats="0" applyPatternFormats="0" applyAlignmentFormats="0" applyWidthHeightFormats="1" dataCaption="Values" tag="b47dc106-6555-421b-8cdf-742840057498" updatedVersion="8" minRefreshableVersion="3" subtotalHiddenItems="1" itemPrintTitles="1" createdVersion="5" indent="0" outline="1" outlineData="1" multipleFieldFilters="0" chartFormat="28">
  <location ref="D4:E35" firstHeaderRow="1" firstDataRow="1" firstDataCol="1"/>
  <pivotFields count="3">
    <pivotField dataField="1" subtotalTop="0" showAll="0" defaultSubtotal="0"/>
    <pivotField axis="axisRow" allDrilled="1" subtotalTop="0" showAll="0" dataSourceSort="1" defaultSubtotal="0" defaultAttributeDrillState="1">
      <items count="30">
        <item x="0"/>
        <item x="1"/>
        <item x="2"/>
        <item x="3"/>
        <item x="4"/>
        <item x="5"/>
        <item x="6"/>
        <item x="7"/>
        <item x="8"/>
        <item x="9"/>
        <item x="10"/>
        <item x="11"/>
        <item x="12"/>
        <item x="13"/>
        <item x="14"/>
        <item x="15"/>
        <item x="16"/>
        <item x="17"/>
        <item x="18"/>
        <item x="19"/>
        <item x="20"/>
        <item x="21"/>
        <item x="22"/>
        <item x="23"/>
        <item x="24"/>
        <item x="25"/>
        <item x="26"/>
        <item x="27"/>
        <item x="28"/>
        <item x="29"/>
      </items>
    </pivotField>
    <pivotField allDrilled="1" subtotalTop="0" showAll="0" dataSourceSort="1" defaultSubtotal="0" defaultAttributeDrillState="1"/>
  </pivotFields>
  <rowFields count="1">
    <field x="1"/>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chartFormats count="7">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9" format="1" series="1">
      <pivotArea type="data" outline="0" fieldPosition="0">
        <references count="1">
          <reference field="4294967294" count="1" selected="0">
            <x v="0"/>
          </reference>
        </references>
      </pivotArea>
    </chartFormat>
    <chartFormat chart="15" format="7" series="1">
      <pivotArea type="data" outline="0" fieldPosition="0">
        <references count="1">
          <reference field="4294967294" count="1" selected="0">
            <x v="0"/>
          </reference>
        </references>
      </pivotArea>
    </chartFormat>
    <chartFormat chart="17" format="7"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ender_Table].[Date (Month)].&amp;[Sep]"/>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2D0AA515-B7E5-4B1D-8A22-3B992BED42D5}" name="PivotTable5" cacheId="1204" applyNumberFormats="0" applyBorderFormats="0" applyFontFormats="0" applyPatternFormats="0" applyAlignmentFormats="0" applyWidthHeightFormats="1" dataCaption="Values" tag="b47dc106-6555-421b-8cdf-742840057498" updatedVersion="8" minRefreshableVersion="3" subtotalHiddenItems="1" itemPrintTitles="1" createdVersion="5" indent="0" outline="1" outlineData="1" multipleFieldFilters="0" chartFormat="35">
  <location ref="G4:H35" firstHeaderRow="1" firstDataRow="1" firstDataCol="1"/>
  <pivotFields count="3">
    <pivotField axis="axisRow" allDrilled="1" subtotalTop="0" showAll="0" dataSourceSort="1" defaultSubtotal="0" defaultAttributeDrillState="1">
      <items count="30">
        <item x="0"/>
        <item x="1"/>
        <item x="2"/>
        <item x="3"/>
        <item x="4"/>
        <item x="5"/>
        <item x="6"/>
        <item x="7"/>
        <item x="8"/>
        <item x="9"/>
        <item x="10"/>
        <item x="11"/>
        <item x="12"/>
        <item x="13"/>
        <item x="14"/>
        <item x="15"/>
        <item x="16"/>
        <item x="17"/>
        <item x="18"/>
        <item x="19"/>
        <item x="20"/>
        <item x="21"/>
        <item x="22"/>
        <item x="23"/>
        <item x="24"/>
        <item x="25"/>
        <item x="26"/>
        <item x="27"/>
        <item x="28"/>
        <item x="29"/>
      </items>
    </pivotField>
    <pivotField allDrilled="1" subtotalTop="0" showAll="0" dataSourceSort="1" defaultSubtotal="0" defaultAttributeDrillState="1"/>
    <pivotField dataField="1" subtotalTop="0" showAll="0" defaultSubtotal="0"/>
  </pivotFields>
  <rowFields count="1">
    <field x="0"/>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Average of Patient Waittime" fld="2" subtotal="average" baseField="0" baseItem="2" numFmtId="2"/>
  </dataFields>
  <formats count="2">
    <format dxfId="13">
      <pivotArea collapsedLevelsAreSubtotals="1" fieldPosition="0">
        <references count="1">
          <reference field="0" count="0"/>
        </references>
      </pivotArea>
    </format>
    <format dxfId="14">
      <pivotArea outline="0" collapsedLevelsAreSubtotals="1" fieldPosition="0"/>
    </format>
  </formats>
  <chartFormats count="2">
    <chartFormat chart="30" format="2" series="1">
      <pivotArea type="data" outline="0" fieldPosition="0">
        <references count="1">
          <reference field="4294967294" count="1" selected="0">
            <x v="0"/>
          </reference>
        </references>
      </pivotArea>
    </chartFormat>
    <chartFormat chart="32" format="4"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ender_Table].[Date (Month)].&amp;[Sep]"/>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85A0993-365E-4A84-8EC8-2C9D44FBB9F6}" name="PivotTable11" cacheId="1222" applyNumberFormats="0" applyBorderFormats="0" applyFontFormats="0" applyPatternFormats="0" applyAlignmentFormats="0" applyWidthHeightFormats="1" dataCaption="Values" tag="e29fe5be-54de-4c9a-9cec-f5ba9ed1b097" updatedVersion="8" minRefreshableVersion="3" subtotalHiddenItems="1" itemPrintTitles="1" createdVersion="5" indent="0" outline="1" outlineData="1" multipleFieldFilters="0" chartFormat="38">
  <location ref="A86:B95" firstHeaderRow="1" firstDataRow="1" firstDataCol="1"/>
  <pivotFields count="3">
    <pivotField allDrilled="1" subtotalTop="0" showAll="0" dataSourceSort="1" defaultSubtotal="0" defaultAttributeDrillState="1"/>
    <pivotField axis="axisRow" allDrilled="1" subtotalTop="0" showAll="0" sortType="ascending" defaultSubtotal="0" defaultAttributeDrillState="1">
      <items count="8">
        <item x="0"/>
        <item x="1"/>
        <item x="2"/>
        <item x="3"/>
        <item x="4"/>
        <item x="5"/>
        <item x="6"/>
        <item x="7"/>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1"/>
  </rowFields>
  <rowItems count="9">
    <i>
      <x v="7"/>
    </i>
    <i>
      <x v="3"/>
    </i>
    <i>
      <x/>
    </i>
    <i>
      <x v="1"/>
    </i>
    <i>
      <x v="6"/>
    </i>
    <i>
      <x v="5"/>
    </i>
    <i>
      <x v="2"/>
    </i>
    <i>
      <x v="4"/>
    </i>
    <i t="grand">
      <x/>
    </i>
  </rowItems>
  <colItems count="1">
    <i/>
  </colItems>
  <dataFields count="1">
    <dataField name="Count of Department Referral" fld="2" subtotal="count" baseField="0" baseItem="0"/>
  </dataFields>
  <formats count="2">
    <format dxfId="17">
      <pivotArea grandRow="1" outline="0" collapsedLevelsAreSubtotals="1" fieldPosition="0"/>
    </format>
    <format dxfId="18">
      <pivotArea outline="0" collapsedLevelsAreSubtotals="1" fieldPosition="0"/>
    </format>
  </formats>
  <chartFormats count="1">
    <chartFormat chart="37" format="2"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ender_Table].[Date (Month)].&amp;[Sep]"/>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8765773-FB00-4911-9E4C-0345A9838830}" name="PivotTable10" cacheId="1219" applyNumberFormats="0" applyBorderFormats="0" applyFontFormats="0" applyPatternFormats="0" applyAlignmentFormats="0" applyWidthHeightFormats="1" dataCaption="Values" tag="e29fe5be-54de-4c9a-9cec-f5ba9ed1b097" updatedVersion="8" minRefreshableVersion="3" subtotalHiddenItems="1" itemPrintTitles="1" createdVersion="5" indent="0" outline="1" outlineData="1" multipleFieldFilters="0" chartFormat="34">
  <location ref="A78:B81" firstHeaderRow="1" firstDataRow="1" firstDataCol="1"/>
  <pivotFields count="3">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s>
  <rowFields count="1">
    <field x="1"/>
  </rowFields>
  <rowItems count="3">
    <i>
      <x/>
    </i>
    <i>
      <x v="1"/>
    </i>
    <i t="grand">
      <x/>
    </i>
  </rowItems>
  <colItems count="1">
    <i/>
  </colItems>
  <dataFields count="1">
    <dataField name="Count of Patient Gender" fld="2" subtotal="count" baseField="0" baseItem="0"/>
  </dataFields>
  <formats count="2">
    <format dxfId="19">
      <pivotArea grandRow="1" outline="0" collapsedLevelsAreSubtotals="1" fieldPosition="0"/>
    </format>
    <format dxfId="20">
      <pivotArea outline="0" collapsedLevelsAreSubtotals="1" fieldPosition="0"/>
    </format>
  </formats>
  <chartFormats count="3">
    <chartFormat chart="22" format="4" series="1">
      <pivotArea type="data" outline="0" fieldPosition="0">
        <references count="1">
          <reference field="4294967294" count="1" selected="0">
            <x v="0"/>
          </reference>
        </references>
      </pivotArea>
    </chartFormat>
    <chartFormat chart="22" format="5">
      <pivotArea type="data" outline="0" fieldPosition="0">
        <references count="2">
          <reference field="4294967294" count="1" selected="0">
            <x v="0"/>
          </reference>
          <reference field="1" count="1" selected="0">
            <x v="0"/>
          </reference>
        </references>
      </pivotArea>
    </chartFormat>
    <chartFormat chart="22" format="6">
      <pivotArea type="data" outline="0" fieldPosition="0">
        <references count="2">
          <reference field="4294967294" count="1" selected="0">
            <x v="0"/>
          </reference>
          <reference field="1" count="1" selected="0">
            <x v="1"/>
          </reference>
        </references>
      </pivotArea>
    </chartFormat>
  </chartFormats>
  <pivotHierarchies count="34">
    <pivotHierarchy dragToData="1"/>
    <pivotHierarchy multipleItemSelectionAllowed="1" dragToData="1">
      <members count="1" level="1">
        <member name="[Calender_Table].[Date (Month)].&amp;[Sep]"/>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AE1E3A4-01E5-4A59-99EE-51593E65AC89}" name="PivotTable6" cacheId="1216" applyNumberFormats="0" applyBorderFormats="0" applyFontFormats="0" applyPatternFormats="0" applyAlignmentFormats="0" applyWidthHeightFormats="1" dataCaption="Values" tag="e29fe5be-54de-4c9a-9cec-f5ba9ed1b097" updatedVersion="8" minRefreshableVersion="3" subtotalHiddenItems="1" itemPrintTitles="1" createdVersion="5" indent="0" outline="1" outlineData="1" multipleFieldFilters="0" chartFormat="17">
  <location ref="A71:B74" firstHeaderRow="1" firstDataRow="1" firstDataCol="1"/>
  <pivotFields count="3">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s>
  <rowFields count="1">
    <field x="1"/>
  </rowFields>
  <rowItems count="3">
    <i>
      <x/>
    </i>
    <i>
      <x v="1"/>
    </i>
    <i t="grand">
      <x/>
    </i>
  </rowItems>
  <colItems count="1">
    <i/>
  </colItems>
  <dataFields count="1">
    <dataField name="Count of Patient attend Status" fld="2" subtotal="count" baseField="0" baseItem="0" numFmtId="1"/>
  </dataFields>
  <formats count="2">
    <format dxfId="11">
      <pivotArea grandRow="1" outline="0" collapsedLevelsAreSubtotals="1" fieldPosition="0"/>
    </format>
    <format dxfId="12">
      <pivotArea outline="0" collapsedLevelsAreSubtotals="1" fieldPosition="0"/>
    </format>
  </formats>
  <chartFormats count="3">
    <chartFormat chart="12" format="4" series="1">
      <pivotArea type="data" outline="0" fieldPosition="0">
        <references count="1">
          <reference field="4294967294" count="1" selected="0">
            <x v="0"/>
          </reference>
        </references>
      </pivotArea>
    </chartFormat>
    <chartFormat chart="12" format="5">
      <pivotArea type="data" outline="0" fieldPosition="0">
        <references count="2">
          <reference field="4294967294" count="1" selected="0">
            <x v="0"/>
          </reference>
          <reference field="1" count="1" selected="0">
            <x v="0"/>
          </reference>
        </references>
      </pivotArea>
    </chartFormat>
    <chartFormat chart="12" format="6">
      <pivotArea type="data" outline="0" fieldPosition="0">
        <references count="2">
          <reference field="4294967294" count="1" selected="0">
            <x v="0"/>
          </reference>
          <reference field="1" count="1" selected="0">
            <x v="1"/>
          </reference>
        </references>
      </pivotArea>
    </chartFormat>
  </chartFormats>
  <pivotHierarchies count="34">
    <pivotHierarchy dragToData="1"/>
    <pivotHierarchy multipleItemSelectionAllowed="1" dragToData="1">
      <members count="1" level="1">
        <member name="[Calender_Table].[Date (Month)].&amp;[Sep]"/>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7A1FEB0-E717-46BB-BF52-379AA5FFD667}" name="PivotTable3" cacheId="1201" applyNumberFormats="0" applyBorderFormats="0" applyFontFormats="0" applyPatternFormats="0" applyAlignmentFormats="0" applyWidthHeightFormats="1" dataCaption="Values" tag="e29fe5be-54de-4c9a-9cec-f5ba9ed1b097" updatedVersion="8" minRefreshableVersion="3" subtotalHiddenItems="1" itemPrintTitles="1" createdVersion="5" indent="0" outline="1" outlineData="1" multipleFieldFilters="0">
  <location ref="A11:A12"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Patient Satisfaction Score" fld="0" subtotal="average" baseField="0" baseItem="0"/>
  </dataFields>
  <formats count="1">
    <format dxfId="15">
      <pivotArea outline="0" collapsedLevelsAreSubtotals="1" fieldPosition="0"/>
    </format>
  </formats>
  <pivotHierarchies count="34">
    <pivotHierarchy dragToData="1"/>
    <pivotHierarchy multipleItemSelectionAllowed="1" dragToData="1">
      <members count="1" level="1">
        <member name="[Calender_Table].[Date (Month)].&amp;[Sep]"/>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C8BBD2C-DD1D-47EB-9CCA-F40D410BF2F8}" name="PivotTable2" cacheId="1198" applyNumberFormats="0" applyBorderFormats="0" applyFontFormats="0" applyPatternFormats="0" applyAlignmentFormats="0" applyWidthHeightFormats="1" dataCaption="Values" tag="938f6519-67fb-4eef-bf84-e910191b7436" updatedVersion="8" minRefreshableVersion="3" subtotalHiddenItems="1" itemPrintTitles="1" createdVersion="5" indent="0" outline="1" outlineData="1" multipleFieldFilters="0">
  <location ref="A8:A9"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Patient Waittime" fld="0" subtotal="average" baseField="0" baseItem="0" numFmtId="2"/>
  </dataFields>
  <formats count="1">
    <format dxfId="16">
      <pivotArea outline="0" collapsedLevelsAreSubtotals="1" fieldPosition="0"/>
    </format>
  </formats>
  <pivotHierarchies count="34">
    <pivotHierarchy dragToData="1"/>
    <pivotHierarchy multipleItemSelectionAllowed="1" dragToData="1">
      <members count="1" level="1">
        <member name="[Calender_Table].[Date (Month)].&amp;[Sep]"/>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16C768F-8538-4667-8422-706EB053A950}" name="PivotTable9" cacheId="1213" applyNumberFormats="0" applyBorderFormats="0" applyFontFormats="0" applyPatternFormats="0" applyAlignmentFormats="0" applyWidthHeightFormats="1" dataCaption="Values" tag="e29fe5be-54de-4c9a-9cec-f5ba9ed1b097" updatedVersion="8" minRefreshableVersion="3" subtotalHiddenItems="1" itemPrintTitles="1" createdVersion="5" indent="0" outline="1" outlineData="1" multipleFieldFilters="0" chartFormat="9">
  <location ref="A57:B66" firstHeaderRow="1" firstDataRow="1" firstDataCol="1"/>
  <pivotFields count="3">
    <pivotField allDrilled="1" subtotalTop="0" showAll="0" dataSourceSort="1" defaultSubtotal="0" defaultAttributeDrillState="1"/>
    <pivotField axis="axisRow" allDrilled="1" subtotalTop="0" showAll="0" dataSourceSort="1" defaultSubtotal="0" defaultAttributeDrillState="1">
      <items count="8">
        <item x="0"/>
        <item x="1"/>
        <item x="2"/>
        <item x="3"/>
        <item x="4"/>
        <item x="5"/>
        <item x="6"/>
        <item x="7"/>
      </items>
    </pivotField>
    <pivotField dataField="1" subtotalTop="0" showAll="0" defaultSubtotal="0"/>
  </pivotFields>
  <rowFields count="1">
    <field x="1"/>
  </rowFields>
  <rowItems count="9">
    <i>
      <x/>
    </i>
    <i>
      <x v="1"/>
    </i>
    <i>
      <x v="2"/>
    </i>
    <i>
      <x v="3"/>
    </i>
    <i>
      <x v="4"/>
    </i>
    <i>
      <x v="5"/>
    </i>
    <i>
      <x v="6"/>
    </i>
    <i>
      <x v="7"/>
    </i>
    <i t="grand">
      <x/>
    </i>
  </rowItems>
  <colItems count="1">
    <i/>
  </colItems>
  <dataFields count="1">
    <dataField name="Count of Age Group" fld="2" subtotal="count" baseField="0" baseItem="0"/>
  </dataFields>
  <formats count="3">
    <format dxfId="2">
      <pivotArea outline="0" collapsedLevelsAreSubtotals="1" fieldPosition="0"/>
    </format>
    <format dxfId="3">
      <pivotArea grandRow="1" outline="0" collapsedLevelsAreSubtotals="1" fieldPosition="0"/>
    </format>
    <format dxfId="4">
      <pivotArea collapsedLevelsAreSubtotals="1" fieldPosition="0">
        <references count="1">
          <reference field="1" count="0"/>
        </references>
      </pivotArea>
    </format>
  </formats>
  <chartFormats count="2">
    <chartFormat chart="4"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ender_Table].[Date (Month)].&amp;[Sep]"/>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B51DBD1B-871A-467A-BA7A-DAF8B15E204F}" name="PivotTable8" cacheId="1210" applyNumberFormats="0" applyBorderFormats="0" applyFontFormats="0" applyPatternFormats="0" applyAlignmentFormats="0" applyWidthHeightFormats="1" dataCaption="Values" tag="e29fe5be-54de-4c9a-9cec-f5ba9ed1b097" updatedVersion="8" minRefreshableVersion="3" subtotalHiddenItems="1" itemPrintTitles="1" createdVersion="5" indent="0" outline="1" outlineData="1" multipleFieldFilters="0" chartFormat="4">
  <location ref="A44:C47" firstHeaderRow="0" firstDataRow="1" firstDataCol="1"/>
  <pivotFields count="4">
    <pivotField allDrilled="1" subtotalTop="0" showAll="0" dataSourceSort="1" defaultSubtotal="0" defaultAttributeDrillState="1"/>
    <pivotField dataField="1" subtotalTop="0" showAll="0" defaultSubtotal="0"/>
    <pivotField axis="axisRow" allDrilled="1" subtotalTop="0" showAll="0" dataSourceSort="1" defaultSubtotal="0" defaultAttributeDrillState="1">
      <items count="2">
        <item x="0"/>
        <item x="1"/>
      </items>
    </pivotField>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2"/>
  </rowFields>
  <rowItems count="3">
    <i>
      <x/>
    </i>
    <i>
      <x v="1"/>
    </i>
    <i t="grand">
      <x/>
    </i>
  </rowItems>
  <colFields count="1">
    <field x="-2"/>
  </colFields>
  <colItems count="2">
    <i>
      <x/>
    </i>
    <i i="1">
      <x v="1"/>
    </i>
  </colItems>
  <dataFields count="2">
    <dataField name="Count of Patient Admission Flag" fld="1" subtotal="count" baseField="0" baseItem="0"/>
    <dataField name="Count of Patient Admission Flag2" fld="3" subtotal="count" showDataAs="percentOfTotal" baseField="0" baseItem="0" numFmtId="10">
      <extLst>
        <ext xmlns:x14="http://schemas.microsoft.com/office/spreadsheetml/2009/9/main" uri="{E15A36E0-9728-4e99-A89B-3F7291B0FE68}">
          <x14:dataField sourceField="1" uniqueName="[__Xl2].[Measures].[Count of Patient Admission Flag]"/>
        </ext>
      </extLst>
    </dataField>
  </dataFields>
  <formats count="4">
    <format dxfId="5">
      <pivotArea outline="0" collapsedLevelsAreSubtotals="1" fieldPosition="0"/>
    </format>
    <format dxfId="6">
      <pivotArea collapsedLevelsAreSubtotals="1" fieldPosition="0">
        <references count="1">
          <reference field="2" count="0"/>
        </references>
      </pivotArea>
    </format>
    <format dxfId="7">
      <pivotArea grandRow="1" outline="0" collapsedLevelsAreSubtotals="1" fieldPosition="0"/>
    </format>
    <format dxfId="8">
      <pivotArea outline="0" fieldPosition="0">
        <references count="1">
          <reference field="4294967294" count="1">
            <x v="1"/>
          </reference>
        </references>
      </pivotArea>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pivotArea type="data" outline="0" fieldPosition="0">
        <references count="2">
          <reference field="4294967294" count="1" selected="0">
            <x v="0"/>
          </reference>
          <reference field="2" count="1" selected="0">
            <x v="1"/>
          </reference>
        </references>
      </pivotArea>
    </chartFormat>
    <chartFormat chart="0" format="3">
      <pivotArea type="data" outline="0" fieldPosition="0">
        <references count="2">
          <reference field="4294967294" count="1" selected="0">
            <x v="0"/>
          </reference>
          <reference field="2" count="1" selected="0">
            <x v="0"/>
          </reference>
        </references>
      </pivotArea>
    </chartFormat>
  </chartFormats>
  <pivotHierarchies count="35">
    <pivotHierarchy dragToData="1"/>
    <pivotHierarchy multipleItemSelectionAllowed="1" dragToData="1">
      <members count="1" level="1">
        <member name="[Calender_Table].[Date (Month)].&amp;[Sep]"/>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1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3062A721-AD4D-4EE6-A96D-025124BDAFFB}" name="PivotTable1" cacheId="1195" applyNumberFormats="0" applyBorderFormats="0" applyFontFormats="0" applyPatternFormats="0" applyAlignmentFormats="0" applyWidthHeightFormats="1" dataCaption="Values" tag="694184c3-f94b-4438-bfef-c2a2bfbd7f52" updatedVersion="8" minRefreshableVersion="3" subtotalHiddenItems="1" itemPrintTitles="1" createdVersion="5" indent="0" outline="1" outlineData="1" multipleFieldFilters="0">
  <location ref="A4:A5"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pivotHierarchies count="34">
    <pivotHierarchy dragToData="1"/>
    <pivotHierarchy multipleItemSelectionAllowed="1" dragToData="1">
      <members count="1" level="1">
        <member name="[Calender_Table].[Date (Month)].&amp;[Sep]"/>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Month" xr10:uid="{9ED410AE-08A9-4780-B58B-E28418474EE3}" sourceName="[Calender_Table].[Date (Month)]">
  <pivotTables>
    <pivotTable tabId="1" name="PivotTable4"/>
    <pivotTable tabId="1" name="PivotTable1"/>
    <pivotTable tabId="1" name="PivotTable2"/>
    <pivotTable tabId="1" name="PivotTable3"/>
    <pivotTable tabId="1" name="PivotTable5"/>
    <pivotTable tabId="1" name="PivotTable7"/>
    <pivotTable tabId="1" name="PivotTable8"/>
    <pivotTable tabId="1" name="PivotTable9"/>
    <pivotTable tabId="1" name="PivotTable6"/>
    <pivotTable tabId="1" name="PivotTable10"/>
    <pivotTable tabId="1" name="PivotTable11"/>
    <pivotTable tabId="1" name="PivotTable12"/>
  </pivotTables>
  <data>
    <olap pivotCacheId="1576376853">
      <levels count="2">
        <level uniqueName="[Calender_Table].[Date (Month)].[(All)]" sourceCaption="(All)" count="0"/>
        <level uniqueName="[Calender_Table].[Date (Month)].[Date (Month)]" sourceCaption="Date (Month)" count="12">
          <ranges>
            <range startItem="0">
              <i n="[Calender_Table].[Date (Month)].&amp;[Jan]" c="Jan"/>
              <i n="[Calender_Table].[Date (Month)].&amp;[Feb]" c="Feb"/>
              <i n="[Calender_Table].[Date (Month)].&amp;[Mar]" c="Mar"/>
              <i n="[Calender_Table].[Date (Month)].&amp;[Apr]" c="Apr"/>
              <i n="[Calender_Table].[Date (Month)].&amp;[May]" c="May"/>
              <i n="[Calender_Table].[Date (Month)].&amp;[Jun]" c="Jun"/>
              <i n="[Calender_Table].[Date (Month)].&amp;[Jul]" c="Jul"/>
              <i n="[Calender_Table].[Date (Month)].&amp;[Aug]" c="Aug"/>
              <i n="[Calender_Table].[Date (Month)].&amp;[Sep]" c="Sep"/>
              <i n="[Calender_Table].[Date (Month)].&amp;[Oct]" c="Oct"/>
              <i n="[Calender_Table].[Date (Month)].&amp;[Nov]" c="Nov"/>
              <i n="[Calender_Table].[Date (Month)].&amp;[Dec]" c="Dec"/>
            </range>
          </ranges>
        </level>
      </levels>
      <selections count="1">
        <selection n="[Calender_Table].[Date (Month)].&amp;[Sep]"/>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Year" xr10:uid="{40B1B474-6116-447D-9023-3CDF58730C27}" sourceName="[Calender_Table].[Date (Year)]">
  <pivotTables>
    <pivotTable tabId="1" name="PivotTable12"/>
  </pivotTables>
  <data>
    <olap pivotCacheId="1576376853">
      <levels count="2">
        <level uniqueName="[Calender_Table].[Date (Year)].[(All)]" sourceCaption="(All)" count="0"/>
        <level uniqueName="[Calender_Table].[Date (Year)].[Date (Year)]" sourceCaption="Date (Year)" count="2">
          <ranges>
            <range startItem="0">
              <i n="[Calender_Table].[Date (Year)].&amp;[2023]" c="2023"/>
              <i n="[Calender_Table].[Date (Year)].&amp;[2024]" c="2024"/>
            </range>
          </ranges>
        </level>
      </levels>
      <selections count="1">
        <selection n="[Calender_Table].[Date (Year)].&amp;[2023]"/>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Month)" xr10:uid="{8FE02348-8472-4797-887A-FE8CC9C8C0E5}" cache="Slicer_Date__Month" caption="Date (Month)" showCaption="0" level="1" style="my style 2" rowHeight="210312"/>
  <slicer name="Date (Year)" xr10:uid="{29AAF668-29D0-42C8-9C88-CBD00533E4B4}" cache="Slicer_Date__Year" caption="Date (Year)" columnCount="2" showCaption="0" level="1" style="my style 2" rowHeight="2984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rinterSettings" Target="../printerSettings/printerSettings1.bin"/><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A52B56-0B0F-48AC-B154-A0A690782265}">
  <dimension ref="A3:K102"/>
  <sheetViews>
    <sheetView topLeftCell="A38" zoomScaleNormal="100" workbookViewId="0">
      <selection activeCell="N3" sqref="N3"/>
    </sheetView>
  </sheetViews>
  <sheetFormatPr defaultRowHeight="18" x14ac:dyDescent="0.35"/>
  <cols>
    <col min="1" max="1" width="16.33203125" customWidth="1"/>
    <col min="2" max="2" width="12.75" customWidth="1"/>
    <col min="3" max="3" width="10.25" customWidth="1"/>
    <col min="4" max="4" width="17.1640625" customWidth="1"/>
    <col min="5" max="5" width="22.33203125" bestFit="1" customWidth="1"/>
    <col min="7" max="7" width="11.33203125" bestFit="1" customWidth="1"/>
    <col min="8" max="8" width="22.33203125" bestFit="1" customWidth="1"/>
    <col min="11" max="11" width="23.75" bestFit="1" customWidth="1"/>
  </cols>
  <sheetData>
    <row r="3" spans="1:11" x14ac:dyDescent="0.35">
      <c r="A3" t="s">
        <v>1</v>
      </c>
    </row>
    <row r="4" spans="1:11" x14ac:dyDescent="0.35">
      <c r="A4" t="s">
        <v>0</v>
      </c>
      <c r="D4" s="1" t="s">
        <v>4</v>
      </c>
      <c r="E4" t="s">
        <v>0</v>
      </c>
      <c r="G4" s="1" t="s">
        <v>4</v>
      </c>
      <c r="H4" t="s">
        <v>2</v>
      </c>
      <c r="J4" s="7"/>
      <c r="K4" s="7"/>
    </row>
    <row r="5" spans="1:11" x14ac:dyDescent="0.35">
      <c r="A5" s="16">
        <v>935</v>
      </c>
      <c r="D5" s="4" t="s">
        <v>39</v>
      </c>
      <c r="E5" s="16">
        <v>35</v>
      </c>
      <c r="G5" s="4" t="s">
        <v>39</v>
      </c>
      <c r="H5" s="2">
        <v>36.057142857142857</v>
      </c>
      <c r="J5" s="4"/>
      <c r="K5" s="2"/>
    </row>
    <row r="6" spans="1:11" x14ac:dyDescent="0.35">
      <c r="D6" s="4" t="s">
        <v>40</v>
      </c>
      <c r="E6" s="16">
        <v>35</v>
      </c>
      <c r="G6" s="4" t="s">
        <v>40</v>
      </c>
      <c r="H6" s="2">
        <v>35.828571428571429</v>
      </c>
      <c r="J6" s="1" t="s">
        <v>4</v>
      </c>
      <c r="K6" t="s">
        <v>3</v>
      </c>
    </row>
    <row r="7" spans="1:11" x14ac:dyDescent="0.35">
      <c r="D7" s="4" t="s">
        <v>41</v>
      </c>
      <c r="E7" s="16">
        <v>37</v>
      </c>
      <c r="G7" s="4" t="s">
        <v>41</v>
      </c>
      <c r="H7" s="2">
        <v>35.297297297297298</v>
      </c>
      <c r="J7" s="4" t="s">
        <v>39</v>
      </c>
      <c r="K7" s="2">
        <v>4</v>
      </c>
    </row>
    <row r="8" spans="1:11" x14ac:dyDescent="0.35">
      <c r="A8" t="s">
        <v>2</v>
      </c>
      <c r="D8" s="4" t="s">
        <v>42</v>
      </c>
      <c r="E8" s="16">
        <v>31</v>
      </c>
      <c r="G8" s="4" t="s">
        <v>42</v>
      </c>
      <c r="H8" s="2">
        <v>33</v>
      </c>
      <c r="J8" s="4" t="s">
        <v>40</v>
      </c>
      <c r="K8" s="2">
        <v>4.625</v>
      </c>
    </row>
    <row r="9" spans="1:11" x14ac:dyDescent="0.35">
      <c r="A9" s="2">
        <v>34.663101604278076</v>
      </c>
      <c r="D9" s="4" t="s">
        <v>43</v>
      </c>
      <c r="E9" s="16">
        <v>24</v>
      </c>
      <c r="G9" s="4" t="s">
        <v>43</v>
      </c>
      <c r="H9" s="2">
        <v>38.958333333333336</v>
      </c>
      <c r="J9" s="4" t="s">
        <v>41</v>
      </c>
      <c r="K9" s="2">
        <v>3.75</v>
      </c>
    </row>
    <row r="10" spans="1:11" x14ac:dyDescent="0.35">
      <c r="D10" s="4" t="s">
        <v>44</v>
      </c>
      <c r="E10" s="16">
        <v>28</v>
      </c>
      <c r="G10" s="4" t="s">
        <v>44</v>
      </c>
      <c r="H10" s="2">
        <v>37.428571428571431</v>
      </c>
      <c r="J10" s="4" t="s">
        <v>42</v>
      </c>
      <c r="K10" s="2">
        <v>6.333333333333333</v>
      </c>
    </row>
    <row r="11" spans="1:11" x14ac:dyDescent="0.35">
      <c r="A11" t="s">
        <v>3</v>
      </c>
      <c r="D11" s="4" t="s">
        <v>45</v>
      </c>
      <c r="E11" s="16">
        <v>29</v>
      </c>
      <c r="G11" s="4" t="s">
        <v>45</v>
      </c>
      <c r="H11" s="2">
        <v>36.068965517241381</v>
      </c>
      <c r="J11" s="4" t="s">
        <v>43</v>
      </c>
      <c r="K11" s="2">
        <v>6.4</v>
      </c>
    </row>
    <row r="12" spans="1:11" x14ac:dyDescent="0.35">
      <c r="A12" s="2">
        <v>4.9465020576131691</v>
      </c>
      <c r="D12" s="4" t="s">
        <v>46</v>
      </c>
      <c r="E12" s="16">
        <v>34</v>
      </c>
      <c r="G12" s="4" t="s">
        <v>46</v>
      </c>
      <c r="H12" s="2">
        <v>32.235294117647058</v>
      </c>
      <c r="J12" s="4" t="s">
        <v>44</v>
      </c>
      <c r="K12" s="2">
        <v>5.0999999999999996</v>
      </c>
    </row>
    <row r="13" spans="1:11" x14ac:dyDescent="0.35">
      <c r="D13" s="4" t="s">
        <v>47</v>
      </c>
      <c r="E13" s="16">
        <v>32</v>
      </c>
      <c r="G13" s="4" t="s">
        <v>47</v>
      </c>
      <c r="H13" s="2">
        <v>37.71875</v>
      </c>
      <c r="J13" s="4" t="s">
        <v>45</v>
      </c>
      <c r="K13" s="2">
        <v>4.1428571428571432</v>
      </c>
    </row>
    <row r="14" spans="1:11" x14ac:dyDescent="0.35">
      <c r="D14" s="4" t="s">
        <v>48</v>
      </c>
      <c r="E14" s="16">
        <v>29</v>
      </c>
      <c r="G14" s="4" t="s">
        <v>48</v>
      </c>
      <c r="H14" s="2">
        <v>31.275862068965516</v>
      </c>
      <c r="J14" s="4" t="s">
        <v>46</v>
      </c>
      <c r="K14" s="2">
        <v>5.8</v>
      </c>
    </row>
    <row r="15" spans="1:11" x14ac:dyDescent="0.35">
      <c r="D15" s="4" t="s">
        <v>49</v>
      </c>
      <c r="E15" s="16">
        <v>21</v>
      </c>
      <c r="G15" s="4" t="s">
        <v>49</v>
      </c>
      <c r="H15" s="2">
        <v>35.857142857142854</v>
      </c>
      <c r="J15" s="4" t="s">
        <v>47</v>
      </c>
      <c r="K15" s="2">
        <v>3.8333333333333335</v>
      </c>
    </row>
    <row r="16" spans="1:11" x14ac:dyDescent="0.35">
      <c r="D16" s="4" t="s">
        <v>50</v>
      </c>
      <c r="E16" s="16">
        <v>29</v>
      </c>
      <c r="G16" s="4" t="s">
        <v>50</v>
      </c>
      <c r="H16" s="2">
        <v>33.068965517241381</v>
      </c>
      <c r="J16" s="4" t="s">
        <v>48</v>
      </c>
      <c r="K16" s="2">
        <v>4</v>
      </c>
    </row>
    <row r="17" spans="4:11" x14ac:dyDescent="0.35">
      <c r="D17" s="4" t="s">
        <v>51</v>
      </c>
      <c r="E17" s="16">
        <v>24</v>
      </c>
      <c r="G17" s="4" t="s">
        <v>51</v>
      </c>
      <c r="H17" s="2">
        <v>34.708333333333336</v>
      </c>
      <c r="J17" s="4" t="s">
        <v>49</v>
      </c>
      <c r="K17" s="2">
        <v>6.833333333333333</v>
      </c>
    </row>
    <row r="18" spans="4:11" x14ac:dyDescent="0.35">
      <c r="D18" s="4" t="s">
        <v>52</v>
      </c>
      <c r="E18" s="16">
        <v>28</v>
      </c>
      <c r="G18" s="4" t="s">
        <v>52</v>
      </c>
      <c r="H18" s="2">
        <v>35.357142857142854</v>
      </c>
      <c r="J18" s="4" t="s">
        <v>50</v>
      </c>
      <c r="K18" s="2">
        <v>4.833333333333333</v>
      </c>
    </row>
    <row r="19" spans="4:11" x14ac:dyDescent="0.35">
      <c r="D19" s="4" t="s">
        <v>53</v>
      </c>
      <c r="E19" s="16">
        <v>44</v>
      </c>
      <c r="G19" s="4" t="s">
        <v>53</v>
      </c>
      <c r="H19" s="2">
        <v>37.613636363636367</v>
      </c>
      <c r="J19" s="4" t="s">
        <v>51</v>
      </c>
      <c r="K19" s="2">
        <v>4</v>
      </c>
    </row>
    <row r="20" spans="4:11" x14ac:dyDescent="0.35">
      <c r="D20" s="4" t="s">
        <v>54</v>
      </c>
      <c r="E20" s="16">
        <v>35</v>
      </c>
      <c r="G20" s="4" t="s">
        <v>54</v>
      </c>
      <c r="H20" s="2">
        <v>33.514285714285712</v>
      </c>
      <c r="J20" s="4" t="s">
        <v>52</v>
      </c>
      <c r="K20" s="2">
        <v>5.7142857142857144</v>
      </c>
    </row>
    <row r="21" spans="4:11" x14ac:dyDescent="0.35">
      <c r="D21" s="4" t="s">
        <v>55</v>
      </c>
      <c r="E21" s="16">
        <v>38</v>
      </c>
      <c r="G21" s="4" t="s">
        <v>55</v>
      </c>
      <c r="H21" s="2">
        <v>32.131578947368418</v>
      </c>
      <c r="J21" s="4" t="s">
        <v>53</v>
      </c>
      <c r="K21" s="2">
        <v>4.384615384615385</v>
      </c>
    </row>
    <row r="22" spans="4:11" x14ac:dyDescent="0.35">
      <c r="D22" s="4" t="s">
        <v>56</v>
      </c>
      <c r="E22" s="16">
        <v>28</v>
      </c>
      <c r="G22" s="4" t="s">
        <v>56</v>
      </c>
      <c r="H22" s="2">
        <v>37.571428571428569</v>
      </c>
      <c r="J22" s="4" t="s">
        <v>54</v>
      </c>
      <c r="K22" s="2">
        <v>5.5</v>
      </c>
    </row>
    <row r="23" spans="4:11" x14ac:dyDescent="0.35">
      <c r="D23" s="4" t="s">
        <v>57</v>
      </c>
      <c r="E23" s="16">
        <v>34</v>
      </c>
      <c r="G23" s="4" t="s">
        <v>57</v>
      </c>
      <c r="H23" s="2">
        <v>31.911764705882351</v>
      </c>
      <c r="J23" s="4" t="s">
        <v>55</v>
      </c>
      <c r="K23" s="2">
        <v>5.8888888888888893</v>
      </c>
    </row>
    <row r="24" spans="4:11" x14ac:dyDescent="0.35">
      <c r="D24" s="4" t="s">
        <v>58</v>
      </c>
      <c r="E24" s="16">
        <v>26</v>
      </c>
      <c r="G24" s="4" t="s">
        <v>58</v>
      </c>
      <c r="H24" s="2">
        <v>34.03846153846154</v>
      </c>
      <c r="J24" s="4" t="s">
        <v>56</v>
      </c>
      <c r="K24" s="2">
        <v>6.1818181818181817</v>
      </c>
    </row>
    <row r="25" spans="4:11" x14ac:dyDescent="0.35">
      <c r="D25" s="4" t="s">
        <v>59</v>
      </c>
      <c r="E25" s="16">
        <v>36</v>
      </c>
      <c r="G25" s="4" t="s">
        <v>59</v>
      </c>
      <c r="H25" s="2">
        <v>33.722222222222221</v>
      </c>
      <c r="J25" s="4" t="s">
        <v>57</v>
      </c>
      <c r="K25" s="2">
        <v>4</v>
      </c>
    </row>
    <row r="26" spans="4:11" x14ac:dyDescent="0.35">
      <c r="D26" s="4" t="s">
        <v>60</v>
      </c>
      <c r="E26" s="16">
        <v>32</v>
      </c>
      <c r="G26" s="4" t="s">
        <v>60</v>
      </c>
      <c r="H26" s="2">
        <v>31.5625</v>
      </c>
      <c r="J26" s="4" t="s">
        <v>58</v>
      </c>
      <c r="K26" s="2">
        <v>4.333333333333333</v>
      </c>
    </row>
    <row r="27" spans="4:11" x14ac:dyDescent="0.35">
      <c r="D27" s="4" t="s">
        <v>61</v>
      </c>
      <c r="E27" s="16">
        <v>25</v>
      </c>
      <c r="G27" s="4" t="s">
        <v>61</v>
      </c>
      <c r="H27" s="2">
        <v>37.24</v>
      </c>
      <c r="J27" s="4" t="s">
        <v>59</v>
      </c>
      <c r="K27" s="2">
        <v>4.8461538461538458</v>
      </c>
    </row>
    <row r="28" spans="4:11" x14ac:dyDescent="0.35">
      <c r="D28" s="4" t="s">
        <v>62</v>
      </c>
      <c r="E28" s="16">
        <v>30</v>
      </c>
      <c r="G28" s="4" t="s">
        <v>62</v>
      </c>
      <c r="H28" s="2">
        <v>34.9</v>
      </c>
      <c r="J28" s="4" t="s">
        <v>60</v>
      </c>
      <c r="K28" s="2">
        <v>3</v>
      </c>
    </row>
    <row r="29" spans="4:11" x14ac:dyDescent="0.35">
      <c r="D29" s="4" t="s">
        <v>63</v>
      </c>
      <c r="E29" s="16">
        <v>29</v>
      </c>
      <c r="G29" s="4" t="s">
        <v>63</v>
      </c>
      <c r="H29" s="2">
        <v>35.413793103448278</v>
      </c>
      <c r="J29" s="4" t="s">
        <v>61</v>
      </c>
      <c r="K29" s="2">
        <v>3.8333333333333335</v>
      </c>
    </row>
    <row r="30" spans="4:11" x14ac:dyDescent="0.35">
      <c r="D30" s="4" t="s">
        <v>64</v>
      </c>
      <c r="E30" s="16">
        <v>32</v>
      </c>
      <c r="G30" s="4" t="s">
        <v>64</v>
      </c>
      <c r="H30" s="2">
        <v>33.5625</v>
      </c>
      <c r="J30" s="4" t="s">
        <v>62</v>
      </c>
      <c r="K30" s="2">
        <v>6.5</v>
      </c>
    </row>
    <row r="31" spans="4:11" x14ac:dyDescent="0.35">
      <c r="D31" s="4" t="s">
        <v>65</v>
      </c>
      <c r="E31" s="16">
        <v>29</v>
      </c>
      <c r="G31" s="4" t="s">
        <v>65</v>
      </c>
      <c r="H31" s="2">
        <v>32.586206896551722</v>
      </c>
      <c r="J31" s="4" t="s">
        <v>63</v>
      </c>
      <c r="K31" s="2">
        <v>5.7</v>
      </c>
    </row>
    <row r="32" spans="4:11" x14ac:dyDescent="0.35">
      <c r="D32" s="4" t="s">
        <v>66</v>
      </c>
      <c r="E32" s="16">
        <v>33</v>
      </c>
      <c r="G32" s="4" t="s">
        <v>66</v>
      </c>
      <c r="H32" s="2">
        <v>33.030303030303031</v>
      </c>
      <c r="J32" s="4" t="s">
        <v>64</v>
      </c>
      <c r="K32" s="2">
        <v>4.5714285714285712</v>
      </c>
    </row>
    <row r="33" spans="1:11" x14ac:dyDescent="0.35">
      <c r="D33" s="4" t="s">
        <v>67</v>
      </c>
      <c r="E33" s="16">
        <v>32</v>
      </c>
      <c r="G33" s="4" t="s">
        <v>67</v>
      </c>
      <c r="H33" s="2">
        <v>33.25</v>
      </c>
      <c r="J33" s="4" t="s">
        <v>65</v>
      </c>
      <c r="K33" s="2">
        <v>3.2727272727272729</v>
      </c>
    </row>
    <row r="34" spans="1:11" x14ac:dyDescent="0.35">
      <c r="D34" s="4" t="s">
        <v>68</v>
      </c>
      <c r="E34" s="16">
        <v>36</v>
      </c>
      <c r="G34" s="4" t="s">
        <v>68</v>
      </c>
      <c r="H34" s="2">
        <v>36.611111111111114</v>
      </c>
      <c r="J34" s="4" t="s">
        <v>66</v>
      </c>
      <c r="K34" s="2">
        <v>3</v>
      </c>
    </row>
    <row r="35" spans="1:11" x14ac:dyDescent="0.35">
      <c r="D35" s="4" t="s">
        <v>5</v>
      </c>
      <c r="E35" s="16">
        <v>935</v>
      </c>
      <c r="G35" s="4" t="s">
        <v>5</v>
      </c>
      <c r="H35" s="2">
        <v>34.663101604278076</v>
      </c>
      <c r="J35" s="4" t="s">
        <v>67</v>
      </c>
      <c r="K35" s="2">
        <v>7.2857142857142856</v>
      </c>
    </row>
    <row r="36" spans="1:11" x14ac:dyDescent="0.35">
      <c r="J36" s="4" t="s">
        <v>68</v>
      </c>
      <c r="K36" s="2">
        <v>5.7142857142857144</v>
      </c>
    </row>
    <row r="37" spans="1:11" x14ac:dyDescent="0.35">
      <c r="J37" s="4" t="s">
        <v>5</v>
      </c>
      <c r="K37" s="2">
        <v>4.9465020576131691</v>
      </c>
    </row>
    <row r="44" spans="1:11" x14ac:dyDescent="0.35">
      <c r="A44" s="1" t="s">
        <v>4</v>
      </c>
      <c r="B44" t="s">
        <v>8</v>
      </c>
      <c r="C44" t="s">
        <v>11</v>
      </c>
    </row>
    <row r="45" spans="1:11" x14ac:dyDescent="0.35">
      <c r="A45" s="4" t="s">
        <v>9</v>
      </c>
      <c r="B45" s="9">
        <v>485</v>
      </c>
      <c r="C45" s="10">
        <v>0.51871657754010692</v>
      </c>
    </row>
    <row r="46" spans="1:11" x14ac:dyDescent="0.35">
      <c r="A46" s="4" t="s">
        <v>10</v>
      </c>
      <c r="B46" s="9">
        <v>450</v>
      </c>
      <c r="C46" s="10">
        <v>0.48128342245989303</v>
      </c>
    </row>
    <row r="47" spans="1:11" x14ac:dyDescent="0.35">
      <c r="A47" s="4" t="s">
        <v>5</v>
      </c>
      <c r="B47" s="9">
        <v>935</v>
      </c>
      <c r="C47" s="10">
        <v>1</v>
      </c>
    </row>
    <row r="52" spans="1:4" x14ac:dyDescent="0.35">
      <c r="A52" s="12" t="s">
        <v>12</v>
      </c>
      <c r="B52" s="12" t="s">
        <v>13</v>
      </c>
      <c r="C52" s="12" t="s">
        <v>14</v>
      </c>
      <c r="D52" s="11"/>
    </row>
    <row r="53" spans="1:4" x14ac:dyDescent="0.35">
      <c r="A53" s="13" t="str">
        <f>A46</f>
        <v>Not Admitted</v>
      </c>
      <c r="B53" s="13">
        <f>B46</f>
        <v>450</v>
      </c>
      <c r="C53" s="14">
        <f>C46</f>
        <v>0.48128342245989303</v>
      </c>
      <c r="D53" s="15"/>
    </row>
    <row r="54" spans="1:4" x14ac:dyDescent="0.35">
      <c r="A54" s="13" t="str">
        <f>A45</f>
        <v>Admitted</v>
      </c>
      <c r="B54" s="13">
        <f>B45</f>
        <v>485</v>
      </c>
      <c r="C54" s="14">
        <f>C45</f>
        <v>0.51871657754010692</v>
      </c>
      <c r="D54" s="15"/>
    </row>
    <row r="57" spans="1:4" x14ac:dyDescent="0.35">
      <c r="A57" s="1" t="s">
        <v>4</v>
      </c>
      <c r="B57" t="s">
        <v>23</v>
      </c>
    </row>
    <row r="58" spans="1:4" x14ac:dyDescent="0.35">
      <c r="A58" s="4" t="s">
        <v>15</v>
      </c>
      <c r="B58" s="9">
        <v>119</v>
      </c>
    </row>
    <row r="59" spans="1:4" x14ac:dyDescent="0.35">
      <c r="A59" s="4" t="s">
        <v>16</v>
      </c>
      <c r="B59" s="9">
        <v>117</v>
      </c>
    </row>
    <row r="60" spans="1:4" x14ac:dyDescent="0.35">
      <c r="A60" s="4" t="s">
        <v>17</v>
      </c>
      <c r="B60" s="9">
        <v>122</v>
      </c>
    </row>
    <row r="61" spans="1:4" x14ac:dyDescent="0.35">
      <c r="A61" s="4" t="s">
        <v>18</v>
      </c>
      <c r="B61" s="9">
        <v>120</v>
      </c>
    </row>
    <row r="62" spans="1:4" x14ac:dyDescent="0.35">
      <c r="A62" s="4" t="s">
        <v>19</v>
      </c>
      <c r="B62" s="9">
        <v>131</v>
      </c>
    </row>
    <row r="63" spans="1:4" x14ac:dyDescent="0.35">
      <c r="A63" s="4" t="s">
        <v>20</v>
      </c>
      <c r="B63" s="9">
        <v>114</v>
      </c>
    </row>
    <row r="64" spans="1:4" x14ac:dyDescent="0.35">
      <c r="A64" s="4" t="s">
        <v>21</v>
      </c>
      <c r="B64" s="9">
        <v>115</v>
      </c>
    </row>
    <row r="65" spans="1:2" x14ac:dyDescent="0.35">
      <c r="A65" s="4" t="s">
        <v>22</v>
      </c>
      <c r="B65" s="9">
        <v>97</v>
      </c>
    </row>
    <row r="66" spans="1:2" x14ac:dyDescent="0.35">
      <c r="A66" s="4" t="s">
        <v>5</v>
      </c>
      <c r="B66" s="9">
        <v>935</v>
      </c>
    </row>
    <row r="71" spans="1:2" x14ac:dyDescent="0.35">
      <c r="A71" s="1" t="s">
        <v>4</v>
      </c>
      <c r="B71" t="s">
        <v>26</v>
      </c>
    </row>
    <row r="72" spans="1:2" x14ac:dyDescent="0.35">
      <c r="A72" s="4" t="s">
        <v>25</v>
      </c>
      <c r="B72" s="9">
        <v>535</v>
      </c>
    </row>
    <row r="73" spans="1:2" x14ac:dyDescent="0.35">
      <c r="A73" s="4" t="s">
        <v>24</v>
      </c>
      <c r="B73" s="9">
        <v>400</v>
      </c>
    </row>
    <row r="74" spans="1:2" x14ac:dyDescent="0.35">
      <c r="A74" s="4" t="s">
        <v>5</v>
      </c>
      <c r="B74" s="9">
        <v>935</v>
      </c>
    </row>
    <row r="78" spans="1:2" x14ac:dyDescent="0.35">
      <c r="A78" s="1" t="s">
        <v>4</v>
      </c>
      <c r="B78" t="s">
        <v>29</v>
      </c>
    </row>
    <row r="79" spans="1:2" x14ac:dyDescent="0.35">
      <c r="A79" s="4" t="s">
        <v>27</v>
      </c>
      <c r="B79" s="9">
        <v>456</v>
      </c>
    </row>
    <row r="80" spans="1:2" x14ac:dyDescent="0.35">
      <c r="A80" s="4" t="s">
        <v>28</v>
      </c>
      <c r="B80" s="9">
        <v>479</v>
      </c>
    </row>
    <row r="81" spans="1:2" x14ac:dyDescent="0.35">
      <c r="A81" s="4" t="s">
        <v>5</v>
      </c>
      <c r="B81" s="9">
        <v>935</v>
      </c>
    </row>
    <row r="86" spans="1:2" x14ac:dyDescent="0.35">
      <c r="A86" s="1" t="s">
        <v>4</v>
      </c>
      <c r="B86" t="s">
        <v>38</v>
      </c>
    </row>
    <row r="87" spans="1:2" x14ac:dyDescent="0.35">
      <c r="A87" s="4" t="s">
        <v>37</v>
      </c>
      <c r="B87" s="9">
        <v>12</v>
      </c>
    </row>
    <row r="88" spans="1:2" x14ac:dyDescent="0.35">
      <c r="A88" s="4" t="s">
        <v>33</v>
      </c>
      <c r="B88" s="9">
        <v>17</v>
      </c>
    </row>
    <row r="89" spans="1:2" x14ac:dyDescent="0.35">
      <c r="A89" s="4" t="s">
        <v>30</v>
      </c>
      <c r="B89" s="9">
        <v>22</v>
      </c>
    </row>
    <row r="90" spans="1:2" x14ac:dyDescent="0.35">
      <c r="A90" s="4" t="s">
        <v>31</v>
      </c>
      <c r="B90" s="9">
        <v>22</v>
      </c>
    </row>
    <row r="91" spans="1:2" x14ac:dyDescent="0.35">
      <c r="A91" s="4" t="s">
        <v>36</v>
      </c>
      <c r="B91" s="9">
        <v>29</v>
      </c>
    </row>
    <row r="92" spans="1:2" x14ac:dyDescent="0.35">
      <c r="A92" s="4" t="s">
        <v>35</v>
      </c>
      <c r="B92" s="9">
        <v>95</v>
      </c>
    </row>
    <row r="93" spans="1:2" x14ac:dyDescent="0.35">
      <c r="A93" s="4" t="s">
        <v>32</v>
      </c>
      <c r="B93" s="9">
        <v>205</v>
      </c>
    </row>
    <row r="94" spans="1:2" x14ac:dyDescent="0.35">
      <c r="A94" s="4" t="s">
        <v>34</v>
      </c>
      <c r="B94" s="9">
        <v>533</v>
      </c>
    </row>
    <row r="95" spans="1:2" x14ac:dyDescent="0.35">
      <c r="A95" s="4" t="s">
        <v>5</v>
      </c>
      <c r="B95" s="9">
        <v>935</v>
      </c>
    </row>
    <row r="100" spans="1:1" x14ac:dyDescent="0.35">
      <c r="A100" s="1" t="s">
        <v>4</v>
      </c>
    </row>
    <row r="101" spans="1:1" x14ac:dyDescent="0.35">
      <c r="A101" s="4" t="s">
        <v>69</v>
      </c>
    </row>
    <row r="102" spans="1:1" x14ac:dyDescent="0.35">
      <c r="A102" s="4" t="s">
        <v>5</v>
      </c>
    </row>
  </sheetData>
  <pageMargins left="0.7" right="0.7" top="0.75" bottom="0.75" header="0.3" footer="0.3"/>
  <pageSetup orientation="portrait" horizontalDpi="4294967293" verticalDpi="0" r:id="rId13"/>
  <drawing r:id="rId14"/>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9398EB-2CE6-4AD9-83D6-95D5052CA05E}">
  <dimension ref="A1:N17"/>
  <sheetViews>
    <sheetView showRowColHeaders="0" tabSelected="1" zoomScale="130" zoomScaleNormal="130" zoomScaleSheetLayoutView="128" workbookViewId="0">
      <selection activeCell="M10" sqref="M10"/>
    </sheetView>
  </sheetViews>
  <sheetFormatPr defaultRowHeight="18" x14ac:dyDescent="0.35"/>
  <cols>
    <col min="10" max="10" width="9.9140625" customWidth="1"/>
  </cols>
  <sheetData>
    <row r="1" spans="1:14" x14ac:dyDescent="0.35">
      <c r="A1" s="3"/>
      <c r="B1" s="3"/>
      <c r="C1" s="3"/>
      <c r="D1" s="3"/>
      <c r="E1" s="3"/>
      <c r="F1" s="3"/>
      <c r="G1" s="3"/>
      <c r="H1" s="3"/>
      <c r="I1" s="3"/>
      <c r="J1" s="3"/>
      <c r="K1" s="3"/>
      <c r="L1" s="3"/>
      <c r="M1" s="3"/>
      <c r="N1" s="3"/>
    </row>
    <row r="2" spans="1:14" x14ac:dyDescent="0.35">
      <c r="A2" s="3"/>
      <c r="B2" s="3"/>
      <c r="C2" s="3"/>
      <c r="D2" s="3"/>
      <c r="E2" s="3"/>
      <c r="F2" s="3"/>
      <c r="G2" s="3"/>
      <c r="H2" s="3"/>
      <c r="I2" s="3"/>
      <c r="J2" s="3"/>
      <c r="K2" s="3"/>
      <c r="L2" s="3"/>
      <c r="M2" s="3"/>
      <c r="N2" s="3"/>
    </row>
    <row r="3" spans="1:14" x14ac:dyDescent="0.35">
      <c r="A3" s="3"/>
      <c r="B3" s="3"/>
      <c r="C3" s="3"/>
      <c r="D3" s="3"/>
      <c r="E3" s="3"/>
      <c r="F3" s="3"/>
      <c r="G3" s="3"/>
      <c r="H3" s="3"/>
      <c r="I3" s="3"/>
      <c r="J3" s="3"/>
      <c r="K3" s="3"/>
      <c r="L3" s="3"/>
      <c r="M3" s="3"/>
      <c r="N3" s="3"/>
    </row>
    <row r="4" spans="1:14" x14ac:dyDescent="0.35">
      <c r="A4" s="3"/>
      <c r="B4" s="3"/>
      <c r="C4" s="3"/>
      <c r="D4" s="3"/>
      <c r="E4" s="3"/>
      <c r="F4" s="3"/>
      <c r="G4" s="3"/>
      <c r="H4" s="3"/>
      <c r="I4" s="3"/>
      <c r="J4" s="3"/>
      <c r="K4" s="3"/>
      <c r="L4" s="3"/>
      <c r="M4" s="3"/>
      <c r="N4" s="3"/>
    </row>
    <row r="5" spans="1:14" x14ac:dyDescent="0.35">
      <c r="A5" s="3"/>
      <c r="B5" s="3"/>
      <c r="C5" s="3"/>
      <c r="D5" s="3"/>
      <c r="E5" s="3"/>
      <c r="F5" s="3"/>
      <c r="G5" s="3"/>
      <c r="H5" s="3"/>
      <c r="I5" s="3"/>
      <c r="J5" s="3"/>
      <c r="K5" s="3"/>
      <c r="L5" s="3"/>
      <c r="M5" s="3"/>
      <c r="N5" s="3"/>
    </row>
    <row r="6" spans="1:14" x14ac:dyDescent="0.35">
      <c r="A6" s="3"/>
      <c r="B6" s="3"/>
      <c r="C6" s="3"/>
      <c r="D6" s="3"/>
      <c r="E6" s="3"/>
      <c r="F6" s="3"/>
      <c r="G6" s="3"/>
      <c r="H6" s="3"/>
      <c r="I6" s="3"/>
      <c r="J6" s="3"/>
      <c r="K6" s="3"/>
      <c r="L6" s="3"/>
      <c r="M6" s="3"/>
      <c r="N6" s="3"/>
    </row>
    <row r="7" spans="1:14" x14ac:dyDescent="0.35">
      <c r="A7" s="3"/>
      <c r="B7" s="3"/>
      <c r="C7" s="3"/>
      <c r="D7" s="3"/>
      <c r="E7" s="3"/>
      <c r="F7" s="3"/>
      <c r="G7" s="3"/>
      <c r="H7" s="3"/>
      <c r="I7" s="3"/>
      <c r="J7" s="3"/>
      <c r="K7" s="3"/>
      <c r="L7" s="3"/>
      <c r="M7" s="3"/>
      <c r="N7" s="3"/>
    </row>
    <row r="8" spans="1:14" x14ac:dyDescent="0.35">
      <c r="A8" s="3"/>
      <c r="B8" s="3"/>
      <c r="C8" s="3"/>
      <c r="D8" s="3"/>
      <c r="E8" s="3"/>
      <c r="F8" s="3"/>
      <c r="G8" s="3"/>
      <c r="H8" s="3"/>
      <c r="I8" s="3"/>
      <c r="J8" s="3"/>
      <c r="K8" s="3"/>
      <c r="L8" s="3"/>
      <c r="M8" s="3"/>
      <c r="N8" s="3"/>
    </row>
    <row r="9" spans="1:14" x14ac:dyDescent="0.35">
      <c r="A9" s="3"/>
      <c r="B9" s="3"/>
      <c r="C9" s="3"/>
      <c r="D9" s="3"/>
      <c r="E9" s="3"/>
      <c r="F9" s="3"/>
      <c r="G9" s="3"/>
      <c r="H9" s="3"/>
      <c r="I9" s="3"/>
      <c r="J9" s="3"/>
      <c r="K9" s="3"/>
      <c r="L9" s="3"/>
      <c r="M9" s="3"/>
      <c r="N9" s="3"/>
    </row>
    <row r="10" spans="1:14" x14ac:dyDescent="0.35">
      <c r="A10" s="3"/>
      <c r="B10" s="3"/>
      <c r="C10" s="3"/>
      <c r="D10" s="3"/>
      <c r="E10" s="3"/>
      <c r="F10" s="3"/>
      <c r="G10" s="3"/>
      <c r="H10" s="3"/>
      <c r="I10" s="3"/>
      <c r="J10" s="3"/>
      <c r="K10" s="3"/>
      <c r="L10" s="3"/>
      <c r="M10" s="3"/>
      <c r="N10" s="3"/>
    </row>
    <row r="11" spans="1:14" x14ac:dyDescent="0.35">
      <c r="A11" s="3"/>
      <c r="B11" s="3"/>
      <c r="C11" s="3"/>
      <c r="D11" s="3"/>
      <c r="E11" s="3"/>
      <c r="F11" s="3"/>
      <c r="G11" s="3"/>
      <c r="H11" s="3"/>
      <c r="I11" s="3"/>
      <c r="J11" s="3"/>
      <c r="K11" s="3"/>
      <c r="L11" s="3"/>
      <c r="M11" s="3"/>
      <c r="N11" s="3"/>
    </row>
    <row r="12" spans="1:14" x14ac:dyDescent="0.35">
      <c r="A12" s="3"/>
      <c r="B12" s="3"/>
      <c r="C12" s="3"/>
      <c r="D12" s="3"/>
      <c r="E12" s="3"/>
      <c r="F12" s="3"/>
      <c r="G12" s="3"/>
      <c r="H12" s="3"/>
      <c r="I12" s="3"/>
      <c r="J12" s="3"/>
      <c r="K12" s="3"/>
      <c r="L12" s="3"/>
      <c r="M12" s="3"/>
      <c r="N12" s="3"/>
    </row>
    <row r="13" spans="1:14" x14ac:dyDescent="0.35">
      <c r="A13" s="3"/>
      <c r="B13" s="3"/>
      <c r="C13" s="3"/>
      <c r="D13" s="3"/>
      <c r="E13" s="3"/>
      <c r="F13" s="3"/>
      <c r="G13" s="3"/>
      <c r="H13" s="3"/>
      <c r="I13" s="3"/>
      <c r="J13" s="3"/>
      <c r="K13" s="3"/>
      <c r="L13" s="3"/>
      <c r="M13" s="3"/>
      <c r="N13" s="3"/>
    </row>
    <row r="14" spans="1:14" x14ac:dyDescent="0.35">
      <c r="A14" s="3"/>
      <c r="B14" s="3"/>
      <c r="C14" s="3"/>
      <c r="D14" s="3"/>
      <c r="E14" s="3"/>
      <c r="F14" s="3"/>
      <c r="G14" s="3"/>
      <c r="H14" s="3"/>
      <c r="I14" s="3"/>
      <c r="J14" s="3"/>
      <c r="K14" s="3"/>
      <c r="L14" s="3"/>
      <c r="M14" s="3"/>
      <c r="N14" s="3"/>
    </row>
    <row r="15" spans="1:14" x14ac:dyDescent="0.35">
      <c r="A15" s="3"/>
      <c r="B15" s="3"/>
      <c r="C15" s="3"/>
      <c r="D15" s="3"/>
      <c r="E15" s="3"/>
      <c r="F15" s="3"/>
      <c r="G15" s="3"/>
      <c r="H15" s="3"/>
      <c r="I15" s="3"/>
      <c r="J15" s="3"/>
      <c r="K15" s="3"/>
      <c r="L15" s="3"/>
      <c r="M15" s="3"/>
      <c r="N15" s="3"/>
    </row>
    <row r="16" spans="1:14" x14ac:dyDescent="0.35">
      <c r="A16" s="3"/>
      <c r="B16" s="3"/>
      <c r="C16" s="3"/>
      <c r="D16" s="3"/>
      <c r="E16" s="3"/>
      <c r="F16" s="3"/>
      <c r="G16" s="3"/>
      <c r="H16" s="3"/>
      <c r="I16" s="3"/>
      <c r="J16" s="3"/>
      <c r="K16" s="3"/>
      <c r="L16" s="3"/>
      <c r="M16" s="3"/>
      <c r="N16" s="3"/>
    </row>
    <row r="17" spans="1:14" x14ac:dyDescent="0.35">
      <c r="A17" s="3"/>
      <c r="B17" s="3"/>
      <c r="C17" s="3"/>
      <c r="D17" s="3"/>
      <c r="E17" s="3"/>
      <c r="F17" s="3"/>
      <c r="G17" s="3"/>
      <c r="H17" s="3"/>
      <c r="I17" s="3"/>
      <c r="J17" s="3"/>
      <c r="K17" s="3"/>
      <c r="L17" s="3"/>
      <c r="M17" s="3"/>
      <c r="N17" s="3"/>
    </row>
  </sheetData>
  <pageMargins left="0.7" right="0.7" top="0.75" bottom="0.75" header="0.3" footer="0.3"/>
  <pageSetup orientation="portrait" horizontalDpi="4294967293" verticalDpi="0" r:id="rId1"/>
  <drawing r:id="rId2"/>
  <legacyDrawing r:id="rId3"/>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83BBFD-775A-4323-B841-FB06AC030DBE}">
  <dimension ref="A1:M19"/>
  <sheetViews>
    <sheetView zoomScale="130" zoomScaleNormal="130" workbookViewId="0"/>
  </sheetViews>
  <sheetFormatPr defaultRowHeight="18" x14ac:dyDescent="0.35"/>
  <sheetData>
    <row r="1" spans="1:13" x14ac:dyDescent="0.35">
      <c r="A1" s="6"/>
      <c r="B1" s="6"/>
      <c r="C1" s="6"/>
      <c r="D1" s="6"/>
      <c r="E1" s="6"/>
      <c r="F1" s="6"/>
      <c r="G1" s="6"/>
      <c r="H1" s="6"/>
      <c r="I1" s="6"/>
      <c r="J1" s="6"/>
      <c r="K1" s="6"/>
      <c r="L1" s="6"/>
      <c r="M1" s="6"/>
    </row>
    <row r="2" spans="1:13" x14ac:dyDescent="0.35">
      <c r="A2" s="6"/>
      <c r="B2" s="6"/>
      <c r="C2" s="6"/>
      <c r="D2" s="6"/>
      <c r="E2" s="6"/>
      <c r="F2" s="6"/>
      <c r="G2" s="6"/>
      <c r="H2" s="6"/>
      <c r="I2" s="6"/>
      <c r="J2" s="6"/>
      <c r="K2" s="6"/>
      <c r="L2" s="6"/>
      <c r="M2" s="6"/>
    </row>
    <row r="3" spans="1:13" x14ac:dyDescent="0.35">
      <c r="A3" s="6"/>
      <c r="B3" s="6"/>
      <c r="C3" s="6"/>
      <c r="D3" s="6"/>
      <c r="E3" s="6"/>
      <c r="F3" s="6"/>
      <c r="G3" s="6"/>
      <c r="H3" s="6"/>
      <c r="I3" s="6"/>
      <c r="J3" s="6"/>
      <c r="K3" s="6"/>
      <c r="L3" s="6"/>
      <c r="M3" s="6"/>
    </row>
    <row r="4" spans="1:13" x14ac:dyDescent="0.35">
      <c r="A4" s="6"/>
      <c r="B4" s="6"/>
      <c r="C4" s="6"/>
      <c r="D4" s="6"/>
      <c r="E4" s="6"/>
      <c r="F4" s="6"/>
      <c r="G4" s="6"/>
      <c r="H4" s="6"/>
      <c r="I4" s="6"/>
      <c r="J4" s="6"/>
      <c r="K4" s="6"/>
      <c r="L4" s="6"/>
      <c r="M4" s="6"/>
    </row>
    <row r="5" spans="1:13" x14ac:dyDescent="0.35">
      <c r="A5" s="6"/>
      <c r="B5" s="6"/>
      <c r="C5" s="6"/>
      <c r="D5" s="6"/>
      <c r="E5" s="6"/>
      <c r="F5" s="6"/>
      <c r="G5" s="6"/>
      <c r="H5" s="6"/>
      <c r="I5" s="6"/>
      <c r="J5" s="6"/>
      <c r="K5" s="6"/>
      <c r="L5" s="6"/>
      <c r="M5" s="6"/>
    </row>
    <row r="6" spans="1:13" x14ac:dyDescent="0.35">
      <c r="A6" s="6"/>
      <c r="B6" s="6"/>
      <c r="C6" s="6"/>
      <c r="D6" s="6"/>
      <c r="E6" s="6"/>
      <c r="F6" s="6"/>
      <c r="G6" s="6"/>
      <c r="H6" s="6"/>
      <c r="I6" s="6"/>
      <c r="J6" s="6"/>
      <c r="K6" s="6"/>
      <c r="L6" s="6"/>
      <c r="M6" s="6"/>
    </row>
    <row r="7" spans="1:13" x14ac:dyDescent="0.35">
      <c r="A7" s="6"/>
      <c r="B7" s="6"/>
      <c r="C7" s="6"/>
      <c r="D7" s="6"/>
      <c r="E7" s="6"/>
      <c r="F7" s="6"/>
      <c r="G7" s="6"/>
      <c r="H7" s="6"/>
      <c r="I7" s="6"/>
      <c r="J7" s="6"/>
      <c r="K7" s="6"/>
      <c r="L7" s="6"/>
      <c r="M7" s="6"/>
    </row>
    <row r="8" spans="1:13" x14ac:dyDescent="0.35">
      <c r="A8" s="6"/>
      <c r="B8" s="6"/>
      <c r="C8" s="6"/>
      <c r="D8" s="6"/>
      <c r="E8" s="6"/>
      <c r="F8" s="6"/>
      <c r="G8" s="6"/>
      <c r="H8" s="6"/>
      <c r="I8" s="6"/>
      <c r="J8" s="6"/>
      <c r="K8" s="6"/>
      <c r="L8" s="6"/>
      <c r="M8" s="6"/>
    </row>
    <row r="9" spans="1:13" x14ac:dyDescent="0.35">
      <c r="A9" s="6"/>
      <c r="B9" s="6"/>
      <c r="C9" s="6"/>
      <c r="D9" s="6"/>
      <c r="E9" s="6"/>
      <c r="F9" s="6"/>
      <c r="G9" s="6"/>
      <c r="H9" s="6"/>
      <c r="I9" s="6"/>
      <c r="J9" s="6"/>
      <c r="K9" s="6"/>
      <c r="L9" s="6"/>
      <c r="M9" s="6"/>
    </row>
    <row r="10" spans="1:13" x14ac:dyDescent="0.35">
      <c r="A10" s="6"/>
      <c r="B10" s="6"/>
      <c r="C10" s="6"/>
      <c r="D10" s="6"/>
      <c r="E10" s="6"/>
      <c r="F10" s="6"/>
      <c r="G10" s="6"/>
      <c r="H10" s="6"/>
      <c r="I10" s="6"/>
      <c r="J10" s="6"/>
      <c r="K10" s="6"/>
      <c r="L10" s="6"/>
      <c r="M10" s="6"/>
    </row>
    <row r="11" spans="1:13" x14ac:dyDescent="0.35">
      <c r="A11" s="6"/>
      <c r="B11" s="6"/>
      <c r="C11" s="6"/>
      <c r="D11" s="6"/>
      <c r="E11" s="6"/>
      <c r="F11" s="6"/>
      <c r="G11" s="6"/>
      <c r="H11" s="6"/>
      <c r="I11" s="6"/>
      <c r="J11" s="6"/>
      <c r="K11" s="6"/>
      <c r="L11" s="6"/>
      <c r="M11" s="6"/>
    </row>
    <row r="12" spans="1:13" x14ac:dyDescent="0.35">
      <c r="A12" s="6"/>
      <c r="B12" s="6"/>
      <c r="C12" s="6"/>
      <c r="D12" s="6"/>
      <c r="E12" s="6"/>
      <c r="F12" s="6"/>
      <c r="G12" s="6"/>
      <c r="H12" s="6"/>
      <c r="I12" s="6"/>
      <c r="J12" s="6"/>
      <c r="K12" s="6"/>
      <c r="L12" s="6"/>
      <c r="M12" s="6"/>
    </row>
    <row r="13" spans="1:13" x14ac:dyDescent="0.35">
      <c r="A13" s="6"/>
      <c r="B13" s="6" t="s">
        <v>7</v>
      </c>
      <c r="C13" s="6"/>
      <c r="D13" s="6"/>
      <c r="E13" s="6"/>
      <c r="F13" s="6"/>
      <c r="G13" s="6"/>
      <c r="H13" s="6"/>
      <c r="I13" s="6"/>
      <c r="J13" s="6"/>
      <c r="K13" s="6"/>
      <c r="L13" s="6"/>
      <c r="M13" s="6"/>
    </row>
    <row r="14" spans="1:13" x14ac:dyDescent="0.35">
      <c r="A14" s="6"/>
      <c r="B14" s="6"/>
      <c r="C14" s="6"/>
      <c r="D14" s="6"/>
      <c r="E14" s="6"/>
      <c r="F14" s="6"/>
      <c r="G14" s="6"/>
      <c r="H14" s="6"/>
      <c r="I14" s="6"/>
      <c r="J14" s="6"/>
      <c r="K14" s="6"/>
      <c r="L14" s="6"/>
      <c r="M14" s="6"/>
    </row>
    <row r="15" spans="1:13" x14ac:dyDescent="0.35">
      <c r="A15" s="6"/>
      <c r="B15" s="6"/>
      <c r="C15" s="6"/>
      <c r="D15" s="6"/>
      <c r="E15" s="6"/>
      <c r="F15" s="6"/>
      <c r="G15" s="6"/>
      <c r="H15" s="6"/>
      <c r="I15" s="6"/>
      <c r="J15" s="6"/>
      <c r="K15" s="6"/>
      <c r="L15" s="6"/>
      <c r="M15" s="6"/>
    </row>
    <row r="16" spans="1:13" x14ac:dyDescent="0.35">
      <c r="A16" s="6"/>
      <c r="B16" s="6"/>
      <c r="C16" s="6"/>
      <c r="D16" s="6"/>
      <c r="E16" s="6"/>
      <c r="F16" s="6"/>
      <c r="G16" s="6"/>
      <c r="H16" s="6"/>
      <c r="I16" s="6"/>
      <c r="J16" s="6"/>
      <c r="K16" s="6"/>
      <c r="L16" s="6"/>
      <c r="M16" s="6"/>
    </row>
    <row r="17" spans="1:13" x14ac:dyDescent="0.35">
      <c r="A17" s="6"/>
      <c r="B17" s="6"/>
      <c r="C17" s="6"/>
      <c r="D17" s="6"/>
      <c r="E17" s="6"/>
      <c r="F17" s="6"/>
      <c r="G17" s="6"/>
      <c r="H17" s="6"/>
      <c r="I17" s="6"/>
      <c r="J17" s="6"/>
      <c r="K17" s="6"/>
      <c r="L17" s="6"/>
      <c r="M17" s="6"/>
    </row>
    <row r="18" spans="1:13" x14ac:dyDescent="0.35">
      <c r="A18" s="6"/>
      <c r="B18" s="6"/>
      <c r="C18" s="6"/>
      <c r="D18" s="6"/>
      <c r="E18" s="6"/>
      <c r="F18" s="6"/>
      <c r="G18" s="6"/>
      <c r="H18" s="6"/>
      <c r="I18" s="6"/>
      <c r="J18" s="6"/>
      <c r="K18" s="6"/>
      <c r="L18" s="6"/>
      <c r="M18" s="6"/>
    </row>
    <row r="19" spans="1:13" x14ac:dyDescent="0.35">
      <c r="A19" s="6"/>
      <c r="B19" s="6"/>
      <c r="C19" s="6"/>
      <c r="D19" s="6"/>
      <c r="E19" s="6"/>
      <c r="F19" s="6"/>
      <c r="G19" s="6"/>
      <c r="H19" s="6"/>
      <c r="I19" s="6"/>
      <c r="J19" s="6"/>
      <c r="K19" s="6"/>
      <c r="L19" s="6"/>
      <c r="M19" s="6"/>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20C453-31AE-4019-93B8-85F19DA10A06}">
  <dimension ref="A1:N20"/>
  <sheetViews>
    <sheetView zoomScale="130" zoomScaleNormal="130" workbookViewId="0"/>
  </sheetViews>
  <sheetFormatPr defaultRowHeight="18" x14ac:dyDescent="0.35"/>
  <sheetData>
    <row r="1" spans="1:14" x14ac:dyDescent="0.35">
      <c r="A1" s="6"/>
      <c r="B1" s="6"/>
      <c r="C1" s="6"/>
      <c r="D1" s="6"/>
      <c r="E1" s="6"/>
      <c r="F1" s="6"/>
      <c r="G1" s="6"/>
      <c r="H1" s="6"/>
      <c r="I1" s="6"/>
      <c r="J1" s="6"/>
      <c r="K1" s="6"/>
      <c r="L1" s="6"/>
      <c r="M1" s="6"/>
      <c r="N1" s="6"/>
    </row>
    <row r="2" spans="1:14" x14ac:dyDescent="0.35">
      <c r="A2" s="6"/>
      <c r="B2" s="6"/>
      <c r="C2" s="6"/>
      <c r="D2" s="6"/>
      <c r="E2" s="6"/>
      <c r="F2" s="6"/>
      <c r="G2" s="6"/>
      <c r="H2" s="6"/>
      <c r="I2" s="6"/>
      <c r="J2" s="6"/>
      <c r="K2" s="6"/>
      <c r="L2" s="6"/>
      <c r="M2" s="6"/>
      <c r="N2" s="6"/>
    </row>
    <row r="3" spans="1:14" x14ac:dyDescent="0.35">
      <c r="A3" s="6"/>
      <c r="B3" s="6"/>
      <c r="C3" s="6"/>
      <c r="D3" s="6"/>
      <c r="E3" s="6"/>
      <c r="F3" s="6"/>
      <c r="G3" s="6"/>
      <c r="H3" s="6"/>
      <c r="I3" s="6"/>
      <c r="J3" s="6"/>
      <c r="K3" s="6"/>
      <c r="L3" s="6"/>
      <c r="M3" s="6"/>
      <c r="N3" s="6"/>
    </row>
    <row r="4" spans="1:14" x14ac:dyDescent="0.35">
      <c r="A4" s="6"/>
      <c r="B4" s="6"/>
      <c r="C4" s="6"/>
      <c r="D4" s="6"/>
      <c r="E4" s="6"/>
      <c r="F4" s="6"/>
      <c r="G4" s="6"/>
      <c r="H4" s="6"/>
      <c r="I4" s="6"/>
      <c r="J4" s="6"/>
      <c r="K4" s="6"/>
      <c r="L4" s="6"/>
      <c r="M4" s="6"/>
      <c r="N4" s="6"/>
    </row>
    <row r="5" spans="1:14" x14ac:dyDescent="0.35">
      <c r="A5" s="6"/>
      <c r="B5" s="6"/>
      <c r="C5" s="6"/>
      <c r="D5" s="6"/>
      <c r="E5" s="6"/>
      <c r="F5" s="6"/>
      <c r="G5" s="6"/>
      <c r="H5" s="6"/>
      <c r="I5" s="6"/>
      <c r="J5" s="6"/>
      <c r="K5" s="6"/>
      <c r="L5" s="6"/>
      <c r="M5" s="6"/>
      <c r="N5" s="6"/>
    </row>
    <row r="6" spans="1:14" x14ac:dyDescent="0.35">
      <c r="A6" s="6"/>
      <c r="B6" s="6"/>
      <c r="C6" s="6"/>
      <c r="D6" s="6"/>
      <c r="E6" s="6"/>
      <c r="F6" s="6"/>
      <c r="G6" s="6"/>
      <c r="H6" s="6"/>
      <c r="I6" s="6"/>
      <c r="J6" s="6"/>
      <c r="K6" s="6"/>
      <c r="L6" s="6"/>
      <c r="M6" s="6"/>
      <c r="N6" s="6"/>
    </row>
    <row r="7" spans="1:14" x14ac:dyDescent="0.35">
      <c r="A7" s="6"/>
      <c r="B7" s="6"/>
      <c r="C7" s="6"/>
      <c r="D7" s="6"/>
      <c r="E7" s="6"/>
      <c r="F7" s="6"/>
      <c r="G7" s="6"/>
      <c r="H7" s="6"/>
      <c r="I7" s="6"/>
      <c r="J7" s="6"/>
      <c r="K7" s="6"/>
      <c r="L7" s="6"/>
      <c r="M7" s="6"/>
      <c r="N7" s="6"/>
    </row>
    <row r="8" spans="1:14" x14ac:dyDescent="0.35">
      <c r="A8" s="6"/>
      <c r="B8" s="6"/>
      <c r="C8" s="6"/>
      <c r="D8" s="6"/>
      <c r="E8" s="6"/>
      <c r="F8" s="6"/>
      <c r="G8" s="6"/>
      <c r="H8" s="6"/>
      <c r="I8" s="6"/>
      <c r="J8" s="6"/>
      <c r="K8" s="6"/>
      <c r="L8" s="6"/>
      <c r="M8" s="6"/>
      <c r="N8" s="6"/>
    </row>
    <row r="9" spans="1:14" x14ac:dyDescent="0.35">
      <c r="A9" s="6"/>
      <c r="B9" s="6"/>
      <c r="C9" s="6"/>
      <c r="D9" s="6"/>
      <c r="E9" s="6"/>
      <c r="F9" s="6"/>
      <c r="G9" s="6"/>
      <c r="H9" s="6"/>
      <c r="I9" s="6"/>
      <c r="J9" s="6"/>
      <c r="K9" s="6"/>
      <c r="L9" s="6"/>
      <c r="M9" s="6"/>
      <c r="N9" s="6"/>
    </row>
    <row r="10" spans="1:14" x14ac:dyDescent="0.35">
      <c r="A10" s="6"/>
      <c r="B10" s="6"/>
      <c r="C10" s="6"/>
      <c r="D10" s="6"/>
      <c r="E10" s="6"/>
      <c r="F10" s="6"/>
      <c r="G10" s="6"/>
      <c r="H10" s="6"/>
      <c r="I10" s="6"/>
      <c r="J10" s="6"/>
      <c r="K10" s="6"/>
      <c r="L10" s="6"/>
      <c r="M10" s="6"/>
      <c r="N10" s="6"/>
    </row>
    <row r="11" spans="1:14" x14ac:dyDescent="0.35">
      <c r="A11" s="6"/>
      <c r="B11" s="6"/>
      <c r="C11" s="6"/>
      <c r="D11" s="6"/>
      <c r="E11" s="6"/>
      <c r="F11" s="6"/>
      <c r="G11" s="6"/>
      <c r="H11" s="6"/>
      <c r="I11" s="6"/>
      <c r="J11" s="6"/>
      <c r="K11" s="6"/>
      <c r="L11" s="6"/>
      <c r="M11" s="6"/>
      <c r="N11" s="6"/>
    </row>
    <row r="12" spans="1:14" x14ac:dyDescent="0.35">
      <c r="A12" s="6"/>
      <c r="B12" s="6"/>
      <c r="C12" s="6"/>
      <c r="D12" s="6"/>
      <c r="E12" s="6"/>
      <c r="F12" s="6"/>
      <c r="G12" s="6"/>
      <c r="H12" s="6"/>
      <c r="I12" s="6"/>
      <c r="J12" s="6"/>
      <c r="K12" s="6"/>
      <c r="L12" s="6"/>
      <c r="M12" s="6"/>
      <c r="N12" s="6"/>
    </row>
    <row r="13" spans="1:14" x14ac:dyDescent="0.35">
      <c r="A13" s="6"/>
      <c r="B13" s="8" t="s">
        <v>6</v>
      </c>
      <c r="C13" s="6"/>
      <c r="D13" s="6"/>
      <c r="E13" s="6"/>
      <c r="F13" s="6"/>
      <c r="G13" s="6"/>
      <c r="H13" s="6"/>
      <c r="I13" s="6"/>
      <c r="J13" s="6"/>
      <c r="K13" s="6"/>
      <c r="L13" s="6"/>
      <c r="M13" s="6"/>
      <c r="N13" s="6"/>
    </row>
    <row r="14" spans="1:14" x14ac:dyDescent="0.35">
      <c r="A14" s="6"/>
      <c r="B14" s="6"/>
      <c r="C14" s="6"/>
      <c r="D14" s="6"/>
      <c r="E14" s="6"/>
      <c r="F14" s="6"/>
      <c r="G14" s="6"/>
      <c r="H14" s="6"/>
      <c r="I14" s="6"/>
      <c r="J14" s="6"/>
      <c r="K14" s="6"/>
      <c r="L14" s="6"/>
      <c r="M14" s="6"/>
      <c r="N14" s="6"/>
    </row>
    <row r="15" spans="1:14" x14ac:dyDescent="0.35">
      <c r="A15" s="6"/>
      <c r="B15" s="6"/>
      <c r="C15" s="6"/>
      <c r="D15" s="6"/>
      <c r="E15" s="6"/>
      <c r="F15" s="6"/>
      <c r="G15" s="6"/>
      <c r="H15" s="6"/>
      <c r="I15" s="6"/>
      <c r="J15" s="6"/>
      <c r="K15" s="6"/>
      <c r="L15" s="6"/>
      <c r="M15" s="6"/>
      <c r="N15" s="6"/>
    </row>
    <row r="16" spans="1:14" x14ac:dyDescent="0.35">
      <c r="A16" s="6"/>
      <c r="B16" s="6"/>
      <c r="C16" s="6"/>
      <c r="D16" s="6"/>
      <c r="E16" s="6"/>
      <c r="F16" s="6"/>
      <c r="G16" s="6"/>
      <c r="H16" s="6"/>
      <c r="I16" s="6"/>
      <c r="J16" s="6"/>
      <c r="K16" s="6"/>
      <c r="L16" s="6"/>
      <c r="M16" s="6"/>
      <c r="N16" s="6"/>
    </row>
    <row r="17" spans="1:14" x14ac:dyDescent="0.35">
      <c r="A17" s="6"/>
      <c r="B17" s="6"/>
      <c r="C17" s="6"/>
      <c r="D17" s="6"/>
      <c r="E17" s="6"/>
      <c r="F17" s="6"/>
      <c r="G17" s="6"/>
      <c r="H17" s="6"/>
      <c r="I17" s="6"/>
      <c r="J17" s="6"/>
      <c r="K17" s="6"/>
      <c r="L17" s="6"/>
      <c r="M17" s="6"/>
      <c r="N17" s="6"/>
    </row>
    <row r="18" spans="1:14" x14ac:dyDescent="0.35">
      <c r="A18" s="6"/>
      <c r="B18" s="6"/>
      <c r="C18" s="6"/>
      <c r="D18" s="6"/>
      <c r="E18" s="6"/>
      <c r="F18" s="6"/>
      <c r="G18" s="6"/>
      <c r="H18" s="6"/>
      <c r="I18" s="6"/>
      <c r="J18" s="6"/>
      <c r="K18" s="6"/>
      <c r="L18" s="6"/>
      <c r="M18" s="6"/>
      <c r="N18" s="6"/>
    </row>
    <row r="19" spans="1:14" x14ac:dyDescent="0.35">
      <c r="A19" s="6"/>
      <c r="B19" s="6"/>
      <c r="C19" s="6"/>
      <c r="D19" s="6"/>
      <c r="E19" s="6"/>
      <c r="F19" s="6"/>
      <c r="G19" s="6"/>
      <c r="H19" s="6"/>
      <c r="I19" s="6"/>
      <c r="J19" s="6"/>
      <c r="K19" s="6"/>
      <c r="L19" s="6"/>
      <c r="M19" s="6"/>
      <c r="N19" s="6"/>
    </row>
    <row r="20" spans="1:14" x14ac:dyDescent="0.35">
      <c r="A20" s="6"/>
      <c r="B20" s="6"/>
      <c r="C20" s="6"/>
      <c r="D20" s="6"/>
      <c r="E20" s="6"/>
      <c r="F20" s="6"/>
      <c r="G20" s="6"/>
      <c r="H20" s="6"/>
      <c r="I20" s="6"/>
      <c r="J20" s="6"/>
      <c r="K20" s="6"/>
      <c r="L20" s="6"/>
      <c r="M20" s="6"/>
      <c r="N20" s="6"/>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ECC215-8B7B-4CEA-9EFD-ACAE812C9357}">
  <dimension ref="A1:O21"/>
  <sheetViews>
    <sheetView workbookViewId="0"/>
  </sheetViews>
  <sheetFormatPr defaultRowHeight="18" x14ac:dyDescent="0.35"/>
  <sheetData>
    <row r="1" spans="1:15" x14ac:dyDescent="0.35">
      <c r="A1" s="6"/>
      <c r="B1" s="6"/>
      <c r="C1" s="6"/>
      <c r="D1" s="6"/>
      <c r="E1" s="6"/>
      <c r="F1" s="6"/>
      <c r="G1" s="6"/>
      <c r="H1" s="6"/>
      <c r="I1" s="6"/>
      <c r="J1" s="6"/>
      <c r="K1" s="6"/>
      <c r="L1" s="6"/>
      <c r="M1" s="6"/>
      <c r="N1" s="6"/>
      <c r="O1" s="6"/>
    </row>
    <row r="2" spans="1:15" x14ac:dyDescent="0.35">
      <c r="A2" s="6"/>
      <c r="B2" s="6"/>
      <c r="C2" s="6"/>
      <c r="D2" s="6"/>
      <c r="E2" s="6"/>
      <c r="F2" s="6"/>
      <c r="G2" s="6"/>
      <c r="H2" s="6"/>
      <c r="I2" s="6"/>
      <c r="J2" s="6"/>
      <c r="K2" s="6"/>
      <c r="L2" s="6"/>
      <c r="M2" s="6"/>
      <c r="N2" s="6"/>
      <c r="O2" s="6"/>
    </row>
    <row r="3" spans="1:15" x14ac:dyDescent="0.35">
      <c r="A3" s="6"/>
      <c r="B3" s="6"/>
      <c r="C3" s="6"/>
      <c r="D3" s="6"/>
      <c r="E3" s="6"/>
      <c r="F3" s="6"/>
      <c r="G3" s="6"/>
      <c r="H3" s="6"/>
      <c r="I3" s="6"/>
      <c r="J3" s="6"/>
      <c r="K3" s="6"/>
      <c r="L3" s="6"/>
      <c r="M3" s="6"/>
      <c r="N3" s="6"/>
      <c r="O3" s="6"/>
    </row>
    <row r="4" spans="1:15" x14ac:dyDescent="0.35">
      <c r="A4" s="6"/>
      <c r="B4" s="6"/>
      <c r="C4" s="6"/>
      <c r="D4" s="6"/>
      <c r="E4" s="6"/>
      <c r="F4" s="6"/>
      <c r="G4" s="6"/>
      <c r="H4" s="6"/>
      <c r="I4" s="6"/>
      <c r="J4" s="6"/>
      <c r="K4" s="6"/>
      <c r="L4" s="6"/>
      <c r="M4" s="6"/>
      <c r="N4" s="6"/>
      <c r="O4" s="6"/>
    </row>
    <row r="5" spans="1:15" x14ac:dyDescent="0.35">
      <c r="A5" s="6"/>
      <c r="B5" s="6"/>
      <c r="C5" s="6"/>
      <c r="D5" s="6"/>
      <c r="E5" s="6"/>
      <c r="F5" s="6"/>
      <c r="G5" s="6"/>
      <c r="H5" s="6"/>
      <c r="I5" s="6"/>
      <c r="J5" s="6"/>
      <c r="K5" s="6"/>
      <c r="L5" s="6"/>
      <c r="M5" s="6"/>
      <c r="N5" s="6"/>
      <c r="O5" s="6"/>
    </row>
    <row r="6" spans="1:15" x14ac:dyDescent="0.35">
      <c r="A6" s="6"/>
      <c r="B6" s="6"/>
      <c r="C6" s="6"/>
      <c r="D6" s="6"/>
      <c r="E6" s="6"/>
      <c r="F6" s="6"/>
      <c r="G6" s="6"/>
      <c r="H6" s="6"/>
      <c r="I6" s="6"/>
      <c r="J6" s="6"/>
      <c r="K6" s="6"/>
      <c r="L6" s="6"/>
      <c r="M6" s="6"/>
      <c r="N6" s="6"/>
      <c r="O6" s="6"/>
    </row>
    <row r="7" spans="1:15" x14ac:dyDescent="0.35">
      <c r="A7" s="6"/>
      <c r="B7" s="6"/>
      <c r="C7" s="6"/>
      <c r="D7" s="6"/>
      <c r="E7" s="6"/>
      <c r="F7" s="6"/>
      <c r="G7" s="6"/>
      <c r="H7" s="6"/>
      <c r="I7" s="6"/>
      <c r="J7" s="6"/>
      <c r="K7" s="6"/>
      <c r="L7" s="6"/>
      <c r="M7" s="6"/>
      <c r="N7" s="6"/>
      <c r="O7" s="6"/>
    </row>
    <row r="8" spans="1:15" x14ac:dyDescent="0.35">
      <c r="A8" s="6"/>
      <c r="B8" s="6"/>
      <c r="C8" s="6"/>
      <c r="D8" s="6"/>
      <c r="E8" s="6"/>
      <c r="F8" s="6"/>
      <c r="G8" s="6"/>
      <c r="H8" s="6"/>
      <c r="I8" s="6"/>
      <c r="J8" s="6"/>
      <c r="K8" s="6"/>
      <c r="L8" s="6"/>
      <c r="M8" s="6"/>
      <c r="N8" s="6"/>
      <c r="O8" s="6"/>
    </row>
    <row r="9" spans="1:15" x14ac:dyDescent="0.35">
      <c r="A9" s="6"/>
      <c r="B9" s="6"/>
      <c r="C9" s="6"/>
      <c r="D9" s="6"/>
      <c r="E9" s="6"/>
      <c r="F9" s="6"/>
      <c r="G9" s="6"/>
      <c r="H9" s="6"/>
      <c r="I9" s="6"/>
      <c r="J9" s="6"/>
      <c r="K9" s="6"/>
      <c r="L9" s="6"/>
      <c r="M9" s="6"/>
      <c r="N9" s="6"/>
      <c r="O9" s="6"/>
    </row>
    <row r="10" spans="1:15" x14ac:dyDescent="0.35">
      <c r="A10" s="6"/>
      <c r="B10" s="6"/>
      <c r="C10" s="6"/>
      <c r="D10" s="6"/>
      <c r="E10" s="6"/>
      <c r="F10" s="6"/>
      <c r="G10" s="6"/>
      <c r="H10" s="6"/>
      <c r="I10" s="6"/>
      <c r="J10" s="6"/>
      <c r="K10" s="6"/>
      <c r="L10" s="6"/>
      <c r="M10" s="6"/>
      <c r="N10" s="6"/>
      <c r="O10" s="6"/>
    </row>
    <row r="11" spans="1:15" x14ac:dyDescent="0.35">
      <c r="A11" s="6"/>
      <c r="B11" s="6"/>
      <c r="C11" s="6"/>
      <c r="D11" s="6"/>
      <c r="E11" s="6"/>
      <c r="F11" s="6"/>
      <c r="G11" s="6"/>
      <c r="H11" s="6"/>
      <c r="I11" s="6"/>
      <c r="J11" s="6"/>
      <c r="K11" s="6"/>
      <c r="L11" s="6"/>
      <c r="M11" s="6"/>
      <c r="N11" s="6"/>
      <c r="O11" s="6"/>
    </row>
    <row r="12" spans="1:15" x14ac:dyDescent="0.35">
      <c r="A12" s="6"/>
      <c r="B12" s="6"/>
      <c r="C12" s="6"/>
      <c r="D12" s="6"/>
      <c r="E12" s="6"/>
      <c r="F12" s="6"/>
      <c r="G12" s="6"/>
      <c r="H12" s="6"/>
      <c r="I12" s="6"/>
      <c r="J12" s="6"/>
      <c r="K12" s="6"/>
      <c r="L12" s="6"/>
      <c r="M12" s="6"/>
      <c r="N12" s="6"/>
      <c r="O12" s="6"/>
    </row>
    <row r="13" spans="1:15" x14ac:dyDescent="0.35">
      <c r="A13" s="6"/>
      <c r="B13" s="6"/>
      <c r="C13" s="6"/>
      <c r="D13" s="6"/>
      <c r="E13" s="6"/>
      <c r="F13" s="6"/>
      <c r="G13" s="6"/>
      <c r="H13" s="6"/>
      <c r="I13" s="6"/>
      <c r="J13" s="6"/>
      <c r="K13" s="6"/>
      <c r="L13" s="6"/>
      <c r="M13" s="6"/>
      <c r="N13" s="6"/>
      <c r="O13" s="6"/>
    </row>
    <row r="14" spans="1:15" x14ac:dyDescent="0.35">
      <c r="A14" s="6"/>
      <c r="B14" s="6"/>
      <c r="C14" s="6"/>
      <c r="D14" s="6"/>
      <c r="E14" s="6"/>
      <c r="F14" s="6"/>
      <c r="G14" s="6"/>
      <c r="H14" s="6"/>
      <c r="I14" s="6"/>
      <c r="J14" s="6"/>
      <c r="K14" s="6"/>
      <c r="L14" s="6"/>
      <c r="M14" s="6"/>
      <c r="N14" s="6"/>
      <c r="O14" s="6"/>
    </row>
    <row r="15" spans="1:15" x14ac:dyDescent="0.35">
      <c r="A15" s="6"/>
      <c r="B15" s="6"/>
      <c r="C15" s="6"/>
      <c r="D15" s="6"/>
      <c r="E15" s="6"/>
      <c r="F15" s="6"/>
      <c r="G15" s="6"/>
      <c r="H15" s="6"/>
      <c r="I15" s="6"/>
      <c r="J15" s="6"/>
      <c r="K15" s="6"/>
      <c r="L15" s="6"/>
      <c r="M15" s="6"/>
      <c r="N15" s="6"/>
      <c r="O15" s="6"/>
    </row>
    <row r="16" spans="1:15" x14ac:dyDescent="0.35">
      <c r="A16" s="6"/>
      <c r="B16" s="6"/>
      <c r="C16" s="6"/>
      <c r="D16" s="6"/>
      <c r="E16" s="6"/>
      <c r="F16" s="6"/>
      <c r="G16" s="6"/>
      <c r="H16" s="6"/>
      <c r="I16" s="6"/>
      <c r="J16" s="6"/>
      <c r="K16" s="6"/>
      <c r="L16" s="6"/>
      <c r="M16" s="6"/>
      <c r="N16" s="6"/>
      <c r="O16" s="6"/>
    </row>
    <row r="17" spans="1:15" x14ac:dyDescent="0.35">
      <c r="A17" s="6"/>
      <c r="B17" s="6"/>
      <c r="C17" s="6"/>
      <c r="D17" s="6"/>
      <c r="E17" s="6"/>
      <c r="F17" s="6"/>
      <c r="G17" s="6"/>
      <c r="H17" s="6"/>
      <c r="I17" s="6"/>
      <c r="J17" s="6"/>
      <c r="K17" s="6"/>
      <c r="L17" s="6"/>
      <c r="M17" s="6"/>
      <c r="N17" s="6"/>
      <c r="O17" s="6"/>
    </row>
    <row r="18" spans="1:15" x14ac:dyDescent="0.35">
      <c r="A18" s="6"/>
      <c r="B18" s="6"/>
      <c r="C18" s="6"/>
      <c r="D18" s="6"/>
      <c r="E18" s="6"/>
      <c r="F18" s="6"/>
      <c r="G18" s="6"/>
      <c r="H18" s="6"/>
      <c r="I18" s="6"/>
      <c r="J18" s="6"/>
      <c r="K18" s="6"/>
      <c r="L18" s="6"/>
      <c r="M18" s="6"/>
      <c r="N18" s="6"/>
      <c r="O18" s="6"/>
    </row>
    <row r="19" spans="1:15" x14ac:dyDescent="0.35">
      <c r="A19" s="6"/>
      <c r="B19" s="6"/>
      <c r="C19" s="6"/>
      <c r="D19" s="6"/>
      <c r="E19" s="6"/>
      <c r="F19" s="6"/>
      <c r="G19" s="6"/>
      <c r="H19" s="6"/>
      <c r="I19" s="6"/>
      <c r="J19" s="6"/>
      <c r="K19" s="6"/>
      <c r="L19" s="6"/>
      <c r="M19" s="6"/>
      <c r="N19" s="6"/>
      <c r="O19" s="6"/>
    </row>
    <row r="20" spans="1:15" x14ac:dyDescent="0.35">
      <c r="A20" s="6"/>
      <c r="B20" s="6"/>
      <c r="C20" s="6"/>
      <c r="D20" s="6"/>
      <c r="E20" s="6"/>
      <c r="F20" s="6"/>
      <c r="G20" s="6"/>
      <c r="H20" s="6"/>
      <c r="I20" s="6"/>
      <c r="J20" s="6"/>
      <c r="K20" s="6"/>
      <c r="L20" s="6"/>
      <c r="M20" s="6"/>
      <c r="N20" s="6"/>
      <c r="O20" s="6"/>
    </row>
    <row r="21" spans="1:15" x14ac:dyDescent="0.35">
      <c r="A21" s="5"/>
      <c r="B21" s="5"/>
      <c r="C21" s="5"/>
      <c r="D21" s="5"/>
      <c r="E21" s="5"/>
      <c r="F21" s="5"/>
      <c r="G21" s="5"/>
      <c r="H21" s="5"/>
      <c r="I21" s="5"/>
      <c r="J21" s="5"/>
      <c r="K21" s="5"/>
      <c r="L21" s="5"/>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L i n k e d T a b l e U p d a t e M o d e " > < C u s t o m C o n t e n t > < ! [ C D A T A [ T r u e ] ] > < / C u s t o m C o n t e n t > < / G e m i n i > 
</file>

<file path=customXml/item10.xml>��< ? x m l   v e r s i o n = " 1 . 0 "   e n c o d i n g = " U T F - 1 6 " ? > < G e m i n i   x m l n s = " h t t p : / / g e m i n i / p i v o t c u s t o m i z a t i o n / R e l a t i o n s h i p A u t o D e t e c t i o n E n a b l e d " > < C u s t o m C o n t e n t > < ! [ C D A T A [ T r u e ] ] > < / C u s t o m C o n t e n t > < / G e m i n i > 
</file>

<file path=customXml/item11.xml>��< ? x m l   v e r s i o n = " 1 . 0 "   e n c o d i n g = " U T F - 1 6 " ? > < G e m i n i   x m l n s = " h t t p : / / g e m i n i / p i v o t c u s t o m i z a t i o n / P o w e r P i v o t V e r s i o n " > < C u s t o m C o n t e n t > < ! [ C D A T A [ 2 0 1 5 . 1 3 0 . 1 6 0 6 . 4 1 ] ] > < / C u s t o m C o n t e n t > < / G e m i n i > 
</file>

<file path=customXml/item12.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 2 0 2 5 - 0 6 - 2 5 T 1 3 : 4 8 : 4 2 . 9 6 7 3 1 5 9 + 0 5 : 3 0 < / L a s t P r o c e s s e d T i m e > < / D a t a M o d e l i n g S a n d b o x . S e r i a l i z e d S a n d b o x E r r o r C a c h e > ] ] > < / C u s t o m C o n t e n t > < / G e m i n i > 
</file>

<file path=customXml/item13.xml>��< ? x m l   v e r s i o n = " 1 . 0 "   e n c o d i n g = " U T F - 1 6 " ? > < G e m i n i   x m l n s = " h t t p : / / g e m i n i / p i v o t c u s t o m i z a t i o n / S a n d b o x N o n E m p t y " > < C u s t o m C o n t e n t > < ! [ C D A T A [ 1 ] ] > < / C u s t o m C o n t e n t > < / G e m i n i > 
</file>

<file path=customXml/item14.xml>��< ? x m l   v e r s i o n = " 1 . 0 "   e n c o d i n g = " U T F - 1 6 " ? > < G e m i n i   x m l n s = " h t t p : / / g e m i n i / p i v o t c u s t o m i z a t i o n / M a n u a l C a l c M o d e " > < C u s t o m C o n t e n t > < ! [ C D A T A [ F a l s e ] ] > < / C u s t o m C o n t e n t > < / G e m i n i > 
</file>

<file path=customXml/item15.xml>��< ? x m l   v e r s i o n = " 1 . 0 "   e n c o d i n g = " U T F - 1 6 " ? > < G e m i n i   x m l n s = " h t t p : / / g e m i n i / p i v o t c u s t o m i z a t i o n / S h o w I m p l i c i t M e a s u r e s " > < C u s t o m C o n t e n t > < ! [ C D A T A [ F a l s e ] ] > < / C u s t o m C o n t e n t > < / G e m i n i > 
</file>

<file path=customXml/item16.xml>��< ? x m l   v e r s i o n = " 1 . 0 "   e n c o d i n g = " U T F - 1 6 "   s t a n d a l o n e = " n o " ? > < D a t a M a s h u p   x m l n s = " h t t p : / / s c h e m a s . m i c r o s o f t . c o m / D a t a M a s h u p " > A A A A A K c I 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v 6 r J X 6 4 A A A D 4 A A A A E g A A A E N v b m Z p Z y 9 Q Y W N r Y W d l L n h t b I S P w Q q C Q B R F 9 0 H / I L N 3 x p k M Q Z 7 j o m 1 C I E X b Q Q c d 0 m f o m P 5 b i z 6 p X 8 g o q 1 3 L e z h w 7 7 1 f b x C P d e V c d N u Z B i P C q U e c z i r M V d W g j g g 2 J J b L B e x U d l K F d i Y b u 3 D s 8 o i U 1 p 5 D x o Z h o M O K N m 3 B h O d x d k y 2 a V b q W p G P b P 7 L r s F n b a a J h M N r j R S U + 2 s a B F x Q H 9 h M I T H 4 N c S 0 m H r A f i B s + s r 2 r Z Y a 3 X 0 K b I 7 A 3 i f k A w A A / / 8 D A F B L A w Q U A A I A C A A A A C E A A M I N 9 L U D A A D l D g A A E w A A A E Z v c m 1 1 b G F z L 1 N l Y 3 R p b 2 4 x L m 2 s l 1 t v 2 z Y U g N 8 D 9 D 8 Q z I s M c E J k Z y 2 w w g + O L 0 m x L G h t Z 8 N Q D w U j M T Y x i T R I O q s R + L / v U F K i i 0 V Z D Z r A N / L o n O 9 c e E h q F h o u B V p k n 8 H H s z O 9 o Y p F 6 B z f S L 3 l h s Z o m j C 1 Z i L c o 7 m U C Z p Q Q z E a o p i Z d 2 c I / h Z y p 0 I G I 2 P 9 5 E 9 k u E u Y M N 6 M x 8 w f S 2 H g h / b w + L f V v W Z K r 0 Z 3 9 / P R N f p 9 7 q P x z e j + a v r 3 a s L 0 v 0 Z u V y 8 W V 2 7 T e v M g q Y p W b X B + q J 9 w j 3 y d s J g n 3 D A 1 x A Q T N J b x L h F 6 G P Q J m o p Q R l y s h + 9 / v b g I C P q y k 4 Y t z D 5 m w + K r f y c F + 6 d H M i / P 8 W c l E 5 i L 0 A 2 j E b h i g 7 C k D y C Y z + T j X h Y Q g r 7 m 4 6 M 4 X o Q 0 p k o P j d q V V Y 4 3 V K x B 4 3 K / Z Y W 6 p a J C P 0 q V Z M h 2 U n s N 9 s n z M / 5 M D Y c I o 0 8 R u G h A E h n 2 3 R w I K q Z G U c K 1 t m m G 6 D C n 2 I w r D X q E D a t T 6 J a C z B 1 N 3 G q u m Q A 4 N 8 z a P v p J m P e X v n W s M j m n 4 b H i C d t S Z Z J 0 n j 0 y p V r w C l d n M V 2 / i M V y z S H + F c k F f O p H m p d / K F U L 1 l + U G 8 O T F o m q 3 W 9 B 3 f K h O e X o P 2 4 2 6 F a C y O n 0 V 2 o F j J 9 K c A T f L f U B S D E T v 1 x f 4 Y J i s Y 2 5 y Z c E e t i j 1 7 V S Y K Q i m Y T X G a z i U Q f I N I M 5 4 P 0 C A J H 7 g R Q I E D O y J T x 5 t X / l 9 j D C 5 X X s Q z P q u V e B b 1 P k m u u 3 z A 2 w I 5 f B y Q S 6 Y 0 6 e W z l f 0 9 m y r F P o L K Q 2 5 y 2 C g 2 r s C 2 / m L J F P 4 E 3 e K A t / s o l 8 2 K u 7 T Z 4 7 x e o P 2 6 c b l I 9 l 8 s B F S X s d g z h b V E N X O p B c n 3 p R f F Q n f q 1 Q b J f v k Z w P l 8 O x j a E f R e h P G u 9 Y O R r p e D r q H f k F i u w r L f 9 c U l U e I U e t 8 u C y G T i N 1 t g I n t k X S 9 5 o t p z Q / s k 6 r k M 2 V 2 + 5 A R 9 X W l l D 3 + l m l Y v g R x p r 6 + 2 d z C x B N 4 i O / b U Z J 0 4 k J 8 a g Y 7 Q t i N 3 G 4 e O n M F S q P X C v u j o t a d l + H L k d d M h t D a e l N V U 7 T o c t L v i h P W 7 Q t n / U j T d s c S 6 K / g 9 R V P n b i K q d + h T R 5 Z s p + t 2 3 i 0 q d C e i P j c 3 d T j Q 3 9 8 t T p l y b 9 a m N q m F u a Q 9 Y X a q o S x F X f e 1 4 W C r n 7 N 0 Z F 6 d B i u v S G H 7 b r v o t B W u 8 H d 1 y b X x r E x C t O a 9 / 0 R 8 Q u H 1 c B D 3 y Y R C Q 8 2 i n q D 2 P e j B m / 3 u l Y E j x x J Q 9 / B u Z O V 9 E Y Q b 3 A q v 8 9 d 5 R P S h d 7 a F d b u C y 4 8 F 5 S O z i + O V 9 + t 0 o m j Y T 7 U + V k u q N 9 5 I G N l s 2 m d D P L c i a Y p w V 2 6 G S r r r i j / 8 D A A D / / w M A U E s B A i 0 A F A A G A A g A A A A h A C r d q k D S A A A A N w E A A B M A A A A A A A A A A A A A A A A A A A A A A F t D b 2 5 0 Z W 5 0 X 1 R 5 c G V z X S 5 4 b W x Q S w E C L Q A U A A I A C A A A A C E A v 6 r J X 6 4 A A A D 4 A A A A E g A A A A A A A A A A A A A A A A A L A w A A Q 2 9 u Z m l n L 1 B h Y 2 t h Z 2 U u e G 1 s U E s B A i 0 A F A A C A A g A A A A h A A D C D f S 1 A w A A 5 Q 4 A A B M A A A A A A A A A A A A A A A A A 6 Q M A A E Z v c m 1 1 b G F z L 1 N l Y 3 R p b 2 4 x L m 1 Q S w U G A A A A A A M A A w D C A A A A z w c A A A A A E Q E A A O + 7 v z w / e G 1 s I H Z l c n N p b 2 4 9 I j E u M C I g c 3 R h b m R h b G 9 u Z T 0 i b m 8 i P z 4 N C 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n Y l A A A A A A A A V C U A A O + 7 v z w / e G 1 s I H Z l c n N p b 2 4 9 I j E u M C I g c 3 R h b m R h b G 9 u Z T 0 i b m 8 i P z 4 N C j x M b 2 N h b F B h Y 2 t h Z 2 V N Z X R h Z G F 0 Y U Z p b G U g e G 1 s b n M 6 e H N k P S J o d H R w O i 8 v d 3 d 3 L n c z L m 9 y Z y 8 y M D A x L 1 h N T F N j a G V t Y S I g e G 1 s b n M 6 e H N p P S J o d H R w O i 8 v d 3 d 3 L n c z L m 9 y Z y 8 y M D A x L 1 h N T F N j a G V t Y S 1 p b n N 0 Y W 5 j Z S I + P E l 0 Z W 1 z P j x J d G V t P j x J d G V t T G 9 j Y X R p b 2 4 + P E l 0 Z W 1 U e X B l P k Z v c m 1 1 b G E 8 L 0 l 0 Z W 1 U e X B l P j x J d G V t U G F 0 a D 5 T Z W N 0 a W 9 u M S 9 I b 3 N w a X R h b C U y M E V t Z X J n Z W 5 j e S U y M F J v b 2 0 l M j B E Y X R h P C 9 J d G V t U G F 0 a D 4 8 L 0 l 0 Z W 1 M b 2 N h d G l v b j 4 8 U 3 R h Y m x l R W 5 0 c m l l c z 4 8 R W 5 0 c n k g V H l w Z T 0 i Q W R k Z W R U b 0 R h d G F N b 2 R l b C I g V m F s d W U 9 I m w x I i 8 + P E V u d H J 5 I F R 5 c G U 9 I k J 1 Z m Z l c k 5 l e H R S Z W Z y Z X N o I i B W Y W x 1 Z T 0 i b D E i L z 4 8 R W 5 0 c n k g V H l w Z T 0 i R m l s b E N v d W 5 0 I i B W Y W x 1 Z T 0 i b D k y M T Y i L z 4 8 R W 5 0 c n k g V H l w Z T 0 i R m l s b E V u Y W J s Z W Q i I F Z h b H V l P S J s M C I v P j x F b n R y e S B U e X B l P S J G a W x s R X J y b 3 J D b 2 R l I i B W Y W x 1 Z T 0 i c 1 V u a 2 5 v d 2 4 i L z 4 8 R W 5 0 c n k g V H l w Z T 0 i R m l s b E V y c m 9 y Q 2 9 1 b n Q i I F Z h b H V l P S J s M C I v P j x F b n R y e S B U e X B l P S J G a W x s T G F z d F V w Z G F 0 Z W Q i I F Z h b H V l P S J k M j A y N S 0 w N i 0 y N V Q w N T o 0 O D o 0 M y 4 x N z E 0 O D A z W i I v P j x F b n R y e S B U e X B l P S J G a W x s Q 2 9 s d W 1 u V H l w Z X M i I F Z h b H V l P S J z Q m d r S 0 J n W U R C Z 1 l H Q X d N P S I v P j x F b n R y e S B U e X B l P S J G a W x s Q 2 9 s d W 1 u T m F t Z X M i I F Z h b H V l P S J z W y Z x d W 9 0 O 1 B h d G l l b n Q g S W Q m c X V v d D s s J n F 1 b 3 Q 7 U G F 0 a W V u d C B B Z G 1 p c 3 N p b 2 4 g R G F 0 Z S Z x d W 9 0 O y w m c X V v d D t Q Y X R p Z W 5 0 I E F k b W l z c 2 l v b i B U a W 1 l J n F 1 b 3 Q 7 L C Z x d W 9 0 O 0 1 l c m d l Z C Z x d W 9 0 O y w m c X V v d D t Q Y X R p Z W 5 0 I E d l b m R l c i Z x d W 9 0 O y w m c X V v d D t Q Y X R p Z W 5 0 I E F n Z S Z x d W 9 0 O y w m c X V v d D t Q Y X R p Z W 5 0 I F J h Y 2 U m c X V v d D s s J n F 1 b 3 Q 7 R G V w Y X J 0 b W V u d C B S Z W Z l c n J h b C Z x d W 9 0 O y w m c X V v d D t Q Y X R p Z W 5 0 I E F k b W l z c 2 l v b i B G b G F n J n F 1 b 3 Q 7 L C Z x d W 9 0 O 1 B h d G l l b n Q g U 2 F 0 a X N m Y W N 0 a W 9 u I F N j b 3 J l J n F 1 b 3 Q 7 L C Z x d W 9 0 O 1 B h d G l l b n Q g V 2 F p d H R p b W U m c X V v d D t d I i 8 + P E V u d H J 5 I F R 5 c G U 9 I k Z p b G x l Z E N v b X B s Z X R l U m V z d W x 0 V G 9 X b 3 J r c 2 h l Z X Q i I F Z h b H V l P S J s M C I v P j x F b n R y e S B U e X B l P S J G a W x s U 3 R h d H V z I i B W Y W x 1 Z T 0 i c 0 N v b X B s Z X R l I i 8 + P E V u d H J 5 I F R 5 c G U 9 I k Z p b G x U b 0 R h d G F N b 2 R l b E V u Y W J s Z W Q i I F Z h b H V l P S J s M S I v P j x F b n R y e S B U e X B l P S J J c 1 B y a X Z h d G U i I F Z h b H V l P S J s M C I v P j x F b n R y e S B U e X B l P S J R d W V y e U l E I i B W Y W x 1 Z T 0 i c z B k N z Y y M m M 1 L T M 0 M z U t N D E 5 N S 0 4 N m E y L W J m Z T c 5 Z W I w O T J i M S I v P j x F b n R y e S B U e X B l P S J S Z W x h d G l v b n N o a X B J b m Z v Q 2 9 u d G F p b m V y I i B W Y W x 1 Z T 0 i c 3 s m c X V v d D t j b 2 x 1 b W 5 D b 3 V u d C Z x d W 9 0 O z o x M S w m c X V v d D t r Z X l D b 2 x 1 b W 5 O Y W 1 l c y Z x d W 9 0 O z p b X S w m c X V v d D t x d W V y e V J l b G F 0 a W 9 u c 2 h p c H M m c X V v d D s 6 W 1 0 s J n F 1 b 3 Q 7 Y 2 9 s d W 1 u S W R l b n R p d G l l c y Z x d W 9 0 O z p b J n F 1 b 3 Q 7 U 2 V j d G l v b j E v S G 9 z c G l 0 Y W w g R W 1 l c m d l b m N 5 I F J v b 2 0 g R G F 0 Y S 9 D a G F u Z 2 V k I F R 5 c G U u e 1 B h d G l l b n Q g S W Q s M H 0 m c X V v d D s s J n F 1 b 3 Q 7 U 2 V j d G l v b j E v S G 9 z c G l 0 Y W w g R W 1 l c m d l b m N 5 I F J v b 2 0 g R G F 0 Y S 9 D a G F u Z 2 V k I F R 5 c G U g d 2 l 0 a C B M b 2 N h b G U z L n t Q Y X R p Z W 5 0 I E F k b W l z c 2 l v b i B E Y X R l L D F 9 J n F 1 b 3 Q 7 L C Z x d W 9 0 O 1 N l Y 3 R p b 2 4 x L 0 h v c 3 B p d G F s I E V t Z X J n Z W 5 j e S B S b 2 9 t I E R h d G E v Q 2 h h b m d l Z C B U e X B l I H d p d G g g T G 9 j Y W x l M S 5 7 U G F 0 a W V u d C B B Z G 1 p c 3 N p b 2 4 g R G F 0 Z S 4 y L D J 9 J n F 1 b 3 Q 7 L C Z x d W 9 0 O 1 N l Y 3 R p b 2 4 x L 0 h v c 3 B p d G F s I E V t Z X J n Z W 5 j e S B S b 2 9 t I E R h d G E v T W V y Z 2 V k I E N v b H V t b n M u e 0 1 l c m d l Z C w z f S Z x d W 9 0 O y w m c X V v d D t T Z W N 0 a W 9 u M S 9 I b 3 N w a X R h b C B F b W V y Z 2 V u Y 3 k g U m 9 v b S B E Y X R h L 1 J l c G x h Y 2 V k I F Z h b H V l M S 5 7 U G F 0 a W V u d C B H Z W 5 k Z X I s N H 0 m c X V v d D s s J n F 1 b 3 Q 7 U 2 V j d G l v b j E v S G 9 z c G l 0 Y W w g R W 1 l c m d l b m N 5 I F J v b 2 0 g R G F 0 Y S 9 D a G F u Z 2 V k I F R 5 c G U u e 1 B h d G l l b n Q g Q W d l L D V 9 J n F 1 b 3 Q 7 L C Z x d W 9 0 O 1 N l Y 3 R p b 2 4 x L 0 h v c 3 B p d G F s I E V t Z X J n Z W 5 j e S B S b 2 9 t I E R h d G E v Q 2 h h b m d l Z C B U e X B l L n t Q Y X R p Z W 5 0 I F J h Y 2 U s N n 0 m c X V v d D s s J n F 1 b 3 Q 7 U 2 V j d G l v b j E v S G 9 z c G l 0 Y W w g R W 1 l c m d l b m N 5 I F J v b 2 0 g R G F 0 Y S 9 D a G F u Z 2 V k I F R 5 c G U u e 0 R l c G F y d G 1 l b n Q g U m V m Z X J y Y W w s N 3 0 m c X V v d D s s J n F 1 b 3 Q 7 U 2 V j d G l v b j E v S G 9 z c G l 0 Y W w g R W 1 l c m d l b m N 5 I F J v b 2 0 g R G F 0 Y S 9 S Z X B s Y W N l Z C B W Y W x 1 Z T M u e 1 B h d G l l b n Q g Q W R t a X N z a W 9 u I E Z s Y W c s O H 0 m c X V v d D s s J n F 1 b 3 Q 7 U 2 V j d G l v b j E v S G 9 z c G l 0 Y W w g R W 1 l c m d l b m N 5 I F J v b 2 0 g R G F 0 Y S 9 D a G F u Z 2 V k I F R 5 c G U u e 1 B h d G l l b n Q g U 2 F 0 a X N m Y W N 0 a W 9 u I F N j b 3 J l L D l 9 J n F 1 b 3 Q 7 L C Z x d W 9 0 O 1 N l Y 3 R p b 2 4 x L 0 h v c 3 B p d G F s I E V t Z X J n Z W 5 j e S B S b 2 9 t I E R h d G E v Q 2 h h b m d l Z C B U e X B l L n t Q Y X R p Z W 5 0 I F d h a X R 0 a W 1 l L D E w f S Z x d W 9 0 O 1 0 s J n F 1 b 3 Q 7 Q 2 9 s d W 1 u Q 2 9 1 b n Q m c X V v d D s 6 M T E s J n F 1 b 3 Q 7 S 2 V 5 Q 2 9 s d W 1 u T m F t Z X M m c X V v d D s 6 W 1 0 s J n F 1 b 3 Q 7 Q 2 9 s d W 1 u S W R l b n R p d G l l c y Z x d W 9 0 O z p b J n F 1 b 3 Q 7 U 2 V j d G l v b j E v S G 9 z c G l 0 Y W w g R W 1 l c m d l b m N 5 I F J v b 2 0 g R G F 0 Y S 9 D a G F u Z 2 V k I F R 5 c G U u e 1 B h d G l l b n Q g S W Q s M H 0 m c X V v d D s s J n F 1 b 3 Q 7 U 2 V j d G l v b j E v S G 9 z c G l 0 Y W w g R W 1 l c m d l b m N 5 I F J v b 2 0 g R G F 0 Y S 9 D a G F u Z 2 V k I F R 5 c G U g d 2 l 0 a C B M b 2 N h b G U z L n t Q Y X R p Z W 5 0 I E F k b W l z c 2 l v b i B E Y X R l L D F 9 J n F 1 b 3 Q 7 L C Z x d W 9 0 O 1 N l Y 3 R p b 2 4 x L 0 h v c 3 B p d G F s I E V t Z X J n Z W 5 j e S B S b 2 9 t I E R h d G E v Q 2 h h b m d l Z C B U e X B l I H d p d G g g T G 9 j Y W x l M S 5 7 U G F 0 a W V u d C B B Z G 1 p c 3 N p b 2 4 g R G F 0 Z S 4 y L D J 9 J n F 1 b 3 Q 7 L C Z x d W 9 0 O 1 N l Y 3 R p b 2 4 x L 0 h v c 3 B p d G F s I E V t Z X J n Z W 5 j e S B S b 2 9 t I E R h d G E v T W V y Z 2 V k I E N v b H V t b n M u e 0 1 l c m d l Z C w z f S Z x d W 9 0 O y w m c X V v d D t T Z W N 0 a W 9 u M S 9 I b 3 N w a X R h b C B F b W V y Z 2 V u Y 3 k g U m 9 v b S B E Y X R h L 1 J l c G x h Y 2 V k I F Z h b H V l M S 5 7 U G F 0 a W V u d C B H Z W 5 k Z X I s N H 0 m c X V v d D s s J n F 1 b 3 Q 7 U 2 V j d G l v b j E v S G 9 z c G l 0 Y W w g R W 1 l c m d l b m N 5 I F J v b 2 0 g R G F 0 Y S 9 D a G F u Z 2 V k I F R 5 c G U u e 1 B h d G l l b n Q g Q W d l L D V 9 J n F 1 b 3 Q 7 L C Z x d W 9 0 O 1 N l Y 3 R p b 2 4 x L 0 h v c 3 B p d G F s I E V t Z X J n Z W 5 j e S B S b 2 9 t I E R h d G E v Q 2 h h b m d l Z C B U e X B l L n t Q Y X R p Z W 5 0 I F J h Y 2 U s N n 0 m c X V v d D s s J n F 1 b 3 Q 7 U 2 V j d G l v b j E v S G 9 z c G l 0 Y W w g R W 1 l c m d l b m N 5 I F J v b 2 0 g R G F 0 Y S 9 D a G F u Z 2 V k I F R 5 c G U u e 0 R l c G F y d G 1 l b n Q g U m V m Z X J y Y W w s N 3 0 m c X V v d D s s J n F 1 b 3 Q 7 U 2 V j d G l v b j E v S G 9 z c G l 0 Y W w g R W 1 l c m d l b m N 5 I F J v b 2 0 g R G F 0 Y S 9 S Z X B s Y W N l Z C B W Y W x 1 Z T M u e 1 B h d G l l b n Q g Q W R t a X N z a W 9 u I E Z s Y W c s O H 0 m c X V v d D s s J n F 1 b 3 Q 7 U 2 V j d G l v b j E v S G 9 z c G l 0 Y W w g R W 1 l c m d l b m N 5 I F J v b 2 0 g R G F 0 Y S 9 D a G F u Z 2 V k I F R 5 c G U u e 1 B h d G l l b n Q g U 2 F 0 a X N m Y W N 0 a W 9 u I F N j b 3 J l L D l 9 J n F 1 b 3 Q 7 L C Z x d W 9 0 O 1 N l Y 3 R p b 2 4 x L 0 h v c 3 B p d G F s I E V t Z X J n Z W 5 j e S B S b 2 9 t I E R h d G E v Q 2 h h b m d l Z C B U e X B l L n t Q Y X R p Z W 5 0 I F d h a X R 0 a W 1 l L D E w f S Z x d W 9 0 O 1 0 s J n F 1 b 3 Q 7 U m V s Y X R p b 2 5 z a G l w S W 5 m b y Z x d W 9 0 O z p b X X 0 i L z 4 8 R W 5 0 c n k g V H l w Z T 0 i U m V z d W x 0 V H l w Z S I g V m F s d W U 9 I n N U Y W J s Z S I v P j x F b n R y e S B U e X B l P S J O Y X Z p Z 2 F 0 a W 9 u U 3 R l c E 5 h b W U i I F Z h b H V l P S J z T m F 2 a W d h d G l v b i I v P j x F b n R y e S B U e X B l P S J G a W x s T 2 J q Z W N 0 V H l w Z S I g V m F s d W U 9 I n N Q a X Z v d F R h Y m x l I i 8 + P E V u d H J 5 I F R 5 c G U 9 I k 5 h b W V V c G R h d G V k Q W Z 0 Z X J G a W x s I i B W Y W x 1 Z T 0 i b D A i L z 4 8 R W 5 0 c n k g V H l w Z T 0 i U G l 2 b 3 R P Y m p l Y 3 R O Y W 1 l I i B W Y W x 1 Z T 0 i c 1 B p d m 9 0 I F J l c G 9 y d C F Q a X Z v d F R h Y m x l M i I v P j w v U 3 R h Y m x l R W 5 0 c m l l c z 4 8 L 0 l 0 Z W 0 + P E l 0 Z W 0 + P E l 0 Z W 1 M b 2 N h d G l v b j 4 8 S X R l b V R 5 c G U + R m 9 y b X V s Y T w v S X R l b V R 5 c G U + P E l 0 Z W 1 Q Y X R o P l N l Y 3 R p b 2 4 x L 0 N h b G V u Z G V y X 1 R h Y m x l P C 9 J d G V t U G F 0 a D 4 8 L 0 l 0 Z W 1 M b 2 N h d G l v b j 4 8 U 3 R h Y m x l R W 5 0 c m l l c z 4 8 R W 5 0 c n k g V H l w Z T 0 i Q W R k Z W R U b 0 R h d G F N b 2 R l b C I g V m F s d W U 9 I m w x I i 8 + P E V u d H J 5 I F R 5 c G U 9 I k J 1 Z m Z l c k 5 l e H R S Z W Z y Z X N o I i B W Y W x 1 Z T 0 i b D E i L z 4 8 R W 5 0 c n k g V H l w Z T 0 i R m l s b E N v d W 5 0 I i B W Y W x 1 Z T 0 i b D c z M S I v P j x F b n R y e S B U e X B l P S J G a W x s R W 5 h Y m x l Z C I g V m F s d W U 9 I m w w I i 8 + P E V u d H J 5 I F R 5 c G U 9 I k Z p b G x F c n J v c k N v Z G U i I F Z h b H V l P S J z V W 5 r b m 9 3 b i I v P j x F b n R y e S B U e X B l P S J G a W x s R X J y b 3 J D b 3 V u d C I g V m F s d W U 9 I m w w I i 8 + P E V u d H J 5 I F R 5 c G U 9 I k Z p b G x M Y X N 0 V X B k Y X R l Z C I g V m F s d W U 9 I m Q y M D I 1 L T A 2 L T I 1 V D A 1 O j Q 4 O j Q z L j E 5 M D U x M z Z a I i 8 + P E V u d H J 5 I F R 5 c G U 9 I k Z p b G x D b 2 x 1 b W 5 U e X B l c y I g V m F s d W U 9 I n N D U T 0 9 I i 8 + P E V u d H J 5 I F R 5 c G U 9 I k Z p b G x D b 2 x 1 b W 5 O Y W 1 l c y I g V m F s d W U 9 I n N b J n F 1 b 3 Q 7 R G F 0 Z S Z x d W 9 0 O 1 0 i L z 4 8 R W 5 0 c n k g V H l w Z T 0 i R m l s b G V k Q 2 9 t c G x l d G V S Z X N 1 b H R U b 1 d v c m t z a G V l d C I g V m F s d W U 9 I m w w I i 8 + P E V u d H J 5 I F R 5 c G U 9 I k Z p b G x T d G F 0 d X M i I F Z h b H V l P S J z Q 2 9 t c G x l d G U i L z 4 8 R W 5 0 c n k g V H l w Z T 0 i R m l s b F R v R G F 0 Y U 1 v Z G V s R W 5 h Y m x l Z C I g V m F s d W U 9 I m w x I i 8 + P E V u d H J 5 I F R 5 c G U 9 I k l z U H J p d m F 0 Z S I g V m F s d W U 9 I m w w I i 8 + P E V u d H J 5 I F R 5 c G U 9 I l F 1 Z X J 5 S U Q i I F Z h b H V l P S J z M z J l M D A 0 Z m Y t O D I z Z i 0 0 M z A 3 L T g z N 2 Y t M z A 5 Y z M y N z U 0 M G V m I i 8 + P E V u d H J 5 I F R 5 c G U 9 I l J l b G F 0 a W 9 u c 2 h p c E l u Z m 9 D b 2 5 0 Y W l u Z X I i I F Z h b H V l P S J z e y Z x d W 9 0 O 2 N v b H V t b k N v d W 5 0 J n F 1 b 3 Q 7 O j E s J n F 1 b 3 Q 7 a 2 V 5 Q 2 9 s d W 1 u T m F t Z X M m c X V v d D s 6 W 1 0 s J n F 1 b 3 Q 7 c X V l c n l S Z W x h d G l v b n N o a X B z J n F 1 b 3 Q 7 O l t d L C Z x d W 9 0 O 2 N v b H V t b k l k Z W 5 0 a X R p Z X M m c X V v d D s 6 W y Z x d W 9 0 O 1 N l Y 3 R p b 2 4 x L 0 N h b G V u Z G V y X 1 R h Y m x l L 0 N o Y W 5 n Z W Q g V H l w Z S 5 7 Q 2 9 s d W 1 u M S w w f S Z x d W 9 0 O 1 0 s J n F 1 b 3 Q 7 Q 2 9 s d W 1 u Q 2 9 1 b n Q m c X V v d D s 6 M S w m c X V v d D t L Z X l D b 2 x 1 b W 5 O Y W 1 l c y Z x d W 9 0 O z p b X S w m c X V v d D t D b 2 x 1 b W 5 J Z G V u d G l 0 a W V z J n F 1 b 3 Q 7 O l s m c X V v d D t T Z W N 0 a W 9 u M S 9 D Y W x l b m R l c l 9 U Y W J s Z S 9 D a G F u Z 2 V k I F R 5 c G U u e 0 N v b H V t b j E s M H 0 m c X V v d D t d L C Z x d W 9 0 O 1 J l b G F 0 a W 9 u c 2 h p c E l u Z m 8 m c X V v d D s 6 W 1 1 9 I i 8 + P E V u d H J 5 I F R 5 c G U 9 I l J l c 3 V s d F R 5 c G U i I F Z h b H V l P S J z V G F i b G U i L z 4 8 R W 5 0 c n k g V H l w Z T 0 i T m F 2 a W d h d G l v b l N 0 Z X B O Y W 1 l I i B W Y W x 1 Z T 0 i c 0 5 h d m l n Y X R p b 2 4 i L z 4 8 R W 5 0 c n k g V H l w Z T 0 i R m l s b E 9 i a m V j d F R 5 c G U i I F Z h b H V l P S J z U G l 2 b 3 R U Y W J s Z S I v P j x F b n R y e S B U e X B l P S J O Y W 1 l V X B k Y X R l Z E F m d G V y R m l s b C I g V m F s d W U 9 I m w w I i 8 + P E V u d H J 5 I F R 5 c G U 9 I l B p d m 9 0 T 2 J q Z W N 0 T m F t Z S I g V m F s d W U 9 I n N Q a X Z v d C B S Z X B v c n Q h U G l 2 b 3 R U Y W J s Z T U i L z 4 8 L 1 N 0 Y W J s Z U V u d H J p Z X M + P C 9 J d G V t P j x J d G V t P j x J d G V t T G 9 j Y X R p b 2 4 + P E l 0 Z W 1 U e X B l P k Z v c m 1 1 b G E 8 L 0 l 0 Z W 1 U e X B l P j x J d G V t U G F 0 a D 5 T Z W N 0 a W 9 u M S 9 I b 3 N w a X R h b C U y M E V t Z X J n Z W 5 j e S U y M F J v b 2 0 l M j B E Y X R h L 1 N v d X J j Z T w v S X R l b V B h d G g + P C 9 J d G V t T G 9 j Y X R p b 2 4 + P F N 0 Y W J s Z U V u d H J p Z X M v P j w v S X R l b T 4 8 S X R l b T 4 8 S X R l b U x v Y 2 F 0 a W 9 u P j x J d G V t V H l w Z T 5 G b 3 J t d W x h P C 9 J d G V t V H l w Z T 4 8 S X R l b V B h d G g + U 2 V j d G l v b j E v S G 9 z c G l 0 Y W w l M j B F b W V y Z 2 V u Y 3 k l M j B S b 2 9 t J T I w R G F 0 Y S 9 Q c m 9 t b 3 R l Z C U y M E h l Y W R l c n M 8 L 0 l 0 Z W 1 Q Y X R o P j w v S X R l b U x v Y 2 F 0 a W 9 u P j x T d G F i b G V F b n R y a W V z L z 4 8 L 0 l 0 Z W 0 + P E l 0 Z W 0 + P E l 0 Z W 1 M b 2 N h d G l v b j 4 8 S X R l b V R 5 c G U + R m 9 y b X V s Y T w v S X R l b V R 5 c G U + P E l 0 Z W 1 Q Y X R o P l N l Y 3 R p b 2 4 x L 0 h v c 3 B p d G F s J T I w R W 1 l c m d l b m N 5 J T I w U m 9 v b S U y M E R h d G E v Q 2 h h b m d l Z C U y M F R 5 c G U 8 L 0 l 0 Z W 1 Q Y X R o P j w v S X R l b U x v Y 2 F 0 a W 9 u P j x T d G F i b G V F b n R y a W V z L z 4 8 L 0 l 0 Z W 0 + P E l 0 Z W 0 + P E l 0 Z W 1 M b 2 N h d G l v b j 4 8 S X R l b V R 5 c G U + R m 9 y b X V s Y T w v S X R l b V R 5 c G U + P E l 0 Z W 1 Q Y X R o P l N l Y 3 R p b 2 4 x L 0 h v c 3 B p d G F s J T I w R W 1 l c m d l b m N 5 J T I w U m 9 v b S U y M E R h d G E v Q 2 h h b m d l Z C U y M F R 5 c G U l M j B 3 a X R o J T I w T G 9 j Y W x l P C 9 J d G V t U G F 0 a D 4 8 L 0 l 0 Z W 1 M b 2 N h d G l v b j 4 8 U 3 R h Y m x l R W 5 0 c m l l c y 8 + P C 9 J d G V t P j x J d G V t P j x J d G V t T G 9 j Y X R p b 2 4 + P E l 0 Z W 1 U e X B l P k Z v c m 1 1 b G E 8 L 0 l 0 Z W 1 U e X B l P j x J d G V t U G F 0 a D 5 T Z W N 0 a W 9 u M S 9 I b 3 N w a X R h b C U y M E V t Z X J n Z W 5 j e S U y M F J v b 2 0 l M j B E Y X R h L 1 N w b G l 0 J T I w Q 2 9 s d W 1 u J T I w Y n k l M j B E Z W x p b W l 0 Z X I 8 L 0 l 0 Z W 1 Q Y X R o P j w v S X R l b U x v Y 2 F 0 a W 9 u P j x T d G F i b G V F b n R y a W V z L z 4 8 L 0 l 0 Z W 0 + P E l 0 Z W 0 + P E l 0 Z W 1 M b 2 N h d G l v b j 4 8 S X R l b V R 5 c G U + R m 9 y b X V s Y T w v S X R l b V R 5 c G U + P E l 0 Z W 1 Q Y X R o P l N l Y 3 R p b 2 4 x L 0 h v c 3 B p d G F s J T I w R W 1 l c m d l b m N 5 J T I w U m 9 v b S U y M E R h d G E v Q 2 h h b m d l Z C U y M F R 5 c G U x P C 9 J d G V t U G F 0 a D 4 8 L 0 l 0 Z W 1 M b 2 N h d G l v b j 4 8 U 3 R h Y m x l R W 5 0 c m l l c y 8 + P C 9 J d G V t P j x J d G V t P j x J d G V t T G 9 j Y X R p b 2 4 + P E l 0 Z W 1 U e X B l P k Z v c m 1 1 b G E 8 L 0 l 0 Z W 1 U e X B l P j x J d G V t U G F 0 a D 5 T Z W N 0 a W 9 u M S 9 I b 3 N w a X R h b C U y M E V t Z X J n Z W 5 j e S U y M F J v b 2 0 l M j B E Y X R h L 1 J l b W 9 2 Z W Q l M j B D b 2 x 1 b W 5 z P C 9 J d G V t U G F 0 a D 4 8 L 0 l 0 Z W 1 M b 2 N h d G l v b j 4 8 U 3 R h Y m x l R W 5 0 c m l l c y 8 + P C 9 J d G V t P j x J d G V t P j x J d G V t T G 9 j Y X R p b 2 4 + P E l 0 Z W 1 U e X B l P k Z v c m 1 1 b G E 8 L 0 l 0 Z W 1 U e X B l P j x J d G V t U G F 0 a D 5 T Z W N 0 a W 9 u M S 9 I b 3 N w a X R h b C U y M E V t Z X J n Z W 5 j e S U y M F J v b 2 0 l M j B E Y X R h L 0 1 l c m d l Z C U y M E N v b H V t b n M 8 L 0 l 0 Z W 1 Q Y X R o P j w v S X R l b U x v Y 2 F 0 a W 9 u P j x T d G F i b G V F b n R y a W V z L z 4 8 L 0 l 0 Z W 0 + P E l 0 Z W 0 + P E l 0 Z W 1 M b 2 N h d G l v b j 4 8 S X R l b V R 5 c G U + R m 9 y b X V s Y T w v S X R l b V R 5 c G U + P E l 0 Z W 1 Q Y X R o P l N l Y 3 R p b 2 4 x L 0 h v c 3 B p d G F s J T I w R W 1 l c m d l b m N 5 J T I w U m 9 v b S U y M E R h d G E v U m V w b G F j Z W Q l M j B W Y W x 1 Z T w v S X R l b V B h d G g + P C 9 J d G V t T G 9 j Y X R p b 2 4 + P F N 0 Y W J s Z U V u d H J p Z X M v P j w v S X R l b T 4 8 S X R l b T 4 8 S X R l b U x v Y 2 F 0 a W 9 u P j x J d G V t V H l w Z T 5 G b 3 J t d W x h P C 9 J d G V t V H l w Z T 4 8 S X R l b V B h d G g + U 2 V j d G l v b j E v S G 9 z c G l 0 Y W w l M j B F b W V y Z 2 V u Y 3 k l M j B S b 2 9 t J T I w R G F 0 Y S 9 S Z X B s Y W N l Z C U y M F Z h b H V l M T w v S X R l b V B h d G g + P C 9 J d G V t T G 9 j Y X R p b 2 4 + P F N 0 Y W J s Z U V u d H J p Z X M v P j w v S X R l b T 4 8 S X R l b T 4 8 S X R l b U x v Y 2 F 0 a W 9 u P j x J d G V t V H l w Z T 5 G b 3 J t d W x h P C 9 J d G V t V H l w Z T 4 8 S X R l b V B h d G g + U 2 V j d G l v b j E v S G 9 z c G l 0 Y W w l M j B F b W V y Z 2 V u Y 3 k l M j B S b 2 9 t J T I w R G F 0 Y S 9 D a G F u Z 2 V k J T I w V H l w Z T I 8 L 0 l 0 Z W 1 Q Y X R o P j w v S X R l b U x v Y 2 F 0 a W 9 u P j x T d G F i b G V F b n R y a W V z L z 4 8 L 0 l 0 Z W 0 + P E l 0 Z W 0 + P E l 0 Z W 1 M b 2 N h d G l v b j 4 8 S X R l b V R 5 c G U + R m 9 y b X V s Y T w v S X R l b V R 5 c G U + P E l 0 Z W 1 Q Y X R o P l N l Y 3 R p b 2 4 x L 0 h v c 3 B p d G F s J T I w R W 1 l c m d l b m N 5 J T I w U m 9 v b S U y M E R h d G E v U m V w b G F j Z W Q l M j B W Y W x 1 Z T I 8 L 0 l 0 Z W 1 Q Y X R o P j w v S X R l b U x v Y 2 F 0 a W 9 u P j x T d G F i b G V F b n R y a W V z L z 4 8 L 0 l 0 Z W 0 + P E l 0 Z W 0 + P E l 0 Z W 1 M b 2 N h d G l v b j 4 8 S X R l b V R 5 c G U + R m 9 y b X V s Y T w v S X R l b V R 5 c G U + P E l 0 Z W 1 Q Y X R o P l N l Y 3 R p b 2 4 x L 0 h v c 3 B p d G F s J T I w R W 1 l c m d l b m N 5 J T I w U m 9 v b S U y M E R h d G E v U m V w b G F j Z W Q l M j B W Y W x 1 Z T M 8 L 0 l 0 Z W 1 Q Y X R o P j w v S X R l b U x v Y 2 F 0 a W 9 u P j x T d G F i b G V F b n R y a W V z L z 4 8 L 0 l 0 Z W 0 + P E l 0 Z W 0 + P E l 0 Z W 1 M b 2 N h d G l v b j 4 8 S X R l b V R 5 c G U + R m 9 y b X V s Y T w v S X R l b V R 5 c G U + P E l 0 Z W 1 Q Y X R o P l N l Y 3 R p b 2 4 x L 0 h v c 3 B p d G F s J T I w R W 1 l c m d l b m N 5 J T I w U m 9 v b S U y M E R h d G E v U m V t b 3 Z l Z C U y M E N v b H V t b n M x P C 9 J d G V t U G F 0 a D 4 8 L 0 l 0 Z W 1 M b 2 N h d G l v b j 4 8 U 3 R h Y m x l R W 5 0 c m l l c y 8 + P C 9 J d G V t P j x J d G V t P j x J d G V t T G 9 j Y X R p b 2 4 + P E l 0 Z W 1 U e X B l P k Z v c m 1 1 b G E 8 L 0 l 0 Z W 1 U e X B l P j x J d G V t U G F 0 a D 5 T Z W N 0 a W 9 u M S 9 I b 3 N w a X R h b C U y M E V t Z X J n Z W 5 j e S U y M F J v b 2 0 l M j B E Y X R h L 0 N o Y W 5 n Z W Q l M j B U e X B l M z w v S X R l b V B h d G g + P C 9 J d G V t T G 9 j Y X R p b 2 4 + P F N 0 Y W J s Z U V u d H J p Z X M v P j w v S X R l b T 4 8 S X R l b T 4 8 S X R l b U x v Y 2 F 0 a W 9 u P j x J d G V t V H l w Z T 5 G b 3 J t d W x h P C 9 J d G V t V H l w Z T 4 8 S X R l b V B h d G g + U 2 V j d G l v b j E v S G 9 z c G l 0 Y W w l M j B F b W V y Z 2 V u Y 3 k l M j B S b 2 9 t J T I w R G F 0 Y S 9 D a G F u Z 2 V k J T I w V H l w Z S U y M H d p d G g l M j B M b 2 N h b G U x P C 9 J d G V t U G F 0 a D 4 8 L 0 l 0 Z W 1 M b 2 N h d G l v b j 4 8 U 3 R h Y m x l R W 5 0 c m l l c y 8 + P C 9 J d G V t P j x J d G V t P j x J d G V t T G 9 j Y X R p b 2 4 + P E l 0 Z W 1 U e X B l P k Z v c m 1 1 b G E 8 L 0 l 0 Z W 1 U e X B l P j x J d G V t U G F 0 a D 5 T Z W N 0 a W 9 u M S 9 I b 3 N w a X R h b C U y M E V t Z X J n Z W 5 j e S U y M F J v b 2 0 l M j B E Y X R h L 0 N o Y W 5 n Z W Q l M j B U e X B l J T I w d 2 l 0 a C U y M E x v Y 2 F s Z T I 8 L 0 l 0 Z W 1 Q Y X R o P j w v S X R l b U x v Y 2 F 0 a W 9 u P j x T d G F i b G V F b n R y a W V z L z 4 8 L 0 l 0 Z W 0 + P E l 0 Z W 0 + P E l 0 Z W 1 M b 2 N h d G l v b j 4 8 S X R l b V R 5 c G U + R m 9 y b X V s Y T w v S X R l b V R 5 c G U + P E l 0 Z W 1 Q Y X R o P l N l Y 3 R p b 2 4 x L 0 h v c 3 B p d G F s J T I w R W 1 l c m d l b m N 5 J T I w U m 9 v b S U y M E R h d G E v Q 2 h h b m d l Z C U y M F R 5 c G U 0 P C 9 J d G V t U G F 0 a D 4 8 L 0 l 0 Z W 1 M b 2 N h d G l v b j 4 8 U 3 R h Y m x l R W 5 0 c m l l c y 8 + P C 9 J d G V t P j x J d G V t P j x J d G V t T G 9 j Y X R p b 2 4 + P E l 0 Z W 1 U e X B l P k Z v c m 1 1 b G E 8 L 0 l 0 Z W 1 U e X B l P j x J d G V t U G F 0 a D 5 T Z W N 0 a W 9 u M S 9 I b 3 N w a X R h b C U y M E V t Z X J n Z W 5 j e S U y M F J v b 2 0 l M j B E Y X R h L 1 J l b m F t Z W Q l M j B D b 2 x 1 b W 5 z P C 9 J d G V t U G F 0 a D 4 8 L 0 l 0 Z W 1 M b 2 N h d G l v b j 4 8 U 3 R h Y m x l R W 5 0 c m l l c y 8 + P C 9 J d G V t P j x J d G V t P j x J d G V t T G 9 j Y X R p b 2 4 + P E l 0 Z W 1 U e X B l P k Z v c m 1 1 b G E 8 L 0 l 0 Z W 1 U e X B l P j x J d G V t U G F 0 a D 5 T Z W N 0 a W 9 u M S 9 I b 3 N w a X R h b C U y M E V t Z X J n Z W 5 j e S U y M F J v b 2 0 l M j B E Y X R h L 0 N o Y W 5 n Z W Q l M j B U e X B l J T I w d 2 l 0 a C U y M E x v Y 2 F s Z T M 8 L 0 l 0 Z W 1 Q Y X R o P j w v S X R l b U x v Y 2 F 0 a W 9 u P j x T d G F i b G V F b n R y a W V z L z 4 8 L 0 l 0 Z W 0 + P E l 0 Z W 0 + P E l 0 Z W 1 M b 2 N h d G l v b j 4 8 S X R l b V R 5 c G U + R m 9 y b X V s Y T w v S X R l b V R 5 c G U + P E l 0 Z W 1 Q Y X R o P l N l Y 3 R p b 2 4 x L 0 N h b G V u Z G V y X 1 R h Y m x l L 1 N v d X J j Z T w v S X R l b V B h d G g + P C 9 J d G V t T G 9 j Y X R p b 2 4 + P F N 0 Y W J s Z U V u d H J p Z X M v P j w v S X R l b T 4 8 S X R l b T 4 8 S X R l b U x v Y 2 F 0 a W 9 u P j x J d G V t V H l w Z T 5 G b 3 J t d W x h P C 9 J d G V t V H l w Z T 4 8 S X R l b V B h d G g + U 2 V j d G l v b j E v Q 2 F s Z W 5 k Z X J f V G F i b G U v Q 2 9 u d m V y d G V k J T I w d G 8 l M j B U Y W J s Z T w v S X R l b V B h d G g + P C 9 J d G V t T G 9 j Y X R p b 2 4 + P F N 0 Y W J s Z U V u d H J p Z X M v P j w v S X R l b T 4 8 S X R l b T 4 8 S X R l b U x v Y 2 F 0 a W 9 u P j x J d G V t V H l w Z T 5 G b 3 J t d W x h P C 9 J d G V t V H l w Z T 4 8 S X R l b V B h d G g + U 2 V j d G l v b j E v Q 2 F s Z W 5 k Z X J f V G F i b G U v Q 2 h h b m d l Z C U y M F R 5 c G U 8 L 0 l 0 Z W 1 Q Y X R o P j w v S X R l b U x v Y 2 F 0 a W 9 u P j x T d G F i b G V F b n R y a W V z L z 4 8 L 0 l 0 Z W 0 + P E l 0 Z W 0 + P E l 0 Z W 1 M b 2 N h d G l v b j 4 8 S X R l b V R 5 c G U + R m 9 y b X V s Y T w v S X R l b V R 5 c G U + P E l 0 Z W 1 Q Y X R o P l N l Y 3 R p b 2 4 x L 0 N h b G V u Z G V y X 1 R h Y m x l L 1 J l b m F t Z W Q l M j B D b 2 x 1 b W 5 z P C 9 J d G V t U G F 0 a D 4 8 L 0 l 0 Z W 1 M b 2 N h d G l v b j 4 8 U 3 R h Y m x l R W 5 0 c m l l c y 8 + P C 9 J d G V t P j x J d G V t P j x J d G V t T G 9 j Y X R p b 2 4 + P E l 0 Z W 1 U e X B l P k F s b E Z v c m 1 1 b G F z P C 9 J d G V t V H l w Z T 4 8 S X R l b V B h d G g + P C 9 J d G V t U G F 0 a D 4 8 L 0 l 0 Z W 1 M b 2 N h d G l v b j 4 8 U 3 R h Y m x l R W 5 0 c m l l c z 4 8 R W 5 0 c n k g V H l w Z T 0 i U X V l c n l H c m 9 1 c H M i I F Z h b H V l P S J z Q U F B Q U F B P T 0 i L z 4 8 R W 5 0 c n k g V H l w Z T 0 i U m V s Y X R p b 2 5 z a G l w c y I g V m F s d W U 9 I n N B Q U F B Q U E 9 P S I v P j w v U 3 R h Y m x l R W 5 0 c m l l c z 4 8 L 0 l 0 Z W 0 + P C 9 J d G V t c z 4 8 L 0 x v Y 2 F s U G F j a 2 F n Z U 1 l d G F k Y X R h R m l s Z T 4 W A A A A U E s F B g A A A A A A A A A A A A A A A A A A A A A A A C Y B A A A B A A A A 0 I y d 3 w E V 0 R G M e g D A T 8 K X 6 w E A A A D 3 i + a i K B d m R 6 F C w T l y r c K i A A A A A A I A A A A A A B B m A A A A A Q A A I A A A A O c W w t f A I u D f S w O f L p r Z K d q A K 0 p c n + E 8 Z 2 v 5 F 4 h l K 2 A e A A A A A A 6 A A A A A A g A A I A A A A O m b n J R Y m z P R g Y e o G x u 2 s W Q D j k m E K f j 3 K Q N G r P C r o x u A U A A A A O q d 2 V a n d Y I 9 1 B g W J i l O Y 7 t 3 / I C Q N k j w C h l S B 0 k z 9 e 3 h l N v V E O 6 Q e M W z V s / o J 6 a u n 1 j 6 E C n l q T u V E Q c 8 p R w R F F f v t s w M 5 c P w K v Q i V S 8 K u 8 1 x Q A A A A H N D Q D L C f k w F W f E T 4 8 8 S r B 2 s N n n D 5 6 0 Y O O h O R k g 5 K V V s i j c 2 N J Y a o 6 p u B Z D n G k + r X W L R q g A w 1 S 5 7 F 8 R L j O S o Y a A = < / D a t a M a s h u p > 
</file>

<file path=customXml/item17.xml>��< ? x m l   v e r s i o n = " 1 . 0 "   e n c o d i n g = " U T F - 1 6 " ? > < G e m i n i   x m l n s = " h t t p : / / g e m i n i / p i v o t c u s t o m i z a t i o n / T a b l e O r d e r " > < C u s t o m C o n t e n t > < ! [ C D A T A [ H o s p i t a l   E m e r g e n c y   R o o m   D a t a _ 4 d f 7 e d 8 c - c 5 3 1 - 4 4 1 e - b 2 0 7 - 3 2 3 0 f 8 3 2 9 8 c 8 , C a l e n d e r _ T a b l e _ e e 8 b d d 8 d - 3 e 4 9 - 4 0 8 8 - 9 6 d 6 - 0 4 6 d 8 d 1 4 e 5 2 e ] ] > < / C u s t o m C o n t e n t > < / G e m i n i > 
</file>

<file path=customXml/item18.xml>��< ? x m l   v e r s i o n = " 1 . 0 "   e n c o d i n g = " U T F - 1 6 " ? > < G e m i n i   x m l n s = " h t t p : / / g e m i n i / p i v o t c u s t o m i z a t i o n / I s S a n d b o x E m b e d d e d " > < C u s t o m C o n t e n t > < ! [ C D A T A [ y e s ] ] > < / C u s t o m C o n t e n t > < / G e m i n i > 
</file>

<file path=customXml/item2.xml>��< ? x m l   v e r s i o n = " 1 . 0 "   e n c o d i n g = " U T F - 1 6 " ? > < G e m i n i   x m l n s = " h t t p : / / g e m i n i / p i v o t c u s t o m i z a t i o n / T a b l e X M L _ H o s p i t a l   E m e r g e n c y   R o o m   D a t a _ 4 d f 7 e d 8 c - c 5 3 1 - 4 4 1 e - b 2 0 7 - 3 2 3 0 f 8 3 2 9 8 c 8 " > < C u s t o m C o n t e n t > < ! [ C D A T A [ < T a b l e W i d g e t G r i d S e r i a l i z a t i o n   x m l n s : x s d = " h t t p : / / w w w . w 3 . o r g / 2 0 0 1 / X M L S c h e m a "   x m l n s : x s i = " h t t p : / / w w w . w 3 . o r g / 2 0 0 1 / X M L S c h e m a - i n s t a n c e " > < C o l u m n S u g g e s t e d T y p e   / > < C o l u m n F o r m a t   / > < C o l u m n A c c u r a c y   / > < C o l u m n C u r r e n c y S y m b o l   / > < C o l u m n P o s i t i v e P a t t e r n   / > < C o l u m n N e g a t i v e P a t t e r n   / > < C o l u m n W i d t h s > < i t e m > < k e y > < s t r i n g > P a t i e n t   I d < / s t r i n g > < / k e y > < v a l u e > < i n t > 1 4 5 < / i n t > < / v a l u e > < / i t e m > < i t e m > < k e y > < s t r i n g > P a t i e n t   A d m i s s i o n   D a t e < / s t r i n g > < / k e y > < v a l u e > < i n t > 2 8 0 < / i n t > < / v a l u e > < / i t e m > < i t e m > < k e y > < s t r i n g > P a t i e n t   A d m i s s i o n   T i m e < / s t r i n g > < / k e y > < v a l u e > < i n t > 2 8 2 < / i n t > < / v a l u e > < / i t e m > < i t e m > < k e y > < s t r i n g > M e r g e d < / s t r i n g > < / k e y > < v a l u e > < i n t > 1 2 9 < / i n t > < / v a l u e > < / i t e m > < i t e m > < k e y > < s t r i n g > P a t i e n t   G e n d e r < / s t r i n g > < / k e y > < v a l u e > < i n t > 1 9 9 < / i n t > < / v a l u e > < / i t e m > < i t e m > < k e y > < s t r i n g > P a t i e n t   A g e < / s t r i n g > < / k e y > < v a l u e > < i n t > 1 6 3 < / i n t > < / v a l u e > < / i t e m > < i t e m > < k e y > < s t r i n g > P a t i e n t   R a c e < / s t r i n g > < / k e y > < v a l u e > < i n t > 1 7 3 < / i n t > < / v a l u e > < / i t e m > < i t e m > < k e y > < s t r i n g > D e p a r t m e n t   R e f e r r a l < / s t r i n g > < / k e y > < v a l u e > < i n t > 2 5 4 < / i n t > < / v a l u e > < / i t e m > < i t e m > < k e y > < s t r i n g > P a t i e n t   A d m i s s i o n   F l a g < / s t r i n g > < / k e y > < v a l u e > < i n t > 2 7 3 < / i n t > < / v a l u e > < / i t e m > < i t e m > < k e y > < s t r i n g > P a t i e n t   S a t i s f a c t i o n   S c o r e < / s t r i n g > < / k e y > < v a l u e > < i n t > 2 9 8 < / i n t > < / v a l u e > < / i t e m > < i t e m > < k e y > < s t r i n g > P a t i e n t   W a i t t i m e < / s t r i n g > < / k e y > < v a l u e > < i n t > 2 1 6 < / i n t > < / v a l u e > < / i t e m > < i t e m > < k e y > < s t r i n g > A g e   G r o u p < / s t r i n g > < / k e y > < v a l u e > < i n t > 2 5 6 < / i n t > < / v a l u e > < / i t e m > < i t e m > < k e y > < s t r i n g > P a t i e n t   a t t e n d   S t a t u s < / s t r i n g > < / k e y > < v a l u e > < i n t > 2 5 6 < / i n t > < / v a l u e > < / i t e m > < / C o l u m n W i d t h s > < C o l u m n D i s p l a y I n d e x > < i t e m > < k e y > < s t r i n g > P a t i e n t   I d < / s t r i n g > < / k e y > < v a l u e > < i n t > 0 < / i n t > < / v a l u e > < / i t e m > < i t e m > < k e y > < s t r i n g > P a t i e n t   A d m i s s i o n   D a t e < / s t r i n g > < / k e y > < v a l u e > < i n t > 1 < / i n t > < / v a l u e > < / i t e m > < i t e m > < k e y > < s t r i n g > P a t i e n t   A d m i s s i o n   T i m e < / s t r i n g > < / k e y > < v a l u e > < i n t > 2 < / i n t > < / v a l u e > < / i t e m > < i t e m > < k e y > < s t r i n g > M e r g e d < / s t r i n g > < / k e y > < v a l u e > < i n t > 3 < / i n t > < / v a l u e > < / i t e m > < i t e m > < k e y > < s t r i n g > P a t i e n t   G e n d e r < / s t r i n g > < / k e y > < v a l u e > < i n t > 4 < / i n t > < / v a l u e > < / i t e m > < i t e m > < k e y > < s t r i n g > P a t i e n t   A g e < / s t r i n g > < / k e y > < v a l u e > < i n t > 5 < / i n t > < / v a l u e > < / i t e m > < i t e m > < k e y > < s t r i n g > P a t i e n t   R a c e < / s t r i n g > < / k e y > < v a l u e > < i n t > 6 < / i n t > < / v a l u e > < / i t e m > < i t e m > < k e y > < s t r i n g > D e p a r t m e n t   R e f e r r a l < / s t r i n g > < / k e y > < v a l u e > < i n t > 7 < / i n t > < / v a l u e > < / i t e m > < i t e m > < k e y > < s t r i n g > P a t i e n t   A d m i s s i o n   F l a g < / s t r i n g > < / k e y > < v a l u e > < i n t > 8 < / i n t > < / v a l u e > < / i t e m > < i t e m > < k e y > < s t r i n g > P a t i e n t   S a t i s f a c t i o n   S c o r e < / s t r i n g > < / k e y > < v a l u e > < i n t > 9 < / i n t > < / v a l u e > < / i t e m > < i t e m > < k e y > < s t r i n g > P a t i e n t   W a i t t i m e < / s t r i n g > < / k e y > < v a l u e > < i n t > 1 0 < / i n t > < / v a l u e > < / i t e m > < i t e m > < k e y > < s t r i n g > A g e   G r o u p < / s t r i n g > < / k e y > < v a l u e > < i n t > 1 1 < / i n t > < / v a l u e > < / i t e m > < i t e m > < k e y > < s t r i n g > P a t i e n t   a t t e n d   S t a t u s < / s t r i n g > < / k e y > < v a l u e > < i n t > 1 2 < / 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 C a l e n d e r _ T a b l e 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 C a l e n d e r _ T a b l e 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V i e w S t a t e s > < / D i a g r a m M a n a g e r . S e r i a l i z a b l e D i a g r a m > < D i a g r a m M a n a g e r . S e r i a l i z a b l e D i a g r a m > < A d a p t e r   i : t y p e = " M e a s u r e D i a g r a m S a n d b o x A d a p t e r " > < T a b l e N a m e > H o s p i t a l   E m e r g e n c y   R o o m 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 H o s p i t a l   E m e r g e n c y   R o o m 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 C o l u m n s \ P a t i e n t   I d < / K e y > < / D i a g r a m O b j e c t K e y > < D i a g r a m O b j e c t K e y > < K e y > C o l u m n s \ P a t i e n t   A d m i s s i o n   D a t e < / K e y > < / D i a g r a m O b j e c t K e y > < D i a g r a m O b j e c t K e y > < K e y > C o l u m n s \ P a t i e n t   A d m i s s i o n   T i m e < / K e y > < / D i a g r a m O b j e c t K e y > < D i a g r a m O b j e c t K e y > < K e y > C o l u m n s \ M e r g e d < / K e y > < / D i a g r a m O b j e c t K e y > < D i a g r a m O b j e c t K e y > < K e y > C o l u m n s \ P a t i e n t   G e n d e r < / K e y > < / D i a g r a m O b j e c t K e y > < D i a g r a m O b j e c t K e y > < K e y > C o l u m n s \ P a t i e n t   A g e < / K e y > < / D i a g r a m O b j e c t K e y > < D i a g r a m O b j e c t K e y > < K e y > C o l u m n s \ P a t i e n t   R a c e < / K e y > < / D i a g r a m O b j e c t K e y > < D i a g r a m O b j e c t K e y > < K e y > C o l u m n s \ D e p a r t m e n t   R e f e r r a l < / K e y > < / D i a g r a m O b j e c t K e y > < D i a g r a m O b j e c t K e y > < K e y > C o l u m n s \ P a t i e n t   A d m i s s i o n   F l a g < / K e y > < / D i a g r a m O b j e c t K e y > < D i a g r a m O b j e c t K e y > < K e y > C o l u m n s \ P a t i e n t   S a t i s f a c t i o n   S c o r e < / K e y > < / D i a g r a m O b j e c t K e y > < D i a g r a m O b j e c t K e y > < K e y > C o l u m n s \ P a t i e n t   W a i t t i m e < / K e y > < / D i a g r a m O b j e c t K e y > < D i a g r a m O b j e c t K e y > < K e y > C o l u m n s \ A g e   G r o u p < / K e y > < / D i a g r a m O b j e c t K e y > < D i a g r a m O b j e c t K e y > < K e y > C o l u m n s \ P a t i e n t   a t t e n d   S t a t u s < / K e y > < / D i a g r a m O b j e c t K e y > < D i a g r a m O b j e c t K e y > < K e y > M e a s u r e s \ C o u n t   o f   P a t i e n t   I d < / K e y > < / D i a g r a m O b j e c t K e y > < D i a g r a m O b j e c t K e y > < K e y > M e a s u r e s \ C o u n t   o f   P a t i e n t   I d \ T a g I n f o \ F o r m u l a < / K e y > < / D i a g r a m O b j e c t K e y > < D i a g r a m O b j e c t K e y > < K e y > M e a s u r e s \ C o u n t   o f   P a t i e n t   I d \ T a g I n f o \ V a l u e < / K e y > < / D i a g r a m O b j e c t K e y > < D i a g r a m O b j e c t K e y > < K e y > M e a s u r e s \ D i s t i n c t   C o u n t   o f   P a t i e n t   I d < / K e y > < / D i a g r a m O b j e c t K e y > < D i a g r a m O b j e c t K e y > < K e y > M e a s u r e s \ D i s t i n c t   C o u n t   o f   P a t i e n t   I d \ T a g I n f o \ F o r m u l a < / K e y > < / D i a g r a m O b j e c t K e y > < D i a g r a m O b j e c t K e y > < K e y > M e a s u r e s \ D i s t i n c t   C o u n t   o f   P a t i e n t   I d \ T a g I n f o \ V a l u e < / K e y > < / D i a g r a m O b j e c t K e y > < D i a g r a m O b j e c t K e y > < K e y > M e a s u r e s \ S u m   o f   P a t i e n t   W a i t t i m e < / K e y > < / D i a g r a m O b j e c t K e y > < D i a g r a m O b j e c t K e y > < K e y > M e a s u r e s \ S u m   o f   P a t i e n t   W a i t t i m e \ T a g I n f o \ F o r m u l a < / K e y > < / D i a g r a m O b j e c t K e y > < D i a g r a m O b j e c t K e y > < K e y > M e a s u r e s \ S u m   o f   P a t i e n t   W a i t t i m e \ T a g I n f o \ V a l u e < / K e y > < / D i a g r a m O b j e c t K e y > < D i a g r a m O b j e c t K e y > < K e y > M e a s u r e s \ A v e r a g e   o f   P a t i e n t   W a i t t i m e < / K e y > < / D i a g r a m O b j e c t K e y > < D i a g r a m O b j e c t K e y > < K e y > M e a s u r e s \ A v e r a g e   o f   P a t i e n t   W a i t t i m e \ T a g I n f o \ F o r m u l a < / K e y > < / D i a g r a m O b j e c t K e y > < D i a g r a m O b j e c t K e y > < K e y > M e a s u r e s \ A v e r a g e   o f   P a t i e n t   W a i t t i m e \ T a g I n f o \ V a l u e < / K e y > < / D i a g r a m O b j e c t K e y > < D i a g r a m O b j e c t K e y > < K e y > M e a s u r e s \ S u m   o f   P a t i e n t   S a t i s f a c t i o n   S c o r e < / K e y > < / D i a g r a m O b j e c t K e y > < D i a g r a m O b j e c t K e y > < K e y > M e a s u r e s \ S u m   o f   P a t i e n t   S a t i s f a c t i o n   S c o r e \ T a g I n f o \ F o r m u l a < / K e y > < / D i a g r a m O b j e c t K e y > < D i a g r a m O b j e c t K e y > < K e y > M e a s u r e s \ S u m   o f   P a t i e n t   S a t i s f a c t i o n   S c o r e \ T a g I n f o \ V a l u e < / K e y > < / D i a g r a m O b j e c t K e y > < D i a g r a m O b j e c t K e y > < K e y > M e a s u r e s \ A v e r a g e   o f   P a t i e n t   S a t i s f a c t i o n   S c o r e < / K e y > < / D i a g r a m O b j e c t K e y > < D i a g r a m O b j e c t K e y > < K e y > M e a s u r e s \ A v e r a g e   o f   P a t i e n t   S a t i s f a c t i o n   S c o r e \ T a g I n f o \ F o r m u l a < / K e y > < / D i a g r a m O b j e c t K e y > < D i a g r a m O b j e c t K e y > < K e y > M e a s u r e s \ A v e r a g e   o f   P a t i e n t   S a t i s f a c t i o n   S c o r e \ T a g I n f o \ V a l u e < / K e y > < / D i a g r a m O b j e c t K e y > < D i a g r a m O b j e c t K e y > < K e y > L i n k s \ & l t ; C o l u m n s \ C o u n t   o f   P a t i e n t   I d & g t ; - & l t ; M e a s u r e s \ P a t i e n t   I d & g t ; < / K e y > < / D i a g r a m O b j e c t K e y > < D i a g r a m O b j e c t K e y > < K e y > L i n k s \ & l t ; C o l u m n s \ C o u n t   o f   P a t i e n t   I d & g t ; - & l t ; M e a s u r e s \ P a t i e n t   I d & g t ; \ C O L U M N < / K e y > < / D i a g r a m O b j e c t K e y > < D i a g r a m O b j e c t K e y > < K e y > L i n k s \ & l t ; C o l u m n s \ C o u n t   o f   P a t i e n t   I d & g t ; - & l t ; M e a s u r e s \ P a t i e n t   I d & g t ; \ M E A S U R E < / K e y > < / D i a g r a m O b j e c t K e y > < D i a g r a m O b j e c t K e y > < K e y > L i n k s \ & l t ; C o l u m n s \ D i s t i n c t   C o u n t   o f   P a t i e n t   I d & g t ; - & l t ; M e a s u r e s \ P a t i e n t   I d & g t ; < / K e y > < / D i a g r a m O b j e c t K e y > < D i a g r a m O b j e c t K e y > < K e y > L i n k s \ & l t ; C o l u m n s \ D i s t i n c t   C o u n t   o f   P a t i e n t   I d & g t ; - & l t ; M e a s u r e s \ P a t i e n t   I d & g t ; \ C O L U M N < / K e y > < / D i a g r a m O b j e c t K e y > < D i a g r a m O b j e c t K e y > < K e y > L i n k s \ & l t ; C o l u m n s \ D i s t i n c t   C o u n t   o f   P a t i e n t   I d & g t ; - & l t ; M e a s u r e s \ P a t i e n t   I d & g t ; \ M E A S U R E < / K e y > < / D i a g r a m O b j e c t K e y > < D i a g r a m O b j e c t K e y > < K e y > L i n k s \ & l t ; C o l u m n s \ S u m   o f   P a t i e n t   W a i t t i m e & g t ; - & l t ; M e a s u r e s \ P a t i e n t   W a i t t i m e & g t ; < / K e y > < / D i a g r a m O b j e c t K e y > < D i a g r a m O b j e c t K e y > < K e y > L i n k s \ & l t ; C o l u m n s \ S u m   o f   P a t i e n t   W a i t t i m e & g t ; - & l t ; M e a s u r e s \ P a t i e n t   W a i t t i m e & g t ; \ C O L U M N < / K e y > < / D i a g r a m O b j e c t K e y > < D i a g r a m O b j e c t K e y > < K e y > L i n k s \ & l t ; C o l u m n s \ S u m   o f   P a t i e n t   W a i t t i m e & g t ; - & l t ; M e a s u r e s \ P a t i e n t   W a i t t i m e & g t ; \ M E A S U R E < / K e y > < / D i a g r a m O b j e c t K e y > < D i a g r a m O b j e c t K e y > < K e y > L i n k s \ & l t ; C o l u m n s \ A v e r a g e   o f   P a t i e n t   W a i t t i m e & g t ; - & l t ; M e a s u r e s \ P a t i e n t   W a i t t i m e & g t ; < / K e y > < / D i a g r a m O b j e c t K e y > < D i a g r a m O b j e c t K e y > < K e y > L i n k s \ & l t ; C o l u m n s \ A v e r a g e   o f   P a t i e n t   W a i t t i m e & g t ; - & l t ; M e a s u r e s \ P a t i e n t   W a i t t i m e & g t ; \ C O L U M N < / K e y > < / D i a g r a m O b j e c t K e y > < D i a g r a m O b j e c t K e y > < K e y > L i n k s \ & l t ; C o l u m n s \ A v e r a g e   o f   P a t i e n t   W a i t t i m e & g t ; - & l t ; M e a s u r e s \ P a t i e n t   W a i t t i m e & g t ; \ M E A S U R E < / K e y > < / D i a g r a m O b j e c t K e y > < D i a g r a m O b j e c t K e y > < K e y > L i n k s \ & l t ; C o l u m n s \ S u m   o f   P a t i e n t   S a t i s f a c t i o n   S c o r e & g t ; - & l t ; M e a s u r e s \ P a t i e n t   S a t i s f a c t i o n   S c o r e & g t ; < / K e y > < / D i a g r a m O b j e c t K e y > < D i a g r a m O b j e c t K e y > < K e y > L i n k s \ & l t ; C o l u m n s \ S u m   o f   P a t i e n t   S a t i s f a c t i o n   S c o r e & g t ; - & l t ; M e a s u r e s \ P a t i e n t   S a t i s f a c t i o n   S c o r e & g t ; \ C O L U M N < / K e y > < / D i a g r a m O b j e c t K e y > < D i a g r a m O b j e c t K e y > < K e y > L i n k s \ & l t ; C o l u m n s \ S u m   o f   P a t i e n t   S a t i s f a c t i o n   S c o r e & g t ; - & l t ; M e a s u r e s \ P a t i e n t   S a t i s f a c t i o n   S c o r e & g t ; \ M E A S U R E < / K e y > < / D i a g r a m O b j e c t K e y > < D i a g r a m O b j e c t K e y > < K e y > L i n k s \ & l t ; C o l u m n s \ A v e r a g e   o f   P a t i e n t   S a t i s f a c t i o n   S c o r e & g t ; - & l t ; M e a s u r e s \ P a t i e n t   S a t i s f a c t i o n   S c o r e & g t ; < / K e y > < / D i a g r a m O b j e c t K e y > < D i a g r a m O b j e c t K e y > < K e y > L i n k s \ & l t ; C o l u m n s \ A v e r a g e   o f   P a t i e n t   S a t i s f a c t i o n   S c o r e & g t ; - & l t ; M e a s u r e s \ P a t i e n t   S a t i s f a c t i o n   S c o r e & g t ; \ C O L U M N < / K e y > < / D i a g r a m O b j e c t K e y > < D i a g r a m O b j e c t K e y > < K e y > L i n k s \ & l t ; C o l u m n s \ A v e r a g e   o f   P a t i e n t   S a t i s f a c t i o n   S c o r e & g t ; - & l t ; M e a s u r e s \ P a t i e n t   S a t i s f a c t i o n   S c o r e & g t ; \ M E A S U R E 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 C o l u m n s \ P a t i e n t   I d < / K e y > < / a : K e y > < a : V a l u e   i : t y p e = " M e a s u r e G r i d N o d e V i e w S t a t e " > < L a y e d O u t > t r u e < / L a y e d O u t > < / a : V a l u e > < / a : K e y V a l u e O f D i a g r a m O b j e c t K e y a n y T y p e z b w N T n L X > < a : K e y V a l u e O f D i a g r a m O b j e c t K e y a n y T y p e z b w N T n L X > < a : K e y > < K e y > C o l u m n s \ P a t i e n t   A d m i s s i o n   D a t e < / K e y > < / a : K e y > < a : V a l u e   i : t y p e = " M e a s u r e G r i d N o d e V i e w S t a t e " > < C o l u m n > 1 < / C o l u m n > < L a y e d O u t > t r u e < / L a y e d O u t > < / a : V a l u e > < / a : K e y V a l u e O f D i a g r a m O b j e c t K e y a n y T y p e z b w N T n L X > < a : K e y V a l u e O f D i a g r a m O b j e c t K e y a n y T y p e z b w N T n L X > < a : K e y > < K e y > C o l u m n s \ P a t i e n t   A d m i s s i o n   T i m e < / K e y > < / a : K e y > < a : V a l u e   i : t y p e = " M e a s u r e G r i d N o d e V i e w S t a t e " > < C o l u m n > 2 < / C o l u m n > < L a y e d O u t > t r u e < / L a y e d O u t > < / a : V a l u e > < / a : K e y V a l u e O f D i a g r a m O b j e c t K e y a n y T y p e z b w N T n L X > < a : K e y V a l u e O f D i a g r a m O b j e c t K e y a n y T y p e z b w N T n L X > < a : K e y > < K e y > C o l u m n s \ M e r g e d < / K e y > < / a : K e y > < a : V a l u e   i : t y p e = " M e a s u r e G r i d N o d e V i e w S t a t e " > < C o l u m n > 3 < / C o l u m n > < L a y e d O u t > t r u e < / L a y e d O u t > < / a : V a l u e > < / a : K e y V a l u e O f D i a g r a m O b j e c t K e y a n y T y p e z b w N T n L X > < a : K e y V a l u e O f D i a g r a m O b j e c t K e y a n y T y p e z b w N T n L X > < a : K e y > < K e y > C o l u m n s \ P a t i e n t   G e n d e r < / K e y > < / a : K e y > < a : V a l u e   i : t y p e = " M e a s u r e G r i d N o d e V i e w S t a t e " > < C o l u m n > 4 < / C o l u m n > < L a y e d O u t > t r u e < / L a y e d O u t > < / a : V a l u e > < / a : K e y V a l u e O f D i a g r a m O b j e c t K e y a n y T y p e z b w N T n L X > < a : K e y V a l u e O f D i a g r a m O b j e c t K e y a n y T y p e z b w N T n L X > < a : K e y > < K e y > C o l u m n s \ P a t i e n t   A g e < / K e y > < / a : K e y > < a : V a l u e   i : t y p e = " M e a s u r e G r i d N o d e V i e w S t a t e " > < C o l u m n > 5 < / C o l u m n > < L a y e d O u t > t r u e < / L a y e d O u t > < / a : V a l u e > < / a : K e y V a l u e O f D i a g r a m O b j e c t K e y a n y T y p e z b w N T n L X > < a : K e y V a l u e O f D i a g r a m O b j e c t K e y a n y T y p e z b w N T n L X > < a : K e y > < K e y > C o l u m n s \ P a t i e n t   R a c e < / K e y > < / a : K e y > < a : V a l u e   i : t y p e = " M e a s u r e G r i d N o d e V i e w S t a t e " > < C o l u m n > 6 < / C o l u m n > < L a y e d O u t > t r u e < / L a y e d O u t > < / a : V a l u e > < / a : K e y V a l u e O f D i a g r a m O b j e c t K e y a n y T y p e z b w N T n L X > < a : K e y V a l u e O f D i a g r a m O b j e c t K e y a n y T y p e z b w N T n L X > < a : K e y > < K e y > C o l u m n s \ D e p a r t m e n t   R e f e r r a l < / K e y > < / a : K e y > < a : V a l u e   i : t y p e = " M e a s u r e G r i d N o d e V i e w S t a t e " > < C o l u m n > 7 < / C o l u m n > < L a y e d O u t > t r u e < / L a y e d O u t > < / a : V a l u e > < / a : K e y V a l u e O f D i a g r a m O b j e c t K e y a n y T y p e z b w N T n L X > < a : K e y V a l u e O f D i a g r a m O b j e c t K e y a n y T y p e z b w N T n L X > < a : K e y > < K e y > C o l u m n s \ P a t i e n t   A d m i s s i o n   F l a g < / K e y > < / a : K e y > < a : V a l u e   i : t y p e = " M e a s u r e G r i d N o d e V i e w S t a t e " > < C o l u m n > 8 < / C o l u m n > < L a y e d O u t > t r u e < / L a y e d O u t > < / a : V a l u e > < / a : K e y V a l u e O f D i a g r a m O b j e c t K e y a n y T y p e z b w N T n L X > < a : K e y V a l u e O f D i a g r a m O b j e c t K e y a n y T y p e z b w N T n L X > < a : K e y > < K e y > C o l u m n s \ P a t i e n t   S a t i s f a c t i o n   S c o r e < / K e y > < / a : K e y > < a : V a l u e   i : t y p e = " M e a s u r e G r i d N o d e V i e w S t a t e " > < C o l u m n > 9 < / C o l u m n > < L a y e d O u t > t r u e < / L a y e d O u t > < / a : V a l u e > < / a : K e y V a l u e O f D i a g r a m O b j e c t K e y a n y T y p e z b w N T n L X > < a : K e y V a l u e O f D i a g r a m O b j e c t K e y a n y T y p e z b w N T n L X > < a : K e y > < K e y > C o l u m n s \ P a t i e n t   W a i t t i m e < / K e y > < / a : K e y > < a : V a l u e   i : t y p e = " M e a s u r e G r i d N o d e V i e w S t a t e " > < C o l u m n > 1 0 < / C o l u m n > < L a y e d O u t > t r u e < / L a y e d O u t > < / a : V a l u e > < / a : K e y V a l u e O f D i a g r a m O b j e c t K e y a n y T y p e z b w N T n L X > < a : K e y V a l u e O f D i a g r a m O b j e c t K e y a n y T y p e z b w N T n L X > < a : K e y > < K e y > C o l u m n s \ A g e   G r o u p < / K e y > < / a : K e y > < a : V a l u e   i : t y p e = " M e a s u r e G r i d N o d e V i e w S t a t e " > < C o l u m n > 1 1 < / C o l u m n > < L a y e d O u t > t r u e < / L a y e d O u t > < / a : V a l u e > < / a : K e y V a l u e O f D i a g r a m O b j e c t K e y a n y T y p e z b w N T n L X > < a : K e y V a l u e O f D i a g r a m O b j e c t K e y a n y T y p e z b w N T n L X > < a : K e y > < K e y > C o l u m n s \ P a t i e n t   a t t e n d   S t a t u s < / K e y > < / a : K e y > < a : V a l u e   i : t y p e = " M e a s u r e G r i d N o d e V i e w S t a t e " > < C o l u m n > 1 2 < / C o l u m n > < L a y e d O u t > t r u e < / L a y e d O u t > < / a : V a l u e > < / a : K e y V a l u e O f D i a g r a m O b j e c t K e y a n y T y p e z b w N T n L X > < a : K e y V a l u e O f D i a g r a m O b j e c t K e y a n y T y p e z b w N T n L X > < a : K e y > < K e y > M e a s u r e s \ C o u n t   o f   P a t i e n t   I d < / K e y > < / a : K e y > < a : V a l u e   i : t y p e = " M e a s u r e G r i d N o d e V i e w S t a t e " > < L a y e d O u t > t r u e < / L a y e d O u t > < W a s U I I n v i s i b l e > t r u e < / W a s U I I n v i s i b l e > < / a : V a l u e > < / a : K e y V a l u e O f D i a g r a m O b j e c t K e y a n y T y p e z b w N T n L X > < a : K e y V a l u e O f D i a g r a m O b j e c t K e y a n y T y p e z b w N T n L X > < a : K e y > < K e y > M e a s u r e s \ C o u n t   o f   P a t i e n t   I d \ T a g I n f o \ F o r m u l a < / K e y > < / a : K e y > < a : V a l u e   i : t y p e = " M e a s u r e G r i d V i e w S t a t e I D i a g r a m T a g A d d i t i o n a l I n f o " / > < / a : K e y V a l u e O f D i a g r a m O b j e c t K e y a n y T y p e z b w N T n L X > < a : K e y V a l u e O f D i a g r a m O b j e c t K e y a n y T y p e z b w N T n L X > < a : K e y > < K e y > M e a s u r e s \ C o u n t   o f   P a t i e n t   I d \ T a g I n f o \ V a l u e < / K e y > < / a : K e y > < a : V a l u e   i : t y p e = " M e a s u r e G r i d V i e w S t a t e I D i a g r a m T a g A d d i t i o n a l I n f o " / > < / a : K e y V a l u e O f D i a g r a m O b j e c t K e y a n y T y p e z b w N T n L X > < a : K e y V a l u e O f D i a g r a m O b j e c t K e y a n y T y p e z b w N T n L X > < a : K e y > < K e y > M e a s u r e s \ D i s t i n c t   C o u n t   o f   P a t i e n t   I d < / K e y > < / a : K e y > < a : V a l u e   i : t y p e = " M e a s u r e G r i d N o d e V i e w S t a t e " > < L a y e d O u t > t r u e < / L a y e d O u t > < W a s U I I n v i s i b l e > t r u e < / W a s U I I n v i s i b l e > < / a : V a l u e > < / a : K e y V a l u e O f D i a g r a m O b j e c t K e y a n y T y p e z b w N T n L X > < a : K e y V a l u e O f D i a g r a m O b j e c t K e y a n y T y p e z b w N T n L X > < a : K e y > < K e y > M e a s u r e s \ D i s t i n c t   C o u n t   o f   P a t i e n t   I d \ T a g I n f o \ F o r m u l a < / K e y > < / a : K e y > < a : V a l u e   i : t y p e = " M e a s u r e G r i d V i e w S t a t e I D i a g r a m T a g A d d i t i o n a l I n f o " / > < / a : K e y V a l u e O f D i a g r a m O b j e c t K e y a n y T y p e z b w N T n L X > < a : K e y V a l u e O f D i a g r a m O b j e c t K e y a n y T y p e z b w N T n L X > < a : K e y > < K e y > M e a s u r e s \ D i s t i n c t   C o u n t   o f   P a t i e n t   I d \ T a g I n f o \ V a l u e < / K e y > < / a : K e y > < a : V a l u e   i : t y p e = " M e a s u r e G r i d V i e w S t a t e I D i a g r a m T a g A d d i t i o n a l I n f o " / > < / a : K e y V a l u e O f D i a g r a m O b j e c t K e y a n y T y p e z b w N T n L X > < a : K e y V a l u e O f D i a g r a m O b j e c t K e y a n y T y p e z b w N T n L X > < a : K e y > < K e y > M e a s u r e s \ S u m   o f   P a t i e n t   W a i t t i m e < / K e y > < / a : K e y > < a : V a l u e   i : t y p e = " M e a s u r e G r i d N o d e V i e w S t a t e " > < C o l u m n > 1 0 < / C o l u m n > < L a y e d O u t > t r u e < / L a y e d O u t > < W a s U I I n v i s i b l e > t r u e < / W a s U I I n v i s i b l e > < / a : V a l u e > < / a : K e y V a l u e O f D i a g r a m O b j e c t K e y a n y T y p e z b w N T n L X > < a : K e y V a l u e O f D i a g r a m O b j e c t K e y a n y T y p e z b w N T n L X > < a : K e y > < K e y > M e a s u r e s \ S u m   o f   P a t i e n t   W a i t t i m e \ T a g I n f o \ F o r m u l a < / K e y > < / a : K e y > < a : V a l u e   i : t y p e = " M e a s u r e G r i d V i e w S t a t e I D i a g r a m T a g A d d i t i o n a l I n f o " / > < / a : K e y V a l u e O f D i a g r a m O b j e c t K e y a n y T y p e z b w N T n L X > < a : K e y V a l u e O f D i a g r a m O b j e c t K e y a n y T y p e z b w N T n L X > < a : K e y > < K e y > M e a s u r e s \ S u m   o f   P a t i e n t   W a i t t i m e \ T a g I n f o \ V a l u e < / K e y > < / a : K e y > < a : V a l u e   i : t y p e = " M e a s u r e G r i d V i e w S t a t e I D i a g r a m T a g A d d i t i o n a l I n f o " / > < / a : K e y V a l u e O f D i a g r a m O b j e c t K e y a n y T y p e z b w N T n L X > < a : K e y V a l u e O f D i a g r a m O b j e c t K e y a n y T y p e z b w N T n L X > < a : K e y > < K e y > M e a s u r e s \ A v e r a g e   o f   P a t i e n t   W a i t t i m e < / K e y > < / a : K e y > < a : V a l u e   i : t y p e = " M e a s u r e G r i d N o d e V i e w S t a t e " > < C o l u m n > 1 0 < / C o l u m n > < L a y e d O u t > t r u e < / L a y e d O u t > < W a s U I I n v i s i b l e > t r u e < / W a s U I I n v i s i b l e > < / a : V a l u e > < / a : K e y V a l u e O f D i a g r a m O b j e c t K e y a n y T y p e z b w N T n L X > < a : K e y V a l u e O f D i a g r a m O b j e c t K e y a n y T y p e z b w N T n L X > < a : K e y > < K e y > M e a s u r e s \ A v e r a g e   o f   P a t i e n t   W a i t t i m e \ T a g I n f o \ F o r m u l a < / K e y > < / a : K e y > < a : V a l u e   i : t y p e = " M e a s u r e G r i d V i e w S t a t e I D i a g r a m T a g A d d i t i o n a l I n f o " / > < / a : K e y V a l u e O f D i a g r a m O b j e c t K e y a n y T y p e z b w N T n L X > < a : K e y V a l u e O f D i a g r a m O b j e c t K e y a n y T y p e z b w N T n L X > < a : K e y > < K e y > M e a s u r e s \ A v e r a g e   o f   P a t i e n t   W a i t t i m e \ T a g I n f o \ V a l u e < / K e y > < / a : K e y > < a : V a l u e   i : t y p e = " M e a s u r e G r i d V i e w S t a t e I D i a g r a m T a g A d d i t i o n a l I n f o " / > < / a : K e y V a l u e O f D i a g r a m O b j e c t K e y a n y T y p e z b w N T n L X > < a : K e y V a l u e O f D i a g r a m O b j e c t K e y a n y T y p e z b w N T n L X > < a : K e y > < K e y > M e a s u r e s \ S u m   o f   P a t i e n t   S a t i s f a c t i o n   S c o r e < / K e y > < / a : K e y > < a : V a l u e   i : t y p e = " M e a s u r e G r i d N o d e V i e w S t a t e " > < C o l u m n > 9 < / C o l u m n > < L a y e d O u t > t r u e < / L a y e d O u t > < W a s U I I n v i s i b l e > t r u e < / W a s U I I n v i s i b l e > < / a : V a l u e > < / a : K e y V a l u e O f D i a g r a m O b j e c t K e y a n y T y p e z b w N T n L X > < a : K e y V a l u e O f D i a g r a m O b j e c t K e y a n y T y p e z b w N T n L X > < a : K e y > < K e y > M e a s u r e s \ S u m   o f   P a t i e n t   S a t i s f a c t i o n   S c o r e \ T a g I n f o \ F o r m u l a < / K e y > < / a : K e y > < a : V a l u e   i : t y p e = " M e a s u r e G r i d V i e w S t a t e I D i a g r a m T a g A d d i t i o n a l I n f o " / > < / a : K e y V a l u e O f D i a g r a m O b j e c t K e y a n y T y p e z b w N T n L X > < a : K e y V a l u e O f D i a g r a m O b j e c t K e y a n y T y p e z b w N T n L X > < a : K e y > < K e y > M e a s u r e s \ S u m   o f   P a t i e n t   S a t i s f a c t i o n   S c o r e \ T a g I n f o \ V a l u e < / K e y > < / a : K e y > < a : V a l u e   i : t y p e = " M e a s u r e G r i d V i e w S t a t e I D i a g r a m T a g A d d i t i o n a l I n f o " / > < / a : K e y V a l u e O f D i a g r a m O b j e c t K e y a n y T y p e z b w N T n L X > < a : K e y V a l u e O f D i a g r a m O b j e c t K e y a n y T y p e z b w N T n L X > < a : K e y > < K e y > M e a s u r e s \ A v e r a g e   o f   P a t i e n t   S a t i s f a c t i o n   S c o r e < / K e y > < / a : K e y > < a : V a l u e   i : t y p e = " M e a s u r e G r i d N o d e V i e w S t a t e " > < C o l u m n > 9 < / C o l u m n > < L a y e d O u t > t r u e < / L a y e d O u t > < W a s U I I n v i s i b l e > t r u e < / W a s U I I n v i s i b l e > < / a : V a l u e > < / a : K e y V a l u e O f D i a g r a m O b j e c t K e y a n y T y p e z b w N T n L X > < a : K e y V a l u e O f D i a g r a m O b j e c t K e y a n y T y p e z b w N T n L X > < a : K e y > < K e y > M e a s u r e s \ A v e r a g e   o f   P a t i e n t   S a t i s f a c t i o n   S c o r e \ T a g I n f o \ F o r m u l a < / K e y > < / a : K e y > < a : V a l u e   i : t y p e = " M e a s u r e G r i d V i e w S t a t e I D i a g r a m T a g A d d i t i o n a l I n f o " / > < / a : K e y V a l u e O f D i a g r a m O b j e c t K e y a n y T y p e z b w N T n L X > < a : K e y V a l u e O f D i a g r a m O b j e c t K e y a n y T y p e z b w N T n L X > < a : K e y > < K e y > M e a s u r e s \ A v e r a g e   o f   P a t i e n t   S a t i s f a c t i o n   S c o r e \ T a g I n f o \ V a l u e < / K e y > < / a : K e y > < a : V a l u e   i : t y p e = " M e a s u r e G r i d V i e w S t a t e I D i a g r a m T a g A d d i t i o n a l I n f o " / > < / a : K e y V a l u e O f D i a g r a m O b j e c t K e y a n y T y p e z b w N T n L X > < a : K e y V a l u e O f D i a g r a m O b j e c t K e y a n y T y p e z b w N T n L X > < a : K e y > < K e y > L i n k s \ & l t ; C o l u m n s \ C o u n t   o f   P a t i e n t   I d & g t ; - & l t ; M e a s u r e s \ P a t i e n t   I d & g t ; < / K e y > < / a : K e y > < a : V a l u e   i : t y p e = " M e a s u r e G r i d V i e w S t a t e I D i a g r a m L i n k " / > < / a : K e y V a l u e O f D i a g r a m O b j e c t K e y a n y T y p e z b w N T n L X > < a : K e y V a l u e O f D i a g r a m O b j e c t K e y a n y T y p e z b w N T n L X > < a : K e y > < K e y > L i n k s \ & l t ; C o l u m n s \ C o u n t   o f   P a t i e n t   I d & g t ; - & l t ; M e a s u r e s \ P a t i e n t   I d & g t ; \ C O L U M N < / K e y > < / a : K e y > < a : V a l u e   i : t y p e = " M e a s u r e G r i d V i e w S t a t e I D i a g r a m L i n k E n d p o i n t " / > < / a : K e y V a l u e O f D i a g r a m O b j e c t K e y a n y T y p e z b w N T n L X > < a : K e y V a l u e O f D i a g r a m O b j e c t K e y a n y T y p e z b w N T n L X > < a : K e y > < K e y > L i n k s \ & l t ; C o l u m n s \ C o u n t   o f   P a t i e n t   I d & g t ; - & l t ; M e a s u r e s \ P a t i e n t   I d & g t ; \ M E A S U R E < / K e y > < / a : K e y > < a : V a l u e   i : t y p e = " M e a s u r e G r i d V i e w S t a t e I D i a g r a m L i n k E n d p o i n t " / > < / a : K e y V a l u e O f D i a g r a m O b j e c t K e y a n y T y p e z b w N T n L X > < a : K e y V a l u e O f D i a g r a m O b j e c t K e y a n y T y p e z b w N T n L X > < a : K e y > < K e y > L i n k s \ & l t ; C o l u m n s \ D i s t i n c t   C o u n t   o f   P a t i e n t   I d & g t ; - & l t ; M e a s u r e s \ P a t i e n t   I d & g t ; < / K e y > < / a : K e y > < a : V a l u e   i : t y p e = " M e a s u r e G r i d V i e w S t a t e I D i a g r a m L i n k " / > < / a : K e y V a l u e O f D i a g r a m O b j e c t K e y a n y T y p e z b w N T n L X > < a : K e y V a l u e O f D i a g r a m O b j e c t K e y a n y T y p e z b w N T n L X > < a : K e y > < K e y > L i n k s \ & l t ; C o l u m n s \ D i s t i n c t   C o u n t   o f   P a t i e n t   I d & g t ; - & l t ; M e a s u r e s \ P a t i e n t   I d & g t ; \ C O L U M N < / K e y > < / a : K e y > < a : V a l u e   i : t y p e = " M e a s u r e G r i d V i e w S t a t e I D i a g r a m L i n k E n d p o i n t " / > < / a : K e y V a l u e O f D i a g r a m O b j e c t K e y a n y T y p e z b w N T n L X > < a : K e y V a l u e O f D i a g r a m O b j e c t K e y a n y T y p e z b w N T n L X > < a : K e y > < K e y > L i n k s \ & l t ; C o l u m n s \ D i s t i n c t   C o u n t   o f   P a t i e n t   I d & g t ; - & l t ; M e a s u r e s \ P a t i e n t   I d & g t ; \ M E A S U R E < / K e y > < / a : K e y > < a : V a l u e   i : t y p e = " M e a s u r e G r i d V i e w S t a t e I D i a g r a m L i n k E n d p o i n t " / > < / a : K e y V a l u e O f D i a g r a m O b j e c t K e y a n y T y p e z b w N T n L X > < a : K e y V a l u e O f D i a g r a m O b j e c t K e y a n y T y p e z b w N T n L X > < a : K e y > < K e y > L i n k s \ & l t ; C o l u m n s \ S u m   o f   P a t i e n t   W a i t t i m e & g t ; - & l t ; M e a s u r e s \ P a t i e n t   W a i t t i m e & g t ; < / K e y > < / a : K e y > < a : V a l u e   i : t y p e = " M e a s u r e G r i d V i e w S t a t e I D i a g r a m L i n k " / > < / a : K e y V a l u e O f D i a g r a m O b j e c t K e y a n y T y p e z b w N T n L X > < a : K e y V a l u e O f D i a g r a m O b j e c t K e y a n y T y p e z b w N T n L X > < a : K e y > < K e y > L i n k s \ & l t ; C o l u m n s \ S u m   o f   P a t i e n t   W a i t t i m e & g t ; - & l t ; M e a s u r e s \ P a t i e n t   W a i t t i m e & g t ; \ C O L U M N < / K e y > < / a : K e y > < a : V a l u e   i : t y p e = " M e a s u r e G r i d V i e w S t a t e I D i a g r a m L i n k E n d p o i n t " / > < / a : K e y V a l u e O f D i a g r a m O b j e c t K e y a n y T y p e z b w N T n L X > < a : K e y V a l u e O f D i a g r a m O b j e c t K e y a n y T y p e z b w N T n L X > < a : K e y > < K e y > L i n k s \ & l t ; C o l u m n s \ S u m   o f   P a t i e n t   W a i t t i m e & g t ; - & l t ; M e a s u r e s \ P a t i e n t   W a i t t i m e & g t ; \ M E A S U R E < / K e y > < / a : K e y > < a : V a l u e   i : t y p e = " M e a s u r e G r i d V i e w S t a t e I D i a g r a m L i n k E n d p o i n t " / > < / a : K e y V a l u e O f D i a g r a m O b j e c t K e y a n y T y p e z b w N T n L X > < a : K e y V a l u e O f D i a g r a m O b j e c t K e y a n y T y p e z b w N T n L X > < a : K e y > < K e y > L i n k s \ & l t ; C o l u m n s \ A v e r a g e   o f   P a t i e n t   W a i t t i m e & g t ; - & l t ; M e a s u r e s \ P a t i e n t   W a i t t i m e & g t ; < / K e y > < / a : K e y > < a : V a l u e   i : t y p e = " M e a s u r e G r i d V i e w S t a t e I D i a g r a m L i n k " / > < / a : K e y V a l u e O f D i a g r a m O b j e c t K e y a n y T y p e z b w N T n L X > < a : K e y V a l u e O f D i a g r a m O b j e c t K e y a n y T y p e z b w N T n L X > < a : K e y > < K e y > L i n k s \ & l t ; C o l u m n s \ A v e r a g e   o f   P a t i e n t   W a i t t i m e & g t ; - & l t ; M e a s u r e s \ P a t i e n t   W a i t t i m e & g t ; \ C O L U M N < / K e y > < / a : K e y > < a : V a l u e   i : t y p e = " M e a s u r e G r i d V i e w S t a t e I D i a g r a m L i n k E n d p o i n t " / > < / a : K e y V a l u e O f D i a g r a m O b j e c t K e y a n y T y p e z b w N T n L X > < a : K e y V a l u e O f D i a g r a m O b j e c t K e y a n y T y p e z b w N T n L X > < a : K e y > < K e y > L i n k s \ & l t ; C o l u m n s \ A v e r a g e   o f   P a t i e n t   W a i t t i m e & g t ; - & l t ; M e a s u r e s \ P a t i e n t   W a i t t i m e & g t ; \ M E A S U R E < / K e y > < / a : K e y > < a : V a l u e   i : t y p e = " M e a s u r e G r i d V i e w S t a t e I D i a g r a m L i n k E n d p o i n t " / > < / a : K e y V a l u e O f D i a g r a m O b j e c t K e y a n y T y p e z b w N T n L X > < a : K e y V a l u e O f D i a g r a m O b j e c t K e y a n y T y p e z b w N T n L X > < a : K e y > < K e y > L i n k s \ & l t ; C o l u m n s \ S u m   o f   P a t i e n t   S a t i s f a c t i o n   S c o r e & g t ; - & l t ; M e a s u r e s \ P a t i e n t   S a t i s f a c t i o n   S c o r e & g t ; < / K e y > < / a : K e y > < a : V a l u e   i : t y p e = " M e a s u r e G r i d V i e w S t a t e I D i a g r a m L i n k " / > < / a : K e y V a l u e O f D i a g r a m O b j e c t K e y a n y T y p e z b w N T n L X > < a : K e y V a l u e O f D i a g r a m O b j e c t K e y a n y T y p e z b w N T n L X > < a : K e y > < K e y > L i n k s \ & l t ; C o l u m n s \ S u m   o f   P a t i e n t   S a t i s f a c t i o n   S c o r e & g t ; - & l t ; M e a s u r e s \ P a t i e n t   S a t i s f a c t i o n   S c o r e & g t ; \ C O L U M N < / K e y > < / a : K e y > < a : V a l u e   i : t y p e = " M e a s u r e G r i d V i e w S t a t e I D i a g r a m L i n k E n d p o i n t " / > < / a : K e y V a l u e O f D i a g r a m O b j e c t K e y a n y T y p e z b w N T n L X > < a : K e y V a l u e O f D i a g r a m O b j e c t K e y a n y T y p e z b w N T n L X > < a : K e y > < K e y > L i n k s \ & l t ; C o l u m n s \ S u m   o f   P a t i e n t   S a t i s f a c t i o n   S c o r e & g t ; - & l t ; M e a s u r e s \ P a t i e n t   S a t i s f a c t i o n   S c o r e & g t ; \ M E A S U R E < / K e y > < / a : K e y > < a : V a l u e   i : t y p e = " M e a s u r e G r i d V i e w S t a t e I D i a g r a m L i n k E n d p o i n t " / > < / a : K e y V a l u e O f D i a g r a m O b j e c t K e y a n y T y p e z b w N T n L X > < a : K e y V a l u e O f D i a g r a m O b j e c t K e y a n y T y p e z b w N T n L X > < a : K e y > < K e y > L i n k s \ & l t ; C o l u m n s \ A v e r a g e   o f   P a t i e n t   S a t i s f a c t i o n   S c o r e & g t ; - & l t ; M e a s u r e s \ P a t i e n t   S a t i s f a c t i o n   S c o r e & g t ; < / K e y > < / a : K e y > < a : V a l u e   i : t y p e = " M e a s u r e G r i d V i e w S t a t e I D i a g r a m L i n k " / > < / a : K e y V a l u e O f D i a g r a m O b j e c t K e y a n y T y p e z b w N T n L X > < a : K e y V a l u e O f D i a g r a m O b j e c t K e y a n y T y p e z b w N T n L X > < a : K e y > < K e y > L i n k s \ & l t ; C o l u m n s \ A v e r a g e   o f   P a t i e n t   S a t i s f a c t i o n   S c o r e & g t ; - & l t ; M e a s u r e s \ P a t i e n t   S a t i s f a c t i o n   S c o r e & g t ; \ C O L U M N < / K e y > < / a : K e y > < a : V a l u e   i : t y p e = " M e a s u r e G r i d V i e w S t a t e I D i a g r a m L i n k E n d p o i n t " / > < / a : K e y V a l u e O f D i a g r a m O b j e c t K e y a n y T y p e z b w N T n L X > < a : K e y V a l u e O f D i a g r a m O b j e c t K e y a n y T y p e z b w N T n L X > < a : K e y > < K e y > L i n k s \ & l t ; C o l u m n s \ A v e r a g e   o f   P a t i e n t   S a t i s f a c t i o n   S c o r e & g t ; - & l t ; M e a s u r e s \ P a t i e n t   S a t i s f a c t i o n   S c o r e & g t ; \ M E A S U R E 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 T a g s \ T a b l e s \ & l t ; T a b l e s \ H o s p i t a l   E m e r g e n c y   R o o m   D a t a & g t ; < / K e y > < / D i a g r a m O b j e c t K e y > < D i a g r a m O b j e c t K e y > < K e y > D y n a m i c   T a g s \ T a b l e s \ & l t ; T a b l e s \ C a l e n d e r _ T a b l e & g t ; < / K e y > < / D i a g r a m O b j e c t K e y > < D i a g r a m O b j e c t K e y > < K e y > T a b l e s \ H o s p i t a l   E m e r g e n c y   R o o m   D a t a < / K e y > < / D i a g r a m O b j e c t K e y > < D i a g r a m O b j e c t K e y > < K e y > T a b l e s \ H o s p i t a l   E m e r g e n c y   R o o m   D a t a \ C o l u m n s \ P a t i e n t   I d < / K e y > < / D i a g r a m O b j e c t K e y > < D i a g r a m O b j e c t K e y > < K e y > T a b l e s \ H o s p i t a l   E m e r g e n c y   R o o m   D a t a \ C o l u m n s \ P a t i e n t   A d m i s s i o n   D a t e < / K e y > < / D i a g r a m O b j e c t K e y > < D i a g r a m O b j e c t K e y > < K e y > T a b l e s \ H o s p i t a l   E m e r g e n c y   R o o m   D a t a \ C o l u m n s \ P a t i e n t   A d m i s s i o n   T i m e < / K e y > < / D i a g r a m O b j e c t K e y > < D i a g r a m O b j e c t K e y > < K e y > T a b l e s \ H o s p i t a l   E m e r g e n c y   R o o m   D a t a \ C o l u m n s \ M e r g e d < / K e y > < / D i a g r a m O b j e c t K e y > < D i a g r a m O b j e c t K e y > < K e y > T a b l e s \ H o s p i t a l   E m e r g e n c y   R o o m   D a t a \ C o l u m n s \ P a t i e n t   G e n d e r < / K e y > < / D i a g r a m O b j e c t K e y > < D i a g r a m O b j e c t K e y > < K e y > T a b l e s \ H o s p i t a l   E m e r g e n c y   R o o m   D a t a \ C o l u m n s \ P a t i e n t   A g e < / K e y > < / D i a g r a m O b j e c t K e y > < D i a g r a m O b j e c t K e y > < K e y > T a b l e s \ H o s p i t a l   E m e r g e n c y   R o o m   D a t a \ C o l u m n s \ P a t i e n t   R a c e < / K e y > < / D i a g r a m O b j e c t K e y > < D i a g r a m O b j e c t K e y > < K e y > T a b l e s \ H o s p i t a l   E m e r g e n c y   R o o m   D a t a \ C o l u m n s \ D e p a r t m e n t   R e f e r r a l < / K e y > < / D i a g r a m O b j e c t K e y > < D i a g r a m O b j e c t K e y > < K e y > T a b l e s \ H o s p i t a l   E m e r g e n c y   R o o m   D a t a \ C o l u m n s \ P a t i e n t   A d m i s s i o n   F l a g < / K e y > < / D i a g r a m O b j e c t K e y > < D i a g r a m O b j e c t K e y > < K e y > T a b l e s \ H o s p i t a l   E m e r g e n c y   R o o m   D a t a \ C o l u m n s \ P a t i e n t   S a t i s f a c t i o n   S c o r e < / K e y > < / D i a g r a m O b j e c t K e y > < D i a g r a m O b j e c t K e y > < K e y > T a b l e s \ H o s p i t a l   E m e r g e n c y   R o o m   D a t a \ C o l u m n s \ P a t i e n t   W a i t t i m e < / K e y > < / D i a g r a m O b j e c t K e y > < D i a g r a m O b j e c t K e y > < K e y > T a b l e s \ H o s p i t a l   E m e r g e n c y   R o o m   D a t a \ C o l u m n s \ A g e   G r o u p < / K e y > < / D i a g r a m O b j e c t K e y > < D i a g r a m O b j e c t K e y > < K e y > T a b l e s \ H o s p i t a l   E m e r g e n c y   R o o m   D a t a \ T a b l e s \ H o s p i t a l   E m e r g e n c y   R o o m   D a t a \ C o l u m n s \ C a l c u l a t e d   C o l u m n   1 \ A d d i t i o n a l   I n f o \ E r r o r < / K e y > < / D i a g r a m O b j e c t K e y > < D i a g r a m O b j e c t K e y > < K e y > T a b l e s \ H o s p i t a l   E m e r g e n c y   R o o m   D a t a \ C o l u m n s \ P a t i e n t   a t t e n d   S t a t u s < / K e y > < / D i a g r a m O b j e c t K e y > < D i a g r a m O b j e c t K e y > < K e y > T a b l e s \ H o s p i t a l   E m e r g e n c y   R o o m   D a t a \ M e a s u r e s \ C o u n t   o f   P a t i e n t   I d < / K e y > < / D i a g r a m O b j e c t K e y > < D i a g r a m O b j e c t K e y > < K e y > T a b l e s \ H o s p i t a l   E m e r g e n c y   R o o m   D a t a \ C o u n t   o f   P a t i e n t   I d \ A d d i t i o n a l   I n f o \ I m p l i c i t   M e a s u r e < / K e y > < / D i a g r a m O b j e c t K e y > < D i a g r a m O b j e c t K e y > < K e y > T a b l e s \ H o s p i t a l   E m e r g e n c y   R o o m   D a t a \ M e a s u r e s \ D i s t i n c t   C o u n t   o f   P a t i e n t   I d < / K e y > < / D i a g r a m O b j e c t K e y > < D i a g r a m O b j e c t K e y > < K e y > T a b l e s \ H o s p i t a l   E m e r g e n c y   R o o m   D a t a \ D i s t i n c t   C o u n t   o f   P a t i e n t   I d \ A d d i t i o n a l   I n f o \ I m p l i c i t   M e a s u r e < / K e y > < / D i a g r a m O b j e c t K e y > < D i a g r a m O b j e c t K e y > < K e y > T a b l e s \ H o s p i t a l   E m e r g e n c y   R o o m   D a t a \ M e a s u r e s \ S u m   o f   P a t i e n t   W a i t t i m e < / K e y > < / D i a g r a m O b j e c t K e y > < D i a g r a m O b j e c t K e y > < K e y > T a b l e s \ H o s p i t a l   E m e r g e n c y   R o o m   D a t a \ S u m   o f   P a t i e n t   W a i t t i m e \ A d d i t i o n a l   I n f o \ I m p l i c i t   M e a s u r e < / K e y > < / D i a g r a m O b j e c t K e y > < D i a g r a m O b j e c t K e y > < K e y > T a b l e s \ H o s p i t a l   E m e r g e n c y   R o o m   D a t a \ M e a s u r e s \ A v e r a g e   o f   P a t i e n t   W a i t t i m e < / K e y > < / D i a g r a m O b j e c t K e y > < D i a g r a m O b j e c t K e y > < K e y > T a b l e s \ H o s p i t a l   E m e r g e n c y   R o o m   D a t a \ A v e r a g e   o f   P a t i e n t   W a i t t i m e \ A d d i t i o n a l   I n f o \ I m p l i c i t   M e a s u r e < / K e y > < / D i a g r a m O b j e c t K e y > < D i a g r a m O b j e c t K e y > < K e y > T a b l e s \ H o s p i t a l   E m e r g e n c y   R o o m   D a t a \ M e a s u r e s \ S u m   o f   P a t i e n t   S a t i s f a c t i o n   S c o r e < / K e y > < / D i a g r a m O b j e c t K e y > < D i a g r a m O b j e c t K e y > < K e y > T a b l e s \ H o s p i t a l   E m e r g e n c y   R o o m   D a t a \ S u m   o f   P a t i e n t   S a t i s f a c t i o n   S c o r e \ A d d i t i o n a l   I n f o \ I m p l i c i t   M e a s u r e < / K e y > < / D i a g r a m O b j e c t K e y > < D i a g r a m O b j e c t K e y > < K e y > T a b l e s \ H o s p i t a l   E m e r g e n c y   R o o m   D a t a \ M e a s u r e s \ A v e r a g e   o f   P a t i e n t   S a t i s f a c t i o n   S c o r e < / K e y > < / D i a g r a m O b j e c t K e y > < D i a g r a m O b j e c t K e y > < K e y > T a b l e s \ H o s p i t a l   E m e r g e n c y   R o o m   D a t a \ A v e r a g e   o f   P a t i e n t   S a t i s f a c t i o n   S c o r e \ A d d i t i o n a l   I n f o \ I m p l i c i t   M e a s u r e < / K e y > < / D i a g r a m O b j e c t K e y > < D i a g r a m O b j e c t K e y > < K e y > T a b l e s \ C a l e n d e r _ T a b l e < / K e y > < / D i a g r a m O b j e c t K e y > < D i a g r a m O b j e c t K e y > < K e y > T a b l e s \ C a l e n d e r _ T a b l e \ C o l u m n s \ D a t e < / K e y > < / D i a g r a m O b j e c t K e y > < D i a g r a m O b j e c t K e y > < K e y > R e l a t i o n s h i p s \ & l t ; T a b l e s \ H o s p i t a l   E m e r g e n c y   R o o m   D a t a \ C o l u m n s \ P a t i e n t   A d m i s s i o n   D a t e & g t ; - & l t ; T a b l e s \ C a l e n d e r _ T a b l e \ C o l u m n s \ D a t e & g t ; < / K e y > < / D i a g r a m O b j e c t K e y > < D i a g r a m O b j e c t K e y > < K e y > R e l a t i o n s h i p s \ & l t ; T a b l e s \ H o s p i t a l   E m e r g e n c y   R o o m   D a t a \ C o l u m n s \ P a t i e n t   A d m i s s i o n   D a t e & g t ; - & l t ; T a b l e s \ C a l e n d e r _ T a b l e \ C o l u m n s \ D a t e & g t ; \ F K < / K e y > < / D i a g r a m O b j e c t K e y > < D i a g r a m O b j e c t K e y > < K e y > R e l a t i o n s h i p s \ & l t ; T a b l e s \ H o s p i t a l   E m e r g e n c y   R o o m   D a t a \ C o l u m n s \ P a t i e n t   A d m i s s i o n   D a t e & g t ; - & l t ; T a b l e s \ C a l e n d e r _ T a b l e \ C o l u m n s \ D a t e & g t ; \ P K < / K e y > < / D i a g r a m O b j e c t K e y > < D i a g r a m O b j e c t K e y > < K e y > R e l a t i o n s h i p s \ & l t ; T a b l e s \ H o s p i t a l   E m e r g e n c y   R o o m   D a t a \ C o l u m n s \ P a t i e n t   A d m i s s i o n   D a t e & g t ; - & l t ; T a b l e s \ C a l e n d e r _ T a b l e \ C o l u m n s \ D a t e & g t ; \ C r o s s F i l t e r < / K e y > < / D i a g r a m O b j e c t K e y > < / A l l K e y s > < S e l e c t e d K e y s > < D i a g r a m O b j e c t K e y > < K e y > T a b l e s \ H o s p i t a l   E m e r g e n c y   R o o m   D a t a \ C o l u m n s \ P a t i e n t   A d m i s s i o n   D a t e < / 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 T a g s \ T a b l e s \ & l t ; T a b l e s \ H o s p i t a l   E m e r g e n c y   R o o m   D a t a & g t ; < / K e y > < / a : K e y > < a : V a l u e   i : t y p e = " D i a g r a m D i s p l a y T a g V i e w S t a t e " > < I s N o t F i l t e r e d O u t > t r u e < / I s N o t F i l t e r e d O u t > < / a : V a l u e > < / a : K e y V a l u e O f D i a g r a m O b j e c t K e y a n y T y p e z b w N T n L X > < a : K e y V a l u e O f D i a g r a m O b j e c t K e y a n y T y p e z b w N T n L X > < a : K e y > < K e y > D y n a m i c   T a g s \ T a b l e s \ & l t ; T a b l e s \ C a l e n d e r _ T a b l e & g t ; < / K e y > < / a : K e y > < a : V a l u e   i : t y p e = " D i a g r a m D i s p l a y T a g V i e w S t a t e " > < I s N o t F i l t e r e d O u t > t r u e < / I s N o t F i l t e r e d O u t > < / a : V a l u e > < / a : K e y V a l u e O f D i a g r a m O b j e c t K e y a n y T y p e z b w N T n L X > < a : K e y V a l u e O f D i a g r a m O b j e c t K e y a n y T y p e z b w N T n L X > < a : K e y > < K e y > T a b l e s \ H o s p i t a l   E m e r g e n c y   R o o m   D a t a < / K e y > < / a : K e y > < a : V a l u e   i : t y p e = " D i a g r a m D i s p l a y N o d e V i e w S t a t e " > < H e i g h t > 3 6 7 . 5 9 9 9 9 9 9 9 9 9 9 9 9 7 < / H e i g h t > < I s E x p a n d e d > t r u e < / I s E x p a n d e d > < L a y e d O u t > t r u e < / L a y e d O u t > < W i d t h > 2 8 9 . 6 < / W i d t h > < / a : V a l u e > < / a : K e y V a l u e O f D i a g r a m O b j e c t K e y a n y T y p e z b w N T n L X > < a : K e y V a l u e O f D i a g r a m O b j e c t K e y a n y T y p e z b w N T n L X > < a : K e y > < K e y > T a b l e s \ H o s p i t a l   E m e r g e n c y   R o o m   D a t a \ C o l u m n s \ P a t i e n t   I d < / K e y > < / a : K e y > < a : V a l u e   i : t y p e = " D i a g r a m D i s p l a y N o d e V i e w S t a t e " > < H e i g h t > 1 5 0 < / H e i g h t > < I s E x p a n d e d > t r u e < / I s E x p a n d e d > < W i d t h > 2 0 0 < / W i d t h > < / a : V a l u e > < / a : K e y V a l u e O f D i a g r a m O b j e c t K e y a n y T y p e z b w N T n L X > < a : K e y V a l u e O f D i a g r a m O b j e c t K e y a n y T y p e z b w N T n L X > < a : K e y > < K e y > T a b l e s \ H o s p i t a l   E m e r g e n c y   R o o m   D a t a \ C o l u m n s \ P a t i e n t   A d m i s s i o n   D a t e < / K e y > < / a : K e y > < a : V a l u e   i : t y p e = " D i a g r a m D i s p l a y N o d e V i e w S t a t e " > < H e i g h t > 1 5 0 < / H e i g h t > < I s E x p a n d e d > t r u e < / I s E x p a n d e d > < I s F o c u s e d > t r u e < / I s F o c u s e d > < W i d t h > 2 0 0 < / W i d t h > < / a : V a l u e > < / a : K e y V a l u e O f D i a g r a m O b j e c t K e y a n y T y p e z b w N T n L X > < a : K e y V a l u e O f D i a g r a m O b j e c t K e y a n y T y p e z b w N T n L X > < a : K e y > < K e y > T a b l e s \ H o s p i t a l   E m e r g e n c y   R o o m   D a t a \ C o l u m n s \ P a t i e n t   A d m i s s i o n   T i m e < / K e y > < / a : K e y > < a : V a l u e   i : t y p e = " D i a g r a m D i s p l a y N o d e V i e w S t a t e " > < H e i g h t > 1 5 0 < / H e i g h t > < I s E x p a n d e d > t r u e < / I s E x p a n d e d > < W i d t h > 2 0 0 < / W i d t h > < / a : V a l u e > < / a : K e y V a l u e O f D i a g r a m O b j e c t K e y a n y T y p e z b w N T n L X > < a : K e y V a l u e O f D i a g r a m O b j e c t K e y a n y T y p e z b w N T n L X > < a : K e y > < K e y > T a b l e s \ H o s p i t a l   E m e r g e n c y   R o o m   D a t a \ C o l u m n s \ M e r g e d < / K e y > < / a : K e y > < a : V a l u e   i : t y p e = " D i a g r a m D i s p l a y N o d e V i e w S t a t e " > < H e i g h t > 1 5 0 < / H e i g h t > < I s E x p a n d e d > t r u e < / I s E x p a n d e d > < W i d t h > 2 0 0 < / W i d t h > < / a : V a l u e > < / a : K e y V a l u e O f D i a g r a m O b j e c t K e y a n y T y p e z b w N T n L X > < a : K e y V a l u e O f D i a g r a m O b j e c t K e y a n y T y p e z b w N T n L X > < a : K e y > < K e y > T a b l e s \ H o s p i t a l   E m e r g e n c y   R o o m   D a t a \ C o l u m n s \ P a t i e n t   G e n d e r < / K e y > < / a : K e y > < a : V a l u e   i : t y p e = " D i a g r a m D i s p l a y N o d e V i e w S t a t e " > < H e i g h t > 1 5 0 < / H e i g h t > < I s E x p a n d e d > t r u e < / I s E x p a n d e d > < W i d t h > 2 0 0 < / W i d t h > < / a : V a l u e > < / a : K e y V a l u e O f D i a g r a m O b j e c t K e y a n y T y p e z b w N T n L X > < a : K e y V a l u e O f D i a g r a m O b j e c t K e y a n y T y p e z b w N T n L X > < a : K e y > < K e y > T a b l e s \ H o s p i t a l   E m e r g e n c y   R o o m   D a t a \ C o l u m n s \ P a t i e n t   A g e < / K e y > < / a : K e y > < a : V a l u e   i : t y p e = " D i a g r a m D i s p l a y N o d e V i e w S t a t e " > < H e i g h t > 1 5 0 < / H e i g h t > < I s E x p a n d e d > t r u e < / I s E x p a n d e d > < W i d t h > 2 0 0 < / W i d t h > < / a : V a l u e > < / a : K e y V a l u e O f D i a g r a m O b j e c t K e y a n y T y p e z b w N T n L X > < a : K e y V a l u e O f D i a g r a m O b j e c t K e y a n y T y p e z b w N T n L X > < a : K e y > < K e y > T a b l e s \ H o s p i t a l   E m e r g e n c y   R o o m   D a t a \ C o l u m n s \ P a t i e n t   R a c e < / K e y > < / a : K e y > < a : V a l u e   i : t y p e = " D i a g r a m D i s p l a y N o d e V i e w S t a t e " > < H e i g h t > 1 5 0 < / H e i g h t > < I s E x p a n d e d > t r u e < / I s E x p a n d e d > < W i d t h > 2 0 0 < / W i d t h > < / a : V a l u e > < / a : K e y V a l u e O f D i a g r a m O b j e c t K e y a n y T y p e z b w N T n L X > < a : K e y V a l u e O f D i a g r a m O b j e c t K e y a n y T y p e z b w N T n L X > < a : K e y > < K e y > T a b l e s \ H o s p i t a l   E m e r g e n c y   R o o m   D a t a \ C o l u m n s \ D e p a r t m e n t   R e f e r r a l < / K e y > < / a : K e y > < a : V a l u e   i : t y p e = " D i a g r a m D i s p l a y N o d e V i e w S t a t e " > < H e i g h t > 1 5 0 < / H e i g h t > < I s E x p a n d e d > t r u e < / I s E x p a n d e d > < W i d t h > 2 0 0 < / W i d t h > < / a : V a l u e > < / a : K e y V a l u e O f D i a g r a m O b j e c t K e y a n y T y p e z b w N T n L X > < a : K e y V a l u e O f D i a g r a m O b j e c t K e y a n y T y p e z b w N T n L X > < a : K e y > < K e y > T a b l e s \ H o s p i t a l   E m e r g e n c y   R o o m   D a t a \ C o l u m n s \ P a t i e n t   A d m i s s i o n   F l a g < / K e y > < / a : K e y > < a : V a l u e   i : t y p e = " D i a g r a m D i s p l a y N o d e V i e w S t a t e " > < H e i g h t > 1 5 0 < / H e i g h t > < I s E x p a n d e d > t r u e < / I s E x p a n d e d > < W i d t h > 2 0 0 < / W i d t h > < / a : V a l u e > < / a : K e y V a l u e O f D i a g r a m O b j e c t K e y a n y T y p e z b w N T n L X > < a : K e y V a l u e O f D i a g r a m O b j e c t K e y a n y T y p e z b w N T n L X > < a : K e y > < K e y > T a b l e s \ H o s p i t a l   E m e r g e n c y   R o o m   D a t a \ C o l u m n s \ P a t i e n t   S a t i s f a c t i o n   S c o r e < / K e y > < / a : K e y > < a : V a l u e   i : t y p e = " D i a g r a m D i s p l a y N o d e V i e w S t a t e " > < H e i g h t > 1 5 0 < / H e i g h t > < I s E x p a n d e d > t r u e < / I s E x p a n d e d > < W i d t h > 2 0 0 < / W i d t h > < / a : V a l u e > < / a : K e y V a l u e O f D i a g r a m O b j e c t K e y a n y T y p e z b w N T n L X > < a : K e y V a l u e O f D i a g r a m O b j e c t K e y a n y T y p e z b w N T n L X > < a : K e y > < K e y > T a b l e s \ H o s p i t a l   E m e r g e n c y   R o o m   D a t a \ C o l u m n s \ P a t i e n t   W a i t t i m e < / K e y > < / a : K e y > < a : V a l u e   i : t y p e = " D i a g r a m D i s p l a y N o d e V i e w S t a t e " > < H e i g h t > 1 5 0 < / H e i g h t > < I s E x p a n d e d > t r u e < / I s E x p a n d e d > < W i d t h > 2 0 0 < / W i d t h > < / a : V a l u e > < / a : K e y V a l u e O f D i a g r a m O b j e c t K e y a n y T y p e z b w N T n L X > < a : K e y V a l u e O f D i a g r a m O b j e c t K e y a n y T y p e z b w N T n L X > < a : K e y > < K e y > T a b l e s \ H o s p i t a l   E m e r g e n c y   R o o m   D a t a \ C o l u m n s \ A g e   G r o u p < / K e y > < / a : K e y > < a : V a l u e   i : t y p e = " D i a g r a m D i s p l a y N o d e V i e w S t a t e " > < H e i g h t > 1 5 0 < / H e i g h t > < I s E x p a n d e d > t r u e < / I s E x p a n d e d > < W i d t h > 2 0 0 < / W i d t h > < / a : V a l u e > < / a : K e y V a l u e O f D i a g r a m O b j e c t K e y a n y T y p e z b w N T n L X > < a : K e y V a l u e O f D i a g r a m O b j e c t K e y a n y T y p e z b w N T n L X > < a : K e y > < K e y > T a b l e s \ H o s p i t a l   E m e r g e n c y   R o o m   D a t a \ T a b l e s \ H o s p i t a l   E m e r g e n c y   R o o m   D a t a \ C o l u m n s \ C a l c u l a t e d   C o l u m n   1 \ A d d i t i o n a l   I n f o \ E r r o r < / K e y > < / a : K e y > < a : V a l u e   i : t y p e = " D i a g r a m D i s p l a y V i e w S t a t e I D i a g r a m T a g A d d i t i o n a l I n f o " / > < / a : K e y V a l u e O f D i a g r a m O b j e c t K e y a n y T y p e z b w N T n L X > < a : K e y V a l u e O f D i a g r a m O b j e c t K e y a n y T y p e z b w N T n L X > < a : K e y > < K e y > T a b l e s \ H o s p i t a l   E m e r g e n c y   R o o m   D a t a \ C o l u m n s \ P a t i e n t   a t t e n d   S t a t u s < / K e y > < / a : K e y > < a : V a l u e   i : t y p e = " D i a g r a m D i s p l a y N o d e V i e w S t a t e " > < H e i g h t > 1 5 0 < / H e i g h t > < I s E x p a n d e d > t r u e < / I s E x p a n d e d > < W i d t h > 2 0 0 < / W i d t h > < / a : V a l u e > < / a : K e y V a l u e O f D i a g r a m O b j e c t K e y a n y T y p e z b w N T n L X > < a : K e y V a l u e O f D i a g r a m O b j e c t K e y a n y T y p e z b w N T n L X > < a : K e y > < K e y > T a b l e s \ H o s p i t a l   E m e r g e n c y   R o o m   D a t a \ M e a s u r e s \ C o u n t   o f   P a t i e n t   I d < / K e y > < / a : K e y > < a : V a l u e   i : t y p e = " D i a g r a m D i s p l a y N o d e V i e w S t a t e " > < H e i g h t > 1 5 0 < / H e i g h t > < I s E x p a n d e d > t r u e < / I s E x p a n d e d > < W i d t h > 2 0 0 < / W i d t h > < / a : V a l u e > < / a : K e y V a l u e O f D i a g r a m O b j e c t K e y a n y T y p e z b w N T n L X > < a : K e y V a l u e O f D i a g r a m O b j e c t K e y a n y T y p e z b w N T n L X > < a : K e y > < K e y > T a b l e s \ H o s p i t a l   E m e r g e n c y   R o o m   D a t a \ C o u n t   o f   P a t i e n t   I d \ A d d i t i o n a l   I n f o \ I m p l i c i t   M e a s u r e < / K e y > < / a : K e y > < a : V a l u e   i : t y p e = " D i a g r a m D i s p l a y V i e w S t a t e I D i a g r a m T a g A d d i t i o n a l I n f o " / > < / a : K e y V a l u e O f D i a g r a m O b j e c t K e y a n y T y p e z b w N T n L X > < a : K e y V a l u e O f D i a g r a m O b j e c t K e y a n y T y p e z b w N T n L X > < a : K e y > < K e y > T a b l e s \ H o s p i t a l   E m e r g e n c y   R o o m   D a t a \ M e a s u r e s \ D i s t i n c t   C o u n t   o f   P a t i e n t   I d < / K e y > < / a : K e y > < a : V a l u e   i : t y p e = " D i a g r a m D i s p l a y N o d e V i e w S t a t e " > < H e i g h t > 1 5 0 < / H e i g h t > < I s E x p a n d e d > t r u e < / I s E x p a n d e d > < W i d t h > 2 0 0 < / W i d t h > < / a : V a l u e > < / a : K e y V a l u e O f D i a g r a m O b j e c t K e y a n y T y p e z b w N T n L X > < a : K e y V a l u e O f D i a g r a m O b j e c t K e y a n y T y p e z b w N T n L X > < a : K e y > < K e y > T a b l e s \ H o s p i t a l   E m e r g e n c y   R o o m   D a t a \ D i s t i n c t   C o u n t   o f   P a t i e n t   I d \ A d d i t i o n a l   I n f o \ I m p l i c i t   M e a s u r e < / K e y > < / a : K e y > < a : V a l u e   i : t y p e = " D i a g r a m D i s p l a y V i e w S t a t e I D i a g r a m T a g A d d i t i o n a l I n f o " / > < / a : K e y V a l u e O f D i a g r a m O b j e c t K e y a n y T y p e z b w N T n L X > < a : K e y V a l u e O f D i a g r a m O b j e c t K e y a n y T y p e z b w N T n L X > < a : K e y > < K e y > T a b l e s \ H o s p i t a l   E m e r g e n c y   R o o m   D a t a \ M e a s u r e s \ S u m   o f   P a t i e n t   W a i t t i m e < / K e y > < / a : K e y > < a : V a l u e   i : t y p e = " D i a g r a m D i s p l a y N o d e V i e w S t a t e " > < H e i g h t > 1 5 0 < / H e i g h t > < I s E x p a n d e d > t r u e < / I s E x p a n d e d > < W i d t h > 2 0 0 < / W i d t h > < / a : V a l u e > < / a : K e y V a l u e O f D i a g r a m O b j e c t K e y a n y T y p e z b w N T n L X > < a : K e y V a l u e O f D i a g r a m O b j e c t K e y a n y T y p e z b w N T n L X > < a : K e y > < K e y > T a b l e s \ H o s p i t a l   E m e r g e n c y   R o o m   D a t a \ S u m   o f   P a t i e n t   W a i t t i m e \ A d d i t i o n a l   I n f o \ I m p l i c i t   M e a s u r e < / K e y > < / a : K e y > < a : V a l u e   i : t y p e = " D i a g r a m D i s p l a y V i e w S t a t e I D i a g r a m T a g A d d i t i o n a l I n f o " / > < / a : K e y V a l u e O f D i a g r a m O b j e c t K e y a n y T y p e z b w N T n L X > < a : K e y V a l u e O f D i a g r a m O b j e c t K e y a n y T y p e z b w N T n L X > < a : K e y > < K e y > T a b l e s \ H o s p i t a l   E m e r g e n c y   R o o m   D a t a \ M e a s u r e s \ A v e r a g e   o f   P a t i e n t   W a i t t i m e < / K e y > < / a : K e y > < a : V a l u e   i : t y p e = " D i a g r a m D i s p l a y N o d e V i e w S t a t e " > < H e i g h t > 1 5 0 < / H e i g h t > < I s E x p a n d e d > t r u e < / I s E x p a n d e d > < W i d t h > 2 0 0 < / W i d t h > < / a : V a l u e > < / a : K e y V a l u e O f D i a g r a m O b j e c t K e y a n y T y p e z b w N T n L X > < a : K e y V a l u e O f D i a g r a m O b j e c t K e y a n y T y p e z b w N T n L X > < a : K e y > < K e y > T a b l e s \ H o s p i t a l   E m e r g e n c y   R o o m   D a t a \ A v e r a g e   o f   P a t i e n t   W a i t t i m e \ A d d i t i o n a l   I n f o \ I m p l i c i t   M e a s u r e < / K e y > < / a : K e y > < a : V a l u e   i : t y p e = " D i a g r a m D i s p l a y V i e w S t a t e I D i a g r a m T a g A d d i t i o n a l I n f o " / > < / a : K e y V a l u e O f D i a g r a m O b j e c t K e y a n y T y p e z b w N T n L X > < a : K e y V a l u e O f D i a g r a m O b j e c t K e y a n y T y p e z b w N T n L X > < a : K e y > < K e y > T a b l e s \ H o s p i t a l   E m e r g e n c y   R o o m   D a t a \ M e a s u r e s \ S u m   o f   P a t i e n t   S a t i s f a c t i o n   S c o r e < / K e y > < / a : K e y > < a : V a l u e   i : t y p e = " D i a g r a m D i s p l a y N o d e V i e w S t a t e " > < H e i g h t > 1 5 0 < / H e i g h t > < I s E x p a n d e d > t r u e < / I s E x p a n d e d > < W i d t h > 2 0 0 < / W i d t h > < / a : V a l u e > < / a : K e y V a l u e O f D i a g r a m O b j e c t K e y a n y T y p e z b w N T n L X > < a : K e y V a l u e O f D i a g r a m O b j e c t K e y a n y T y p e z b w N T n L X > < a : K e y > < K e y > T a b l e s \ H o s p i t a l   E m e r g e n c y   R o o m   D a t a \ S u m   o f   P a t i e n t   S a t i s f a c t i o n   S c o r e \ A d d i t i o n a l   I n f o \ I m p l i c i t   M e a s u r e < / K e y > < / a : K e y > < a : V a l u e   i : t y p e = " D i a g r a m D i s p l a y V i e w S t a t e I D i a g r a m T a g A d d i t i o n a l I n f o " / > < / a : K e y V a l u e O f D i a g r a m O b j e c t K e y a n y T y p e z b w N T n L X > < a : K e y V a l u e O f D i a g r a m O b j e c t K e y a n y T y p e z b w N T n L X > < a : K e y > < K e y > T a b l e s \ H o s p i t a l   E m e r g e n c y   R o o m   D a t a \ M e a s u r e s \ A v e r a g e   o f   P a t i e n t   S a t i s f a c t i o n   S c o r e < / K e y > < / a : K e y > < a : V a l u e   i : t y p e = " D i a g r a m D i s p l a y N o d e V i e w S t a t e " > < H e i g h t > 1 5 0 < / H e i g h t > < I s E x p a n d e d > t r u e < / I s E x p a n d e d > < W i d t h > 2 0 0 < / W i d t h > < / a : V a l u e > < / a : K e y V a l u e O f D i a g r a m O b j e c t K e y a n y T y p e z b w N T n L X > < a : K e y V a l u e O f D i a g r a m O b j e c t K e y a n y T y p e z b w N T n L X > < a : K e y > < K e y > T a b l e s \ H o s p i t a l   E m e r g e n c y   R o o m   D a t a \ A v e r a g e   o f   P a t i e n t   S a t i s f a c t i o n   S c o r e \ A d d i t i o n a l   I n f o \ I m p l i c i t   M e a s u r e < / K e y > < / a : K e y > < a : V a l u e   i : t y p e = " D i a g r a m D i s p l a y V i e w S t a t e I D i a g r a m T a g A d d i t i o n a l I n f o " / > < / a : K e y V a l u e O f D i a g r a m O b j e c t K e y a n y T y p e z b w N T n L X > < a : K e y V a l u e O f D i a g r a m O b j e c t K e y a n y T y p e z b w N T n L X > < a : K e y > < K e y > T a b l e s \ C a l e n d e r _ T a b l e < / K e y > < / a : K e y > < a : V a l u e   i : t y p e = " D i a g r a m D i s p l a y N o d e V i e w S t a t e " > < H e i g h t > 3 0 6 . 8 < / H e i g h t > < I s E x p a n d e d > t r u e < / I s E x p a n d e d > < L a y e d O u t > t r u e < / L a y e d O u t > < L e f t > 5 9 1 . 9 0 3 8 1 0 5 6 7 6 6 5 8 < / L e f t > < T a b I n d e x > 1 < / T a b I n d e x > < T o p > 2 4 . 4 0 0 0 0 0 0 0 0 0 0 0 0 3 4 < / T o p > < W i d t h > 3 0 8 . 7 9 9 9 9 9 9 9 9 9 9 9 9 5 < / W i d t h > < / a : V a l u e > < / a : K e y V a l u e O f D i a g r a m O b j e c t K e y a n y T y p e z b w N T n L X > < a : K e y V a l u e O f D i a g r a m O b j e c t K e y a n y T y p e z b w N T n L X > < a : K e y > < K e y > T a b l e s \ C a l e n d e r _ T a b l e \ C o l u m n s \ D a t e < / K e y > < / a : K e y > < a : V a l u e   i : t y p e = " D i a g r a m D i s p l a y N o d e V i e w S t a t e " > < H e i g h t > 1 5 0 < / H e i g h t > < I s E x p a n d e d > t r u e < / I s E x p a n d e d > < W i d t h > 2 0 0 < / W i d t h > < / a : V a l u e > < / a : K e y V a l u e O f D i a g r a m O b j e c t K e y a n y T y p e z b w N T n L X > < a : K e y V a l u e O f D i a g r a m O b j e c t K e y a n y T y p e z b w N T n L X > < a : K e y > < K e y > R e l a t i o n s h i p s \ & l t ; T a b l e s \ H o s p i t a l   E m e r g e n c y   R o o m   D a t a \ C o l u m n s \ P a t i e n t   A d m i s s i o n   D a t e & g t ; - & l t ; T a b l e s \ C a l e n d e r _ T a b l e \ C o l u m n s \ D a t e & g t ; < / K e y > < / a : K e y > < a : V a l u e   i : t y p e = " D i a g r a m D i s p l a y L i n k V i e w S t a t e " > < A u t o m a t i o n P r o p e r t y H e l p e r T e x t > E n d   p o i n t   1 :   ( 3 0 5 . 6 , 1 9 0 . 8 ) .   E n d   p o i n t   2 :   ( 5 7 5 . 9 0 3 8 1 0 5 6 7 6 6 6 , 1 7 0 . 8 )   < / A u t o m a t i o n P r o p e r t y H e l p e r T e x t > < L a y e d O u t > t r u e < / L a y e d O u t > < P o i n t s   x m l n s : b = " h t t p : / / s c h e m a s . d a t a c o n t r a c t . o r g / 2 0 0 4 / 0 7 / S y s t e m . W i n d o w s " > < b : P o i n t > < b : _ x > 3 0 5 . 6 < / b : _ x > < b : _ y > 1 9 0 . 8 < / b : _ y > < / b : P o i n t > < b : P o i n t > < b : _ x > 4 3 8 . 7 5 1 9 0 5 5 < / b : _ x > < b : _ y > 1 9 0 . 8 < / b : _ y > < / b : P o i n t > < b : P o i n t > < b : _ x > 4 4 0 . 7 5 1 9 0 5 5 < / b : _ x > < b : _ y > 1 8 8 . 8 < / b : _ y > < / b : P o i n t > < b : P o i n t > < b : _ x > 4 4 0 . 7 5 1 9 0 5 5 < / b : _ x > < b : _ y > 1 7 2 . 8 < / b : _ y > < / b : P o i n t > < b : P o i n t > < b : _ x > 4 4 2 . 7 5 1 9 0 5 5 < / b : _ x > < b : _ y > 1 7 0 . 8 < / b : _ y > < / b : P o i n t > < b : P o i n t > < b : _ x > 5 7 5 . 9 0 3 8 1 0 5 6 7 6 6 5 8 < / b : _ x > < b : _ y > 1 7 0 . 8 < / b : _ y > < / b : P o i n t > < / P o i n t s > < / a : V a l u e > < / a : K e y V a l u e O f D i a g r a m O b j e c t K e y a n y T y p e z b w N T n L X > < a : K e y V a l u e O f D i a g r a m O b j e c t K e y a n y T y p e z b w N T n L X > < a : K e y > < K e y > R e l a t i o n s h i p s \ & l t ; T a b l e s \ H o s p i t a l   E m e r g e n c y   R o o m   D a t a \ C o l u m n s \ P a t i e n t   A d m i s s i o n   D a t e & g t ; - & l t ; T a b l e s \ C a l e n d e r _ T a b l e \ C o l u m n s \ D a t e & g t ; \ F K < / K e y > < / a : K e y > < a : V a l u e   i : t y p e = " D i a g r a m D i s p l a y L i n k E n d p o i n t V i e w S t a t e " > < H e i g h t > 1 6 < / H e i g h t > < L a b e l L o c a t i o n   x m l n s : b = " h t t p : / / s c h e m a s . d a t a c o n t r a c t . o r g / 2 0 0 4 / 0 7 / S y s t e m . W i n d o w s " > < b : _ x > 2 8 9 . 6 < / b : _ x > < b : _ y > 1 8 2 . 8 < / b : _ y > < / L a b e l L o c a t i o n > < L o c a t i o n   x m l n s : b = " h t t p : / / s c h e m a s . d a t a c o n t r a c t . o r g / 2 0 0 4 / 0 7 / S y s t e m . W i n d o w s " > < b : _ x > 2 8 9 . 6 < / b : _ x > < b : _ y > 1 9 0 . 8 < / b : _ y > < / L o c a t i o n > < S h a p e R o t a t e A n g l e > 3 6 0 < / S h a p e R o t a t e A n g l e > < W i d t h > 1 6 < / W i d t h > < / a : V a l u e > < / a : K e y V a l u e O f D i a g r a m O b j e c t K e y a n y T y p e z b w N T n L X > < a : K e y V a l u e O f D i a g r a m O b j e c t K e y a n y T y p e z b w N T n L X > < a : K e y > < K e y > R e l a t i o n s h i p s \ & l t ; T a b l e s \ H o s p i t a l   E m e r g e n c y   R o o m   D a t a \ C o l u m n s \ P a t i e n t   A d m i s s i o n   D a t e & g t ; - & l t ; T a b l e s \ C a l e n d e r _ T a b l e \ C o l u m n s \ D a t e & g t ; \ P K < / K e y > < / a : K e y > < a : V a l u e   i : t y p e = " D i a g r a m D i s p l a y L i n k E n d p o i n t V i e w S t a t e " > < H e i g h t > 1 6 < / H e i g h t > < L a b e l L o c a t i o n   x m l n s : b = " h t t p : / / s c h e m a s . d a t a c o n t r a c t . o r g / 2 0 0 4 / 0 7 / S y s t e m . W i n d o w s " > < b : _ x > 5 7 5 . 9 0 3 8 1 0 5 6 7 6 6 5 8 < / b : _ x > < b : _ y > 1 6 2 . 8 < / b : _ y > < / L a b e l L o c a t i o n > < L o c a t i o n   x m l n s : b = " h t t p : / / s c h e m a s . d a t a c o n t r a c t . o r g / 2 0 0 4 / 0 7 / S y s t e m . W i n d o w s " > < b : _ x > 5 9 1 . 9 0 3 8 1 0 5 6 7 6 6 5 8 < / b : _ x > < b : _ y > 1 7 0 . 8 < / b : _ y > < / L o c a t i o n > < S h a p e R o t a t e A n g l e > 1 8 0 < / S h a p e R o t a t e A n g l e > < W i d t h > 1 6 < / W i d t h > < / a : V a l u e > < / a : K e y V a l u e O f D i a g r a m O b j e c t K e y a n y T y p e z b w N T n L X > < a : K e y V a l u e O f D i a g r a m O b j e c t K e y a n y T y p e z b w N T n L X > < a : K e y > < K e y > R e l a t i o n s h i p s \ & l t ; T a b l e s \ H o s p i t a l   E m e r g e n c y   R o o m   D a t a \ C o l u m n s \ P a t i e n t   A d m i s s i o n   D a t e & g t ; - & l t ; T a b l e s \ C a l e n d e r _ T a b l e \ C o l u m n s \ D a t e & g t ; \ C r o s s F i l t e r < / K e y > < / a : K e y > < a : V a l u e   i : t y p e = " D i a g r a m D i s p l a y L i n k C r o s s F i l t e r V i e w S t a t e " > < P o i n t s   x m l n s : b = " h t t p : / / s c h e m a s . d a t a c o n t r a c t . o r g / 2 0 0 4 / 0 7 / S y s t e m . W i n d o w s " > < b : P o i n t > < b : _ x > 3 0 5 . 6 < / b : _ x > < b : _ y > 1 9 0 . 8 < / b : _ y > < / b : P o i n t > < b : P o i n t > < b : _ x > 4 3 8 . 7 5 1 9 0 5 5 < / b : _ x > < b : _ y > 1 9 0 . 8 < / b : _ y > < / b : P o i n t > < b : P o i n t > < b : _ x > 4 4 0 . 7 5 1 9 0 5 5 < / b : _ x > < b : _ y > 1 8 8 . 8 < / b : _ y > < / b : P o i n t > < b : P o i n t > < b : _ x > 4 4 0 . 7 5 1 9 0 5 5 < / b : _ x > < b : _ y > 1 7 2 . 8 < / b : _ y > < / b : P o i n t > < b : P o i n t > < b : _ x > 4 4 2 . 7 5 1 9 0 5 5 < / b : _ x > < b : _ y > 1 7 0 . 8 < / b : _ y > < / b : P o i n t > < b : P o i n t > < b : _ x > 5 7 5 . 9 0 3 8 1 0 5 6 7 6 6 5 8 < / b : _ x > < b : _ y > 1 7 0 . 8 < / b : _ y > < / b : P o i n t > < / P o i n t s > < / a : V a l u e > < / a : K e y V a l u e O f D i a g r a m O b j e c t K e y a n y T y p e z b w N T n L X > < / V i e w S t a t e s > < / D i a g r a m M a n a g e r . S e r i a l i z a b l e D i a g r a m > < / A r r a y O f D i a g r a m M a n a g e r . S e r i a l i z a b l e D i a g r a m > ] ] > < / C u s t o m C o n t e n t > < / G e m i n i > 
</file>

<file path=customXml/item4.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 C a l e n d e r _ T a b l e 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 C a l e n d e r _ T a b l e 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 H o s p i t a l   E m e r g e n c y   R o o m 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 H o s p i t a l   E m e r g e n c y   R o o m 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 C o l u m n s \ P a t i e n t   I d < / K e y > < / a : K e y > < a : V a l u e   i : t y p e = " T a b l e W i d g e t B a s e V i e w S t a t e " / > < / a : K e y V a l u e O f D i a g r a m O b j e c t K e y a n y T y p e z b w N T n L X > < a : K e y V a l u e O f D i a g r a m O b j e c t K e y a n y T y p e z b w N T n L X > < a : K e y > < K e y > C o l u m n s \ P a t i e n t   A d m i s s i o n   D a t e < / K e y > < / a : K e y > < a : V a l u e   i : t y p e = " T a b l e W i d g e t B a s e V i e w S t a t e " / > < / a : K e y V a l u e O f D i a g r a m O b j e c t K e y a n y T y p e z b w N T n L X > < a : K e y V a l u e O f D i a g r a m O b j e c t K e y a n y T y p e z b w N T n L X > < a : K e y > < K e y > C o l u m n s \ P a t i e n t   A d m i s s i o n   T i m e < / K e y > < / a : K e y > < a : V a l u e   i : t y p e = " T a b l e W i d g e t B a s e V i e w S t a t e " / > < / a : K e y V a l u e O f D i a g r a m O b j e c t K e y a n y T y p e z b w N T n L X > < a : K e y V a l u e O f D i a g r a m O b j e c t K e y a n y T y p e z b w N T n L X > < a : K e y > < K e y > C o l u m n s \ M e r g e d < / K e y > < / a : K e y > < a : V a l u e   i : t y p e = " T a b l e W i d g e t B a s e V i e w S t a t e " / > < / a : K e y V a l u e O f D i a g r a m O b j e c t K e y a n y T y p e z b w N T n L X > < a : K e y V a l u e O f D i a g r a m O b j e c t K e y a n y T y p e z b w N T n L X > < a : K e y > < K e y > C o l u m n s \ P a t i e n t   G e n d e r < / K e y > < / a : K e y > < a : V a l u e   i : t y p e = " T a b l e W i d g e t B a s e V i e w S t a t e " / > < / a : K e y V a l u e O f D i a g r a m O b j e c t K e y a n y T y p e z b w N T n L X > < a : K e y V a l u e O f D i a g r a m O b j e c t K e y a n y T y p e z b w N T n L X > < a : K e y > < K e y > C o l u m n s \ P a t i e n t   A g e < / K e y > < / a : K e y > < a : V a l u e   i : t y p e = " T a b l e W i d g e t B a s e V i e w S t a t e " / > < / a : K e y V a l u e O f D i a g r a m O b j e c t K e y a n y T y p e z b w N T n L X > < a : K e y V a l u e O f D i a g r a m O b j e c t K e y a n y T y p e z b w N T n L X > < a : K e y > < K e y > C o l u m n s \ P a t i e n t   R a c e < / K e y > < / a : K e y > < a : V a l u e   i : t y p e = " T a b l e W i d g e t B a s e V i e w S t a t e " / > < / a : K e y V a l u e O f D i a g r a m O b j e c t K e y a n y T y p e z b w N T n L X > < a : K e y V a l u e O f D i a g r a m O b j e c t K e y a n y T y p e z b w N T n L X > < a : K e y > < K e y > C o l u m n s \ D e p a r t m e n t   R e f e r r a l < / K e y > < / a : K e y > < a : V a l u e   i : t y p e = " T a b l e W i d g e t B a s e V i e w S t a t e " / > < / a : K e y V a l u e O f D i a g r a m O b j e c t K e y a n y T y p e z b w N T n L X > < a : K e y V a l u e O f D i a g r a m O b j e c t K e y a n y T y p e z b w N T n L X > < a : K e y > < K e y > C o l u m n s \ P a t i e n t   A d m i s s i o n   F l a g < / K e y > < / a : K e y > < a : V a l u e   i : t y p e = " T a b l e W i d g e t B a s e V i e w S t a t e " / > < / a : K e y V a l u e O f D i a g r a m O b j e c t K e y a n y T y p e z b w N T n L X > < a : K e y V a l u e O f D i a g r a m O b j e c t K e y a n y T y p e z b w N T n L X > < a : K e y > < K e y > C o l u m n s \ P a t i e n t   S a t i s f a c t i o n   S c o r e < / K e y > < / a : K e y > < a : V a l u e   i : t y p e = " T a b l e W i d g e t B a s e V i e w S t a t e " / > < / a : K e y V a l u e O f D i a g r a m O b j e c t K e y a n y T y p e z b w N T n L X > < a : K e y V a l u e O f D i a g r a m O b j e c t K e y a n y T y p e z b w N T n L X > < a : K e y > < K e y > C o l u m n s \ P a t i e n t   W a i t t i m e < / 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 C o l u m n s \ A g e   G r o u p < / K e y > < / a : K e y > < a : V a l u e   i : t y p e = " T a b l e W i d g e t B a s e V i e w S t a t e " / > < / a : K e y V a l u e O f D i a g r a m O b j e c t K e y a n y T y p e z b w N T n L X > < a : K e y V a l u e O f D i a g r a m O b j e c t K e y a n y T y p e z b w N T n L X > < a : K e y > < K e y > C o l u m n s \ P a t i e n t   a t t e n d   S t a t u s < / K e y > < / a : K e y > < a : V a l u e   i : t y p e = " T a b l e W i d g e t B a s e V i e w S t a t e " / > < / a : K e y V a l u e O f D i a g r a m O b j e c t K e y a n y T y p e z b w N T n L X > < / V i e w S t a t e s > < / D i a g r a m M a n a g e r . S e r i a l i z a b l e D i a g r a m > < / A r r a y O f D i a g r a m M a n a g e r . S e r i a l i z a b l e D i a g r a m > ] ] > < / C u s t o m C o n t e n t > < / G e m i n i > 
</file>

<file path=customXml/item5.xml>��< ? x m l   v e r s i o n = " 1 . 0 "   e n c o d i n g = " U T F - 1 6 " ? > < G e m i n i   x m l n s = " h t t p : / / g e m i n i / p i v o t c u s t o m i z a t i o n / S h o w H i d d e n " > < C u s t o m C o n t e n t > < ! [ C D A T A [ T r u e ] ] > < / C u s t o m C o n t e n t > < / G e m i n i > 
</file>

<file path=customXml/item6.xml>��< ? x m l   v e r s i o n = " 1 . 0 "   e n c o d i n g = " U T F - 1 6 " ? > < G e m i n i   x m l n s = " h t t p : / / g e m i n i / p i v o t c u s t o m i z a t i o n / C l i e n t W i n d o w X M L " > < C u s t o m C o n t e n t > < ! [ C D A T A [ H o s p i t a l   E m e r g e n c y   R o o m   D a t a _ 4 d f 7 e d 8 c - c 5 3 1 - 4 4 1 e - b 2 0 7 - 3 2 3 0 f 8 3 2 9 8 c 8 ] ] > < / C u s t o m C o n t e n t > < / G e m i n i > 
</file>

<file path=customXml/item7.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 H o s p i t a l   E m e r g e n c y   R o o m   D a t a _ 4 d f 7 e d 8 c - c 5 3 1 - 4 4 1 e - b 2 0 7 - 3 2 3 0 f 8 3 2 9 8 c 8 < / K e y > < V a l u e   x m l n s : a = " h t t p : / / s c h e m a s . d a t a c o n t r a c t . o r g / 2 0 0 4 / 0 7 / M i c r o s o f t . A n a l y s i s S e r v i c e s . C o m m o n " > < a : H a s F o c u s > f a l s e < / a : H a s F o c u s > < a : S i z e A t D p i 9 6 > 1 5 6 < / a : S i z e A t D p i 9 6 > < a : V i s i b l e > t r u e < / a : V i s i b l e > < / V a l u e > < / K e y V a l u e O f s t r i n g S a n d b o x E d i t o r . M e a s u r e G r i d S t a t e S c d E 3 5 R y > < K e y V a l u e O f s t r i n g S a n d b o x E d i t o r . M e a s u r e G r i d S t a t e S c d E 3 5 R y > < K e y > C a l e n d e r _ T a b l e _ e e 8 b d d 8 d - 3 e 4 9 - 4 0 8 8 - 9 6 d 6 - 0 4 6 d 8 d 1 4 e 5 2 e < / K e y > < V a l u e   x m l n s : a = " h t t p : / / s c h e m a s . d a t a c o n t r a c t . o r g / 2 0 0 4 / 0 7 / M i c r o s o f t . A n a l y s i s S e r v i c e s . C o m m o n " > < a : H a s F o c u s > t r u e < / a : H a s F o c u s > < a : S i z e A t D p i 9 6 > 1 5 4 < / a : S i z e A t D p i 9 6 > < a : V i s i b l e > t r u e < / a : V i s i b l e > < / V a l u e > < / K e y V a l u e O f s t r i n g S a n d b o x E d i t o r . M e a s u r e G r i d S t a t e S c d E 3 5 R y > < / A r r a y O f K e y V a l u e O f s t r i n g S a n d b o x E d i t o r . M e a s u r e G r i d S t a t e S c d E 3 5 R y > ] ] > < / C u s t o m C o n t e n t > < / G e m i n i > 
</file>

<file path=customXml/item8.xml>��< ? x m l   v e r s i o n = " 1 . 0 "   e n c o d i n g = " U T F - 1 6 " ? > < G e m i n i   x m l n s = " h t t p : / / g e m i n i / p i v o t c u s t o m i z a t i o n / T a b l e X M L _ C a l e n d e r _ T a b l e _ e e 8 b d d 8 d - 3 e 4 9 - 4 0 8 8 - 9 6 d 6 - 0 4 6 d 8 d 1 4 e 5 2 e " > < 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 9 9 < / i n t > < / v a l u e > < / i t e m > < / C o l u m n W i d t h s > < C o l u m n D i s p l a y I n d e x > < i t e m > < k e y > < s t r i n g > D a t e < / s t r i n g > < / k e y > < v a l u e > < i n t > 0 < / 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F o r m u l a B a r S t a t e " > < C u s t o m C o n t e n t > < ! [ C D A T A [ < S a n d b o x E d i t o r . F o r m u l a B a r S t a t e   x m l n s = " h t t p : / / s c h e m a s . d a t a c o n t r a c t . o r g / 2 0 0 4 / 0 7 / M i c r o s o f t . A n a l y s i s S e r v i c e s . C o m m o n "   x m l n s : i = " h t t p : / / w w w . w 3 . o r g / 2 0 0 1 / X M L S c h e m a - i n s t a n c e " > < H e i g h t > 3 3 < / H e i g h t > < / S a n d b o x E d i t o r . F o r m u l a B a r S t a t e > ] ] > < / C u s t o m C o n t e n t > < / G e m i n i > 
</file>

<file path=customXml/itemProps1.xml><?xml version="1.0" encoding="utf-8"?>
<ds:datastoreItem xmlns:ds="http://schemas.openxmlformats.org/officeDocument/2006/customXml" ds:itemID="{3577139D-99E2-489A-ABEC-132E8507951B}">
  <ds:schemaRefs/>
</ds:datastoreItem>
</file>

<file path=customXml/itemProps10.xml><?xml version="1.0" encoding="utf-8"?>
<ds:datastoreItem xmlns:ds="http://schemas.openxmlformats.org/officeDocument/2006/customXml" ds:itemID="{09C8C16A-72E1-4285-A153-6514E4968E71}">
  <ds:schemaRefs/>
</ds:datastoreItem>
</file>

<file path=customXml/itemProps11.xml><?xml version="1.0" encoding="utf-8"?>
<ds:datastoreItem xmlns:ds="http://schemas.openxmlformats.org/officeDocument/2006/customXml" ds:itemID="{D4A9D309-31F1-4956-84DF-53161183CF53}">
  <ds:schemaRefs/>
</ds:datastoreItem>
</file>

<file path=customXml/itemProps12.xml><?xml version="1.0" encoding="utf-8"?>
<ds:datastoreItem xmlns:ds="http://schemas.openxmlformats.org/officeDocument/2006/customXml" ds:itemID="{246A9FA5-F631-41C0-BB99-962203307CEB}">
  <ds:schemaRefs/>
</ds:datastoreItem>
</file>

<file path=customXml/itemProps13.xml><?xml version="1.0" encoding="utf-8"?>
<ds:datastoreItem xmlns:ds="http://schemas.openxmlformats.org/officeDocument/2006/customXml" ds:itemID="{25F51F3B-E497-491B-80D4-FB1F48F0CEAC}">
  <ds:schemaRefs/>
</ds:datastoreItem>
</file>

<file path=customXml/itemProps14.xml><?xml version="1.0" encoding="utf-8"?>
<ds:datastoreItem xmlns:ds="http://schemas.openxmlformats.org/officeDocument/2006/customXml" ds:itemID="{67A7C047-4F25-4478-B853-320AFD7F968C}">
  <ds:schemaRefs/>
</ds:datastoreItem>
</file>

<file path=customXml/itemProps15.xml><?xml version="1.0" encoding="utf-8"?>
<ds:datastoreItem xmlns:ds="http://schemas.openxmlformats.org/officeDocument/2006/customXml" ds:itemID="{1EF6C090-A586-4B2D-8060-C99F97B15DE0}">
  <ds:schemaRefs/>
</ds:datastoreItem>
</file>

<file path=customXml/itemProps16.xml><?xml version="1.0" encoding="utf-8"?>
<ds:datastoreItem xmlns:ds="http://schemas.openxmlformats.org/officeDocument/2006/customXml" ds:itemID="{A43AFEDB-2225-4F8E-B01B-3A552CACC1DB}">
  <ds:schemaRefs>
    <ds:schemaRef ds:uri="http://schemas.microsoft.com/DataMashup"/>
  </ds:schemaRefs>
</ds:datastoreItem>
</file>

<file path=customXml/itemProps17.xml><?xml version="1.0" encoding="utf-8"?>
<ds:datastoreItem xmlns:ds="http://schemas.openxmlformats.org/officeDocument/2006/customXml" ds:itemID="{35FA178E-4A15-49CE-9793-B15785117A35}">
  <ds:schemaRefs/>
</ds:datastoreItem>
</file>

<file path=customXml/itemProps18.xml><?xml version="1.0" encoding="utf-8"?>
<ds:datastoreItem xmlns:ds="http://schemas.openxmlformats.org/officeDocument/2006/customXml" ds:itemID="{34508ECA-DB51-48BD-AF08-183988DD4DBE}">
  <ds:schemaRefs/>
</ds:datastoreItem>
</file>

<file path=customXml/itemProps2.xml><?xml version="1.0" encoding="utf-8"?>
<ds:datastoreItem xmlns:ds="http://schemas.openxmlformats.org/officeDocument/2006/customXml" ds:itemID="{B2AB2D56-FC30-4178-B99E-837145DEE182}">
  <ds:schemaRefs/>
</ds:datastoreItem>
</file>

<file path=customXml/itemProps3.xml><?xml version="1.0" encoding="utf-8"?>
<ds:datastoreItem xmlns:ds="http://schemas.openxmlformats.org/officeDocument/2006/customXml" ds:itemID="{26482C26-67AF-482D-AABE-ECD61925FDB2}">
  <ds:schemaRefs/>
</ds:datastoreItem>
</file>

<file path=customXml/itemProps4.xml><?xml version="1.0" encoding="utf-8"?>
<ds:datastoreItem xmlns:ds="http://schemas.openxmlformats.org/officeDocument/2006/customXml" ds:itemID="{E6A93B27-721D-490C-ACC5-B4252FADFD38}">
  <ds:schemaRefs/>
</ds:datastoreItem>
</file>

<file path=customXml/itemProps5.xml><?xml version="1.0" encoding="utf-8"?>
<ds:datastoreItem xmlns:ds="http://schemas.openxmlformats.org/officeDocument/2006/customXml" ds:itemID="{FD1595F3-B0F6-42D4-B3F6-5C6121DDC62D}">
  <ds:schemaRefs/>
</ds:datastoreItem>
</file>

<file path=customXml/itemProps6.xml><?xml version="1.0" encoding="utf-8"?>
<ds:datastoreItem xmlns:ds="http://schemas.openxmlformats.org/officeDocument/2006/customXml" ds:itemID="{416DCBB6-810D-4F71-9B1D-189091339620}">
  <ds:schemaRefs/>
</ds:datastoreItem>
</file>

<file path=customXml/itemProps7.xml><?xml version="1.0" encoding="utf-8"?>
<ds:datastoreItem xmlns:ds="http://schemas.openxmlformats.org/officeDocument/2006/customXml" ds:itemID="{68C3E85B-36D2-4E54-9D61-8823D5979465}">
  <ds:schemaRefs/>
</ds:datastoreItem>
</file>

<file path=customXml/itemProps8.xml><?xml version="1.0" encoding="utf-8"?>
<ds:datastoreItem xmlns:ds="http://schemas.openxmlformats.org/officeDocument/2006/customXml" ds:itemID="{35FAB82B-D063-4EF7-86A3-641716F281B2}">
  <ds:schemaRefs/>
</ds:datastoreItem>
</file>

<file path=customXml/itemProps9.xml><?xml version="1.0" encoding="utf-8"?>
<ds:datastoreItem xmlns:ds="http://schemas.openxmlformats.org/officeDocument/2006/customXml" ds:itemID="{46E8E55F-BA20-4AD5-8D3A-1F59250E1B7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Pivot Report</vt:lpstr>
      <vt:lpstr>Dashboard</vt:lpstr>
      <vt:lpstr>Satisafction Score daily trend</vt:lpstr>
      <vt:lpstr>Average wait time daily trend</vt:lpstr>
      <vt:lpstr>Daily ER No Patient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ANURAG KR. CHAUBEY</dc:creator>
  <cp:lastModifiedBy>ANURAG KR. CHAUBEY</cp:lastModifiedBy>
  <dcterms:created xsi:type="dcterms:W3CDTF">2025-06-25T05:16:46Z</dcterms:created>
  <dcterms:modified xsi:type="dcterms:W3CDTF">2025-06-26T10:37:39Z</dcterms:modified>
</cp:coreProperties>
</file>