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nuragmarwah/Desktop/NYU/Fall18/Classes/RF Microwave Design/Project/"/>
    </mc:Choice>
  </mc:AlternateContent>
  <bookViews>
    <workbookView xWindow="0" yWindow="460" windowWidth="25600" windowHeight="14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4" i="1"/>
  <c r="F2" i="1"/>
  <c r="F10" i="1"/>
  <c r="F12" i="1"/>
  <c r="F3" i="1"/>
  <c r="F5" i="1"/>
  <c r="F6" i="1"/>
  <c r="F7" i="1"/>
  <c r="F9" i="1"/>
  <c r="F11" i="1"/>
  <c r="F13" i="1"/>
  <c r="F15" i="1"/>
</calcChain>
</file>

<file path=xl/sharedStrings.xml><?xml version="1.0" encoding="utf-8"?>
<sst xmlns="http://schemas.openxmlformats.org/spreadsheetml/2006/main" count="36" uniqueCount="17">
  <si>
    <t>S. No.</t>
  </si>
  <si>
    <t>Circuit</t>
  </si>
  <si>
    <t>Parts Required</t>
  </si>
  <si>
    <t>QR Resonator</t>
  </si>
  <si>
    <t>Tag Antenna</t>
  </si>
  <si>
    <t>Reader Antenna</t>
  </si>
  <si>
    <t>Link</t>
  </si>
  <si>
    <t>Unit Cost</t>
  </si>
  <si>
    <t>Quantity</t>
  </si>
  <si>
    <t>Total Cost</t>
  </si>
  <si>
    <t>SMA Connectors</t>
  </si>
  <si>
    <t>Male to Male SMA Connector</t>
  </si>
  <si>
    <t>90-degree Male to Male SMA Connector</t>
  </si>
  <si>
    <t>PCB (Single-sided milling)</t>
  </si>
  <si>
    <t>PCB (Double-sided milling): TX and RX</t>
  </si>
  <si>
    <t>QR Resonator 2
(For Testing)</t>
  </si>
  <si>
    <t>QR Resonator 3
(For 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</si>
</sst>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8D7CD"/>
        <bgColor indexed="64"/>
      </patternFill>
    </fill>
    <fill>
      <patternFill patternType="solid">
        <fgColor rgb="FFFCECE8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2" fillId="4" borderId="5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44" fontId="1" fillId="2" borderId="1" xfId="0" applyNumberFormat="1" applyFont="1" applyFill="1" applyBorder="1" applyAlignment="1">
      <alignment horizontal="center" vertical="center" wrapText="1" readingOrder="1"/>
    </xf>
    <xf numFmtId="44" fontId="2" fillId="3" borderId="2" xfId="0" applyNumberFormat="1" applyFont="1" applyFill="1" applyBorder="1" applyAlignment="1">
      <alignment horizontal="center" vertical="center" wrapText="1" readingOrder="1"/>
    </xf>
    <xf numFmtId="44" fontId="2" fillId="3" borderId="3" xfId="0" applyNumberFormat="1" applyFont="1" applyFill="1" applyBorder="1" applyAlignment="1">
      <alignment horizontal="center" vertical="center" wrapText="1" readingOrder="1"/>
    </xf>
    <xf numFmtId="44" fontId="2" fillId="4" borderId="4" xfId="0" applyNumberFormat="1" applyFont="1" applyFill="1" applyBorder="1" applyAlignment="1">
      <alignment horizontal="center" vertical="center" wrapText="1" readingOrder="1"/>
    </xf>
    <xf numFmtId="44" fontId="2" fillId="4" borderId="5" xfId="0" applyNumberFormat="1" applyFont="1" applyFill="1" applyBorder="1" applyAlignment="1">
      <alignment horizontal="center" vertical="center" wrapText="1" readingOrder="1"/>
    </xf>
    <xf numFmtId="44" fontId="2" fillId="4" borderId="3" xfId="0" applyNumberFormat="1" applyFont="1" applyFill="1" applyBorder="1" applyAlignment="1">
      <alignment horizontal="center" vertical="center" wrapText="1" readingOrder="1"/>
    </xf>
    <xf numFmtId="44" fontId="2" fillId="3" borderId="4" xfId="0" applyNumberFormat="1" applyFont="1" applyFill="1" applyBorder="1" applyAlignment="1">
      <alignment horizontal="center" vertical="center" wrapText="1" readingOrder="1"/>
    </xf>
    <xf numFmtId="4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4" fillId="3" borderId="2" xfId="1" applyFont="1" applyFill="1" applyBorder="1" applyAlignment="1">
      <alignment horizontal="center" vertical="center" wrapText="1" readingOrder="1"/>
    </xf>
    <xf numFmtId="0" fontId="4" fillId="3" borderId="3" xfId="1" applyFont="1" applyFill="1" applyBorder="1" applyAlignment="1">
      <alignment horizontal="center" vertical="center" wrapText="1" readingOrder="1"/>
    </xf>
    <xf numFmtId="0" fontId="4" fillId="4" borderId="4" xfId="1" applyFont="1" applyFill="1" applyBorder="1" applyAlignment="1">
      <alignment horizontal="center" vertical="center" wrapText="1" readingOrder="1"/>
    </xf>
    <xf numFmtId="0" fontId="4" fillId="4" borderId="5" xfId="1" applyFont="1" applyFill="1" applyBorder="1" applyAlignment="1">
      <alignment horizontal="center" vertical="center" wrapText="1" readingOrder="1"/>
    </xf>
    <xf numFmtId="0" fontId="4" fillId="4" borderId="3" xfId="1" applyFont="1" applyFill="1" applyBorder="1" applyAlignment="1">
      <alignment horizontal="center" vertical="center" wrapText="1" readingOrder="1"/>
    </xf>
    <xf numFmtId="0" fontId="4" fillId="3" borderId="4" xfId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2" fillId="4" borderId="4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left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shpark.com/shared_projects/rfEJ2HZU" TargetMode="External"/><Relationship Id="rId4" Type="http://schemas.openxmlformats.org/officeDocument/2006/relationships/hyperlink" Target="https://oshpark.com/uploads/EOWWJrQg" TargetMode="External"/><Relationship Id="rId5" Type="http://schemas.openxmlformats.org/officeDocument/2006/relationships/hyperlink" Target="https://oshpark.com/uploads/EOWWJrQg" TargetMode="External"/><Relationship Id="rId6" Type="http://schemas.openxmlformats.org/officeDocument/2006/relationships/hyperlink" Target="https://www.digikey.com/product-detail/en/linx-technologies-inc/CONSMA001/CONSMA001-ND/1577202" TargetMode="External"/><Relationship Id="rId7" Type="http://schemas.openxmlformats.org/officeDocument/2006/relationships/hyperlink" Target="https://www.digikey.com/product-detail/en/linx-technologies-inc/CONSMA001/CONSMA001-ND/1577202" TargetMode="External"/><Relationship Id="rId8" Type="http://schemas.openxmlformats.org/officeDocument/2006/relationships/hyperlink" Target="https://www.digikey.com/product-detail/en/linx-technologies-inc/CONSMA001/CONSMA001-ND/1577202" TargetMode="External"/><Relationship Id="rId9" Type="http://schemas.openxmlformats.org/officeDocument/2006/relationships/hyperlink" Target="https://www.digikey.com/product-detail/en/linx-technologies-inc/CONSMA001/CONSMA001-ND/1577202" TargetMode="External"/><Relationship Id="rId10" Type="http://schemas.openxmlformats.org/officeDocument/2006/relationships/hyperlink" Target="https://www.digikey.com/product-detail/en/linx-technologies-inc/CONSMA001/CONSMA001-ND/1577202" TargetMode="External"/><Relationship Id="rId11" Type="http://schemas.openxmlformats.org/officeDocument/2006/relationships/hyperlink" Target="https://oshpark.com/shared_projects/1hFBVIvo" TargetMode="External"/><Relationship Id="rId1" Type="http://schemas.openxmlformats.org/officeDocument/2006/relationships/hyperlink" Target="https://www.digikey.com/product-detail/en/amphenol-rf-division/132168/ACX1240-ND/1011917" TargetMode="External"/><Relationship Id="rId2" Type="http://schemas.openxmlformats.org/officeDocument/2006/relationships/hyperlink" Target="https://www.digikey.com/product-detail/en/amphenol-rf-division/132339/ACX1430-ND/19898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G13"/>
    </sheetView>
  </sheetViews>
  <sheetFormatPr baseColWidth="10" defaultRowHeight="16" x14ac:dyDescent="0.2"/>
  <cols>
    <col min="1" max="1" width="10.83203125" style="29"/>
    <col min="2" max="2" width="32.83203125" customWidth="1"/>
    <col min="3" max="3" width="52.5" customWidth="1"/>
    <col min="4" max="4" width="13.5" style="21" bestFit="1" customWidth="1"/>
    <col min="5" max="5" width="12.33203125" bestFit="1" customWidth="1"/>
    <col min="6" max="6" width="14.5" style="21" bestFit="1" customWidth="1"/>
    <col min="7" max="7" width="10.83203125" style="29"/>
  </cols>
  <sheetData>
    <row r="1" spans="1:7" ht="25" thickBot="1" x14ac:dyDescent="0.25">
      <c r="A1" s="22" t="s">
        <v>0</v>
      </c>
      <c r="B1" s="1" t="s">
        <v>1</v>
      </c>
      <c r="C1" s="1" t="s">
        <v>2</v>
      </c>
      <c r="D1" s="14" t="s">
        <v>7</v>
      </c>
      <c r="E1" s="22" t="s">
        <v>8</v>
      </c>
      <c r="F1" s="14" t="s">
        <v>9</v>
      </c>
      <c r="G1" s="22" t="s">
        <v>6</v>
      </c>
    </row>
    <row r="2" spans="1:7" ht="25" thickTop="1" x14ac:dyDescent="0.2">
      <c r="A2" s="38">
        <v>1</v>
      </c>
      <c r="B2" s="39" t="s">
        <v>3</v>
      </c>
      <c r="C2" s="2" t="s">
        <v>13</v>
      </c>
      <c r="D2" s="15">
        <v>0</v>
      </c>
      <c r="E2" s="12">
        <v>1</v>
      </c>
      <c r="F2" s="18">
        <f t="shared" ref="F2:F5" si="0">D2*E2</f>
        <v>0</v>
      </c>
      <c r="G2" s="23"/>
    </row>
    <row r="3" spans="1:7" ht="25" thickBot="1" x14ac:dyDescent="0.25">
      <c r="A3" s="33"/>
      <c r="B3" s="37"/>
      <c r="C3" s="3" t="s">
        <v>10</v>
      </c>
      <c r="D3" s="16">
        <v>2.84</v>
      </c>
      <c r="E3" s="11">
        <v>2</v>
      </c>
      <c r="F3" s="18">
        <f t="shared" si="0"/>
        <v>5.68</v>
      </c>
      <c r="G3" s="24" t="s">
        <v>6</v>
      </c>
    </row>
    <row r="4" spans="1:7" ht="24" x14ac:dyDescent="0.2">
      <c r="A4" s="30">
        <v>2</v>
      </c>
      <c r="B4" s="34" t="s">
        <v>4</v>
      </c>
      <c r="C4" s="4" t="s">
        <v>14</v>
      </c>
      <c r="D4" s="17">
        <v>10.25</v>
      </c>
      <c r="E4" s="8">
        <v>1</v>
      </c>
      <c r="F4" s="18">
        <f t="shared" si="0"/>
        <v>10.25</v>
      </c>
      <c r="G4" s="25" t="s">
        <v>6</v>
      </c>
    </row>
    <row r="5" spans="1:7" ht="24" x14ac:dyDescent="0.2">
      <c r="A5" s="40"/>
      <c r="B5" s="41"/>
      <c r="C5" s="5" t="s">
        <v>10</v>
      </c>
      <c r="D5" s="18">
        <v>2.84</v>
      </c>
      <c r="E5" s="13">
        <v>2</v>
      </c>
      <c r="F5" s="18">
        <f t="shared" si="0"/>
        <v>5.68</v>
      </c>
      <c r="G5" s="26" t="s">
        <v>6</v>
      </c>
    </row>
    <row r="6" spans="1:7" ht="24" x14ac:dyDescent="0.2">
      <c r="A6" s="40"/>
      <c r="B6" s="41"/>
      <c r="C6" s="5" t="s">
        <v>11</v>
      </c>
      <c r="D6" s="18">
        <v>6.74</v>
      </c>
      <c r="E6" s="13">
        <v>1</v>
      </c>
      <c r="F6" s="18">
        <f>D6*E6</f>
        <v>6.74</v>
      </c>
      <c r="G6" s="26" t="s">
        <v>6</v>
      </c>
    </row>
    <row r="7" spans="1:7" ht="25" thickBot="1" x14ac:dyDescent="0.25">
      <c r="A7" s="31"/>
      <c r="B7" s="35"/>
      <c r="C7" s="6" t="s">
        <v>12</v>
      </c>
      <c r="D7" s="19">
        <v>9.5</v>
      </c>
      <c r="E7" s="9">
        <v>1</v>
      </c>
      <c r="F7" s="18">
        <f t="shared" ref="F7:F13" si="1">D7*E7</f>
        <v>9.5</v>
      </c>
      <c r="G7" s="27" t="s">
        <v>6</v>
      </c>
    </row>
    <row r="8" spans="1:7" ht="24" x14ac:dyDescent="0.2">
      <c r="A8" s="32">
        <v>3</v>
      </c>
      <c r="B8" s="36" t="s">
        <v>5</v>
      </c>
      <c r="C8" s="7" t="s">
        <v>14</v>
      </c>
      <c r="D8" s="20">
        <v>48.7</v>
      </c>
      <c r="E8" s="10">
        <v>1</v>
      </c>
      <c r="F8" s="18">
        <f t="shared" si="1"/>
        <v>48.7</v>
      </c>
      <c r="G8" s="28" t="s">
        <v>6</v>
      </c>
    </row>
    <row r="9" spans="1:7" ht="25" thickBot="1" x14ac:dyDescent="0.25">
      <c r="A9" s="33"/>
      <c r="B9" s="37"/>
      <c r="C9" s="3" t="s">
        <v>10</v>
      </c>
      <c r="D9" s="16">
        <v>2.84</v>
      </c>
      <c r="E9" s="11">
        <v>2</v>
      </c>
      <c r="F9" s="18">
        <f t="shared" si="1"/>
        <v>5.68</v>
      </c>
      <c r="G9" s="24" t="s">
        <v>6</v>
      </c>
    </row>
    <row r="10" spans="1:7" ht="24" x14ac:dyDescent="0.2">
      <c r="A10" s="30">
        <v>4</v>
      </c>
      <c r="B10" s="34" t="s">
        <v>15</v>
      </c>
      <c r="C10" s="4" t="s">
        <v>13</v>
      </c>
      <c r="D10" s="17">
        <v>0</v>
      </c>
      <c r="E10" s="8">
        <v>1</v>
      </c>
      <c r="F10" s="18">
        <f t="shared" si="1"/>
        <v>0</v>
      </c>
      <c r="G10" s="25" t="s">
        <v>6</v>
      </c>
    </row>
    <row r="11" spans="1:7" ht="25" thickBot="1" x14ac:dyDescent="0.25">
      <c r="A11" s="31"/>
      <c r="B11" s="35"/>
      <c r="C11" s="6" t="s">
        <v>10</v>
      </c>
      <c r="D11" s="19">
        <v>2.84</v>
      </c>
      <c r="E11" s="9">
        <v>2</v>
      </c>
      <c r="F11" s="18">
        <f t="shared" si="1"/>
        <v>5.68</v>
      </c>
      <c r="G11" s="27" t="s">
        <v>6</v>
      </c>
    </row>
    <row r="12" spans="1:7" ht="24" x14ac:dyDescent="0.2">
      <c r="A12" s="32">
        <v>5</v>
      </c>
      <c r="B12" s="36" t="s">
        <v>16</v>
      </c>
      <c r="C12" s="7" t="s">
        <v>13</v>
      </c>
      <c r="D12" s="20">
        <v>0</v>
      </c>
      <c r="E12" s="10">
        <v>1</v>
      </c>
      <c r="F12" s="18">
        <f t="shared" si="1"/>
        <v>0</v>
      </c>
      <c r="G12" s="28" t="s">
        <v>6</v>
      </c>
    </row>
    <row r="13" spans="1:7" ht="25" thickBot="1" x14ac:dyDescent="0.25">
      <c r="A13" s="33"/>
      <c r="B13" s="37"/>
      <c r="C13" s="3" t="s">
        <v>10</v>
      </c>
      <c r="D13" s="16">
        <v>2.84</v>
      </c>
      <c r="E13" s="11">
        <v>2</v>
      </c>
      <c r="F13" s="18">
        <f t="shared" si="1"/>
        <v>5.68</v>
      </c>
      <c r="G13" s="24" t="s">
        <v>6</v>
      </c>
    </row>
    <row r="15" spans="1:7" x14ac:dyDescent="0.2">
      <c r="E15" t="s">
        <v>9</v>
      </c>
      <c r="F15" s="21">
        <f>SUM(F2:F13)</f>
        <v>103.59000000000003</v>
      </c>
    </row>
  </sheetData>
  <mergeCells count="10">
    <mergeCell ref="A10:A11"/>
    <mergeCell ref="A12:A13"/>
    <mergeCell ref="B10:B11"/>
    <mergeCell ref="B12:B13"/>
    <mergeCell ref="A2:A3"/>
    <mergeCell ref="B2:B3"/>
    <mergeCell ref="A4:A7"/>
    <mergeCell ref="B4:B7"/>
    <mergeCell ref="A8:A9"/>
    <mergeCell ref="B8:B9"/>
  </mergeCells>
  <hyperlinks>
    <hyperlink ref="G6" r:id="rId1"/>
    <hyperlink ref="G7" r:id="rId2"/>
    <hyperlink ref="G4" r:id="rId3"/>
    <hyperlink ref="G10" r:id="rId4"/>
    <hyperlink ref="G12" r:id="rId5"/>
    <hyperlink ref="G3" r:id="rId6"/>
    <hyperlink ref="G5" r:id="rId7"/>
    <hyperlink ref="G9" r:id="rId8"/>
    <hyperlink ref="G11" r:id="rId9"/>
    <hyperlink ref="G13" r:id="rId10"/>
    <hyperlink ref="G8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2018-11-13T03:53:19Z</dcterms:created>
  <dcterms:modified xsi:type="dcterms:W3CDTF">2018-12-13T03:45:51Z</dcterms:modified>
</cp:coreProperties>
</file>