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rjagroup-my.sharepoint.com/personal/david_goding_jensenhughes_com/Documents/Documents/Accessibility Plus/AGE PLACE/"/>
    </mc:Choice>
  </mc:AlternateContent>
  <xr:revisionPtr revIDLastSave="4" documentId="8_{C9730C39-F622-46D7-A609-77BF1D43D58F}" xr6:coauthVersionLast="47" xr6:coauthVersionMax="47" xr10:uidLastSave="{75C50F88-ABB8-425C-8288-2D333771E620}"/>
  <bookViews>
    <workbookView xWindow="-120" yWindow="-120" windowWidth="29040" windowHeight="15840" tabRatio="500" xr2:uid="{00000000-000D-0000-FFFF-FFFF00000000}"/>
  </bookViews>
  <sheets>
    <sheet name="Sheet2" sheetId="2" r:id="rId1"/>
    <sheet name="Aidacare" sheetId="4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4" l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<sst xmlns="http://schemas.openxmlformats.org/spreadsheetml/2006/main" count="369" uniqueCount="195">
  <si>
    <t>Product</t>
  </si>
  <si>
    <t>Type</t>
  </si>
  <si>
    <t>Supplier</t>
  </si>
  <si>
    <t xml:space="preserve">Size </t>
  </si>
  <si>
    <t>Weight kg</t>
  </si>
  <si>
    <t>Sabre 53 Series S07 Door Lever</t>
  </si>
  <si>
    <t>Doors</t>
  </si>
  <si>
    <t>Access Hardware</t>
  </si>
  <si>
    <t>Sabre R53 Series H01 Lever on 53mm Round Rose Privacy Set</t>
  </si>
  <si>
    <t>Sabre 450 Series Lever Passage Set</t>
  </si>
  <si>
    <t>Sabre DL710 Biometric Digital Door Lever</t>
  </si>
  <si>
    <t>Yale Unity Entrance Smart Door Handle</t>
  </si>
  <si>
    <t>Yale Assure SL Smart Deadbolt with Yale Home</t>
  </si>
  <si>
    <t>Yale Assure Smart Door Lock</t>
  </si>
  <si>
    <t>Vayyar Fall Detection Devices</t>
  </si>
  <si>
    <t>Technology</t>
  </si>
  <si>
    <t>Livius</t>
  </si>
  <si>
    <t>Inclinator Lifts</t>
  </si>
  <si>
    <t>Lifts</t>
  </si>
  <si>
    <t>PR King</t>
  </si>
  <si>
    <t>Stair Platform Lifts</t>
  </si>
  <si>
    <t>Vertical Platform Lifts</t>
  </si>
  <si>
    <t>Stair Lifts</t>
  </si>
  <si>
    <t xml:space="preserve">Pressalit SCT1000 shower change table </t>
  </si>
  <si>
    <t>Bathroom, Change Tables</t>
  </si>
  <si>
    <t>Pressalit</t>
  </si>
  <si>
    <t>Pressalit CT4000 change table electrically height adjustable</t>
  </si>
  <si>
    <t>Bathrooms, Change Tables</t>
  </si>
  <si>
    <t>Pressalit SCT 3000 shower change table</t>
  </si>
  <si>
    <t>Pressalit Select TL1 Toilet Lifter plus pan</t>
  </si>
  <si>
    <t>Bathrooms, Toilets</t>
  </si>
  <si>
    <t>Pressalit Plus Shower Seat Height Adjustable</t>
  </si>
  <si>
    <t>Bathrooms, Showers</t>
  </si>
  <si>
    <t>Pressalit Plus Support Arm Height Adjustable</t>
  </si>
  <si>
    <t>Bathrooms, Grabrails</t>
  </si>
  <si>
    <t>Pressalit Kitchen Benchtop Electric Height Adjustable</t>
  </si>
  <si>
    <t>Kitchens</t>
  </si>
  <si>
    <t>PLUS wash basin bracket with lever control, manually height adjustable with gas cylinder</t>
  </si>
  <si>
    <t>Basins, Bathrooms</t>
  </si>
  <si>
    <t>MATRIX small  wash basin with overflow</t>
  </si>
  <si>
    <t>Caroma Opal Support Shower Seat Black</t>
  </si>
  <si>
    <t>Bathrooms, Showers</t>
  </si>
  <si>
    <t>Tradelink</t>
  </si>
  <si>
    <t>40x37x8</t>
  </si>
  <si>
    <t>Fienza Backrest Wall Mount Toilet Satin Stainless Steel</t>
  </si>
  <si>
    <t>52x27x39</t>
  </si>
  <si>
    <t>Euro Microwave Oven 34L Steel Grey</t>
  </si>
  <si>
    <t>520x25x41</t>
  </si>
  <si>
    <t>Fienza Grab Rail 90deg 450mm x 450mm Grabrail</t>
  </si>
  <si>
    <t>Grabrails</t>
  </si>
  <si>
    <t>53x53x4</t>
  </si>
  <si>
    <t>Oliveri 90 Degree Grab Rail Stainless Steel</t>
  </si>
  <si>
    <t>96x60x4</t>
  </si>
  <si>
    <t>Clark Punch Mega Single End Right/Left Hand Bowl Sink</t>
  </si>
  <si>
    <t>44x8x20</t>
  </si>
  <si>
    <t xml:space="preserve">Caroma Care Plus Bath/Shower Mixer Standard Handle </t>
  </si>
  <si>
    <t>Tapware</t>
  </si>
  <si>
    <t>5x16x13</t>
  </si>
  <si>
    <t>MKII Hob Basin Mixer (Fixed) with Extended Lever Handle</t>
  </si>
  <si>
    <t>Bathrooms, Tapware</t>
  </si>
  <si>
    <t>18x7x23</t>
  </si>
  <si>
    <t>Caroma Care 600 Wall Basin White</t>
  </si>
  <si>
    <t>6x3x5</t>
  </si>
  <si>
    <t>Nero Bianca Hob Basin Electronic Sensor Tap</t>
  </si>
  <si>
    <t>14x16x5</t>
  </si>
  <si>
    <t xml:space="preserve">Oliveri Sensor Tap Hob Gooseneck </t>
  </si>
  <si>
    <t>25x5x5</t>
  </si>
  <si>
    <t>Nero Classic Care Bath / Shower Mixer Chrome</t>
  </si>
  <si>
    <t>20x14x14</t>
  </si>
  <si>
    <t>Oliveri Care Accessible Shower Seat</t>
  </si>
  <si>
    <t>97x48x40</t>
  </si>
  <si>
    <t xml:space="preserve">Luciana Care Shower Grabrails Right Hand </t>
  </si>
  <si>
    <t>116x70x4</t>
  </si>
  <si>
    <t xml:space="preserve">Caroma Care 660 Cleanflush Pan w/Armrests </t>
  </si>
  <si>
    <t>96x68x66</t>
  </si>
  <si>
    <t>Fienza Delta Care P Trap Accessible Toilet Pan</t>
  </si>
  <si>
    <t>88x39x80</t>
  </si>
  <si>
    <t xml:space="preserve">Emilia Xtra Compact Extra-Height Rimless Ambulant Pan </t>
  </si>
  <si>
    <t>38x84x62</t>
  </si>
  <si>
    <t>Caroma Care 660 Ambulant Cleanflush Pan</t>
  </si>
  <si>
    <t>33x87x67</t>
  </si>
  <si>
    <t>TV7400 Amplified Wireless Headset</t>
  </si>
  <si>
    <t>Oricom</t>
  </si>
  <si>
    <t>17x26x8</t>
  </si>
  <si>
    <t>CARE80 Amplified Phone with Picture Dialling</t>
  </si>
  <si>
    <t>VIS08 Big Display Clock Wall/Desk</t>
  </si>
  <si>
    <t>41x23x15</t>
  </si>
  <si>
    <t>Flip Mobile Phone With SOS Emergency Button</t>
  </si>
  <si>
    <t>Wake N ShakeCurve Alarm</t>
  </si>
  <si>
    <t>11x21x12</t>
  </si>
  <si>
    <t>Alert LED Sensor in White/Black</t>
  </si>
  <si>
    <t>Lighting</t>
  </si>
  <si>
    <t>Beacon</t>
  </si>
  <si>
    <t>9x9x10</t>
  </si>
  <si>
    <t>Jaxon 2 Light Touch Dimmable Table Lamp in Bronze</t>
  </si>
  <si>
    <t>60x38x38</t>
  </si>
  <si>
    <t>Hazel 1 Light Table Lamp White/Black</t>
  </si>
  <si>
    <t>43x25x25</t>
  </si>
  <si>
    <t>Bayside Endeavour LED CCT Round IP54 Light With Sensor</t>
  </si>
  <si>
    <t>22x22x8</t>
  </si>
  <si>
    <t>Sentinel 2 Light Exterior Wall Spot With Sensor In White/Black</t>
  </si>
  <si>
    <t>27x23x34</t>
  </si>
  <si>
    <t>Powermesh 1 Gang Switch in White</t>
  </si>
  <si>
    <t>12x8</t>
  </si>
  <si>
    <t>Powermesh 2 Gang Switch in White</t>
  </si>
  <si>
    <t>Thermalite 3-in-1 Bathroom Heater, Exhaust Fan and Light</t>
  </si>
  <si>
    <t>23x20x43</t>
  </si>
  <si>
    <t>Proflex Magnetic Recumbent Exercise Bike</t>
  </si>
  <si>
    <t>Kogan</t>
  </si>
  <si>
    <t>Adjustable Shower Chair Bath Transfer Bench</t>
  </si>
  <si>
    <t>Kogan 412L Bottom Mount Fridge with Water Dispenser (Stainless Steel)</t>
  </si>
  <si>
    <t>70.3 x 69 x 173cm</t>
  </si>
  <si>
    <t>Kogan 9kg/6kg Washer Dryer Combo (White)</t>
  </si>
  <si>
    <t>600 x 635 x 850mm</t>
  </si>
  <si>
    <t>Threshold Ramp 5cm Rise Door Entry Aluminium Ramp</t>
  </si>
  <si>
    <t>86.5×32×5cm</t>
  </si>
  <si>
    <t>Raised Toilet Seat With Arms and Lock Rises 10cm</t>
  </si>
  <si>
    <t>Bathrooms, Toilets</t>
  </si>
  <si>
    <t>40 × 43.5 × 10cm</t>
  </si>
  <si>
    <t>Kogan SmarterHome™ Security Camera Video Doorbell 3 Pro</t>
  </si>
  <si>
    <t>53 x 39 x 137mm</t>
  </si>
  <si>
    <t>Advwin Smart Lock Fingerprint Door Lock</t>
  </si>
  <si>
    <t>Kogan Benchtop Dishwasher (6 Place, White)</t>
  </si>
  <si>
    <t>553 x 498 x 440 mm</t>
  </si>
  <si>
    <t>Altus Bathroom Shower Chair with Back Rest and Arm</t>
  </si>
  <si>
    <t>58.5 x 13 x 34.5 cm</t>
  </si>
  <si>
    <t>Kogan Gas Cooktop (Stainless Steel, 60cm)</t>
  </si>
  <si>
    <t>600 x 510 x 110mm</t>
  </si>
  <si>
    <t xml:space="preserve">4G Volte Mobile Phone for Seniors Big Button LTE Cell Phone </t>
  </si>
  <si>
    <t>Ovela Non-Slip Kitchen Mats </t>
  </si>
  <si>
    <t>Motion Sensor Night Light</t>
  </si>
  <si>
    <t>Safety Bathroom Aid Bath Shower Hand Grab Grip Towel Suction Rail Bar Handle - 2x</t>
  </si>
  <si>
    <t>Adjustable Shower Seat</t>
  </si>
  <si>
    <t>Evekare Concealed Flange Grab Bathroom Hand Rail Pull Bar 200mm Stainless Steel</t>
  </si>
  <si>
    <t>Evekare Concealed Flange Safety Grab Bathroom Wall Hand Rail Pull Bar 300mm SS</t>
  </si>
  <si>
    <t>Evekare Concealed Flange Safety Grab Bathroom Hand Rail Pull Bar Handle 450mm SS</t>
  </si>
  <si>
    <t>Evekare Concealed Flange Safety Grab Bathroom Hand Rail Pull Bar Handle 600mm</t>
  </si>
  <si>
    <t>Evekare Concealed Flange Safety Grab Bathroom Hand Rail Pull Bar Handle 900mm SS</t>
  </si>
  <si>
    <t>Evekare Concealed Flange Safety Grab Bathroom Hand Rail Bar 450mm SS Matte Black</t>
  </si>
  <si>
    <t>Equipmed Over Toilet Support Frame Safety Grab Rail and Backrest</t>
  </si>
  <si>
    <t>Equipmed Bed Assist Adjustable Hand Rail Support Aid for Seniors</t>
  </si>
  <si>
    <t>Wall Mount LED Motion Rechargeable Sensor Night Light</t>
  </si>
  <si>
    <t>Wood Night Light Motion Sensor Cordless</t>
  </si>
  <si>
    <t>LED Motion Sensor PIR Night Light (x2)</t>
  </si>
  <si>
    <t>Bed Safety Rail Bedside Mobility Aid Support Guard</t>
  </si>
  <si>
    <t>Over Toilet Support Frame Safety Grab Rail for Elderly &amp; Mobility Issues</t>
  </si>
  <si>
    <t>Bradley 832-102 Drop Down Rail With Locking Pin</t>
  </si>
  <si>
    <t>Vivva 7 / 14 Day Weekly Pill Box Medicine Tablet Organizer Dispenser </t>
  </si>
  <si>
    <t xml:space="preserve">Accessible WC Kit </t>
  </si>
  <si>
    <t>Stair Handrails Back Metal for Outdoor Staircases 1 to 2 Steps</t>
  </si>
  <si>
    <t>Stair Handrails Back Metal for Outdoor Staircases 2 to 3 Steps</t>
  </si>
  <si>
    <t>Stair Handrails Back Metal for Outdoor Staircases 3 to 4 Steps</t>
  </si>
  <si>
    <t>Centra Recumbent Magnetic Exercise Bike</t>
  </si>
  <si>
    <t>Hand Shower on Vertical Grab Rail</t>
  </si>
  <si>
    <t>bathrooms</t>
  </si>
  <si>
    <t>T Type Shower Rail</t>
  </si>
  <si>
    <t>BTR016</t>
  </si>
  <si>
    <t>Bathrooms, grabrails</t>
  </si>
  <si>
    <t>Aidacare</t>
  </si>
  <si>
    <t>Aspire Homecare Shower Chair</t>
  </si>
  <si>
    <t>BTS096</t>
  </si>
  <si>
    <t>Bathroom</t>
  </si>
  <si>
    <t>Freedom Bath Transfer Bench</t>
  </si>
  <si>
    <t>BTS087</t>
  </si>
  <si>
    <t>Grabrail Anti Slip Concealed Fix (pack of 3)</t>
  </si>
  <si>
    <t>BTR003</t>
  </si>
  <si>
    <t>L shaped rail</t>
  </si>
  <si>
    <t>BTR008</t>
  </si>
  <si>
    <t>Toilet Safety Arms - Darts</t>
  </si>
  <si>
    <t>BTT036</t>
  </si>
  <si>
    <t>bathroom, toilets</t>
  </si>
  <si>
    <t>Aspire ComfiMotion Activ Care Bed King Single</t>
  </si>
  <si>
    <t>BEB063</t>
  </si>
  <si>
    <t>bedroom</t>
  </si>
  <si>
    <t>Aspire Bed Pole with Adjustable Crook Handle</t>
  </si>
  <si>
    <t>BEA013</t>
  </si>
  <si>
    <t>Aspire Free Standing Self Help Pole</t>
  </si>
  <si>
    <t>BEA033</t>
  </si>
  <si>
    <t>Rubber Threshold Ramp</t>
  </si>
  <si>
    <t>RAM005</t>
  </si>
  <si>
    <t>doors</t>
  </si>
  <si>
    <t>Aspire Showe Commode</t>
  </si>
  <si>
    <t>Aspire Raphael Quattro Lift Recline Chair</t>
  </si>
  <si>
    <t>CHP118</t>
  </si>
  <si>
    <t>living</t>
  </si>
  <si>
    <t>Aspire Matisse Quatro Lift Recline Chair</t>
  </si>
  <si>
    <t>Likorall Ceiling Hoists 200</t>
  </si>
  <si>
    <t>LIC359490</t>
  </si>
  <si>
    <t>bedroom, lifts</t>
  </si>
  <si>
    <t>Likorall Ceiling Hoists 242</t>
  </si>
  <si>
    <t>LIC359535</t>
  </si>
  <si>
    <t>Likorall Ceiling Hoists 250</t>
  </si>
  <si>
    <t>LIC359520</t>
  </si>
  <si>
    <t>AC4 Bed King Single</t>
  </si>
  <si>
    <t>Mobile Air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</si>
</sst>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$-C09]* #,##0.00_-;\-[$$-C09]* #,##0.00_-;_-[$$-C09]* &quot;-&quot;??_-;_-@_-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Font="1"/>
    <xf numFmtId="0" fontId="2" fillId="0" borderId="0" xfId="0" applyFont="1"/>
    <xf numFmtId="0" fontId="2" fillId="0" borderId="1" xfId="0" applyFont="1" applyBorder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164" fontId="1" fillId="3" borderId="0" xfId="1" applyFont="1" applyFill="1"/>
    <xf numFmtId="164" fontId="0" fillId="3" borderId="0" xfId="1" applyFont="1" applyFill="1"/>
    <xf numFmtId="165" fontId="0" fillId="3" borderId="0" xfId="1" applyNumberFormat="1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5" borderId="0" xfId="1" applyFont="1" applyFill="1"/>
    <xf numFmtId="164" fontId="0" fillId="2" borderId="0" xfId="1" applyFont="1" applyFill="1"/>
    <xf numFmtId="164" fontId="1" fillId="2" borderId="0" xfId="1" applyFont="1" applyFill="1"/>
    <xf numFmtId="0" fontId="0" fillId="8" borderId="0" xfId="0" applyFill="1"/>
    <xf numFmtId="2" fontId="0" fillId="8" borderId="0" xfId="0" applyNumberFormat="1" applyFill="1"/>
    <xf numFmtId="0" fontId="2" fillId="8" borderId="0" xfId="0" applyFont="1" applyFill="1"/>
    <xf numFmtId="2" fontId="2" fillId="8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36B-E220-4634-B6A4-1479ECAF5E0B}">
  <sheetPr codeName="Sheet1"/>
  <dimension ref="A1:O90"/>
  <sheetViews>
    <sheetView tabSelected="1" zoomScaleNormal="100" workbookViewId="0">
      <selection activeCell="A91" sqref="A91:XFD98"/>
    </sheetView>
  </sheetViews>
  <sheetFormatPr defaultRowHeight="15.75"/>
  <cols>
    <col min="1" max="1" width="75.875" customWidth="1"/>
    <col min="2" max="2" width="25.25" customWidth="1"/>
    <col min="3" max="3" width="15.25" customWidth="1"/>
    <col min="4" max="4" width="2.75" customWidth="1"/>
    <col min="5" max="5" width="17.875" customWidth="1"/>
    <col min="6" max="6" width="10.25" customWidth="1"/>
  </cols>
  <sheetData>
    <row r="1" spans="1:6" s="2" customFormat="1" ht="43.15" customHeight="1" thickBot="1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</row>
    <row r="2" spans="1:6">
      <c r="A2" s="14" t="s">
        <v>5</v>
      </c>
      <c r="B2" s="14" t="s">
        <v>6</v>
      </c>
      <c r="C2" s="14" t="s">
        <v>7</v>
      </c>
      <c r="F2" s="1"/>
    </row>
    <row r="3" spans="1:6">
      <c r="A3" s="14" t="s">
        <v>8</v>
      </c>
      <c r="B3" s="14" t="s">
        <v>6</v>
      </c>
      <c r="C3" s="14" t="s">
        <v>7</v>
      </c>
      <c r="F3" s="1"/>
    </row>
    <row r="4" spans="1:6">
      <c r="A4" s="14" t="s">
        <v>9</v>
      </c>
      <c r="B4" s="14" t="s">
        <v>6</v>
      </c>
      <c r="C4" s="14" t="s">
        <v>7</v>
      </c>
      <c r="F4" s="1"/>
    </row>
    <row r="5" spans="1:6">
      <c r="A5" s="14" t="s">
        <v>10</v>
      </c>
      <c r="B5" s="14" t="s">
        <v>6</v>
      </c>
      <c r="C5" s="14" t="s">
        <v>7</v>
      </c>
      <c r="F5" s="1"/>
    </row>
    <row r="6" spans="1:6">
      <c r="A6" s="14" t="s">
        <v>11</v>
      </c>
      <c r="B6" s="14" t="s">
        <v>6</v>
      </c>
      <c r="C6" s="14" t="s">
        <v>7</v>
      </c>
      <c r="F6" s="1"/>
    </row>
    <row r="7" spans="1:6">
      <c r="A7" s="14" t="s">
        <v>12</v>
      </c>
      <c r="B7" s="14" t="s">
        <v>6</v>
      </c>
      <c r="C7" s="14" t="s">
        <v>7</v>
      </c>
      <c r="F7" s="1"/>
    </row>
    <row r="8" spans="1:6">
      <c r="A8" s="14" t="s">
        <v>13</v>
      </c>
      <c r="B8" s="14" t="s">
        <v>6</v>
      </c>
      <c r="C8" s="14" t="s">
        <v>7</v>
      </c>
      <c r="F8" s="1"/>
    </row>
    <row r="9" spans="1:6">
      <c r="A9" t="s">
        <v>14</v>
      </c>
      <c r="B9" t="s">
        <v>15</v>
      </c>
      <c r="C9" t="s">
        <v>16</v>
      </c>
    </row>
    <row r="10" spans="1:6">
      <c r="A10" s="15" t="s">
        <v>17</v>
      </c>
      <c r="B10" s="15" t="s">
        <v>18</v>
      </c>
      <c r="C10" s="15" t="s">
        <v>19</v>
      </c>
    </row>
    <row r="11" spans="1:6">
      <c r="A11" s="15" t="s">
        <v>20</v>
      </c>
      <c r="B11" s="15" t="s">
        <v>18</v>
      </c>
      <c r="C11" s="15" t="s">
        <v>19</v>
      </c>
    </row>
    <row r="12" spans="1:6">
      <c r="A12" s="15" t="s">
        <v>21</v>
      </c>
      <c r="B12" s="15" t="s">
        <v>18</v>
      </c>
      <c r="C12" s="15" t="s">
        <v>19</v>
      </c>
    </row>
    <row r="13" spans="1:6">
      <c r="A13" s="15" t="s">
        <v>22</v>
      </c>
      <c r="B13" s="15" t="s">
        <v>18</v>
      </c>
      <c r="C13" s="15" t="s">
        <v>19</v>
      </c>
    </row>
    <row r="14" spans="1:6">
      <c r="A14" s="13" t="s">
        <v>23</v>
      </c>
      <c r="B14" s="13" t="s">
        <v>24</v>
      </c>
      <c r="C14" s="13" t="s">
        <v>25</v>
      </c>
    </row>
    <row r="15" spans="1:6">
      <c r="A15" s="13" t="s">
        <v>26</v>
      </c>
      <c r="B15" s="13" t="s">
        <v>27</v>
      </c>
      <c r="C15" s="13" t="s">
        <v>25</v>
      </c>
    </row>
    <row r="16" spans="1:6">
      <c r="A16" s="13" t="s">
        <v>28</v>
      </c>
      <c r="B16" s="13" t="s">
        <v>27</v>
      </c>
      <c r="C16" s="13" t="s">
        <v>25</v>
      </c>
    </row>
    <row r="17" spans="1:6">
      <c r="A17" s="13" t="s">
        <v>29</v>
      </c>
      <c r="B17" s="13" t="s">
        <v>30</v>
      </c>
      <c r="C17" s="13" t="s">
        <v>25</v>
      </c>
    </row>
    <row r="18" spans="1:6">
      <c r="A18" s="13" t="s">
        <v>31</v>
      </c>
      <c r="B18" s="13" t="s">
        <v>32</v>
      </c>
      <c r="C18" s="13" t="s">
        <v>25</v>
      </c>
    </row>
    <row r="19" spans="1:6">
      <c r="A19" s="13" t="s">
        <v>33</v>
      </c>
      <c r="B19" s="13" t="s">
        <v>34</v>
      </c>
      <c r="C19" s="13" t="s">
        <v>25</v>
      </c>
    </row>
    <row r="20" spans="1:6">
      <c r="A20" s="16" t="s">
        <v>35</v>
      </c>
      <c r="B20" s="16" t="s">
        <v>36</v>
      </c>
      <c r="C20" s="16" t="s">
        <v>25</v>
      </c>
    </row>
    <row r="21" spans="1:6">
      <c r="A21" s="16" t="s">
        <v>37</v>
      </c>
      <c r="B21" s="16" t="s">
        <v>38</v>
      </c>
      <c r="C21" s="16" t="s">
        <v>25</v>
      </c>
    </row>
    <row r="22" spans="1:6">
      <c r="A22" s="16" t="s">
        <v>39</v>
      </c>
      <c r="B22" s="16" t="s">
        <v>38</v>
      </c>
      <c r="C22" s="16" t="s">
        <v>25</v>
      </c>
    </row>
    <row r="23" spans="1:6">
      <c r="A23" s="19" t="s">
        <v>40</v>
      </c>
      <c r="B23" s="19" t="s">
        <v>41</v>
      </c>
      <c r="C23" s="19" t="s">
        <v>42</v>
      </c>
      <c r="D23" s="19"/>
      <c r="E23" s="19" t="s">
        <v>43</v>
      </c>
      <c r="F23" s="20">
        <v>2</v>
      </c>
    </row>
    <row r="24" spans="1:6">
      <c r="A24" s="19" t="s">
        <v>44</v>
      </c>
      <c r="B24" s="19" t="s">
        <v>30</v>
      </c>
      <c r="C24" s="19" t="s">
        <v>42</v>
      </c>
      <c r="D24" s="19"/>
      <c r="E24" s="19" t="s">
        <v>45</v>
      </c>
      <c r="F24" s="20">
        <v>20</v>
      </c>
    </row>
    <row r="25" spans="1:6">
      <c r="A25" s="19" t="s">
        <v>46</v>
      </c>
      <c r="B25" s="19" t="s">
        <v>36</v>
      </c>
      <c r="C25" s="19" t="s">
        <v>42</v>
      </c>
      <c r="D25" s="19"/>
      <c r="E25" s="19" t="s">
        <v>47</v>
      </c>
      <c r="F25" s="20">
        <v>18.5</v>
      </c>
    </row>
    <row r="26" spans="1:6">
      <c r="A26" s="21" t="s">
        <v>48</v>
      </c>
      <c r="B26" s="21" t="s">
        <v>49</v>
      </c>
      <c r="C26" s="21" t="s">
        <v>42</v>
      </c>
      <c r="D26" s="21"/>
      <c r="E26" s="21" t="s">
        <v>50</v>
      </c>
      <c r="F26" s="22">
        <v>1.6</v>
      </c>
    </row>
    <row r="27" spans="1:6">
      <c r="A27" s="21" t="s">
        <v>51</v>
      </c>
      <c r="B27" s="21" t="s">
        <v>49</v>
      </c>
      <c r="C27" s="21" t="s">
        <v>42</v>
      </c>
      <c r="D27" s="21"/>
      <c r="E27" s="21" t="s">
        <v>52</v>
      </c>
      <c r="F27" s="22">
        <v>2.1</v>
      </c>
    </row>
    <row r="28" spans="1:6">
      <c r="A28" s="19" t="s">
        <v>53</v>
      </c>
      <c r="B28" s="19" t="s">
        <v>36</v>
      </c>
      <c r="C28" s="19" t="s">
        <v>42</v>
      </c>
      <c r="D28" s="19"/>
      <c r="E28" s="19" t="s">
        <v>54</v>
      </c>
      <c r="F28" s="20">
        <v>8.5</v>
      </c>
    </row>
    <row r="29" spans="1:6">
      <c r="A29" s="19" t="s">
        <v>55</v>
      </c>
      <c r="B29" s="19" t="s">
        <v>56</v>
      </c>
      <c r="C29" s="19" t="s">
        <v>42</v>
      </c>
      <c r="D29" s="19"/>
      <c r="E29" s="19" t="s">
        <v>57</v>
      </c>
      <c r="F29" s="20">
        <v>1</v>
      </c>
    </row>
    <row r="30" spans="1:6">
      <c r="A30" s="19" t="s">
        <v>58</v>
      </c>
      <c r="B30" s="19" t="s">
        <v>59</v>
      </c>
      <c r="C30" s="19" t="s">
        <v>42</v>
      </c>
      <c r="D30" s="19"/>
      <c r="E30" s="19" t="s">
        <v>60</v>
      </c>
      <c r="F30" s="20">
        <v>1</v>
      </c>
    </row>
    <row r="31" spans="1:6">
      <c r="A31" s="19" t="s">
        <v>61</v>
      </c>
      <c r="B31" s="19" t="s">
        <v>38</v>
      </c>
      <c r="C31" s="19" t="s">
        <v>42</v>
      </c>
      <c r="D31" s="19"/>
      <c r="E31" s="19" t="s">
        <v>62</v>
      </c>
      <c r="F31" s="20">
        <v>18</v>
      </c>
    </row>
    <row r="32" spans="1:6">
      <c r="A32" s="19" t="s">
        <v>63</v>
      </c>
      <c r="B32" s="19" t="s">
        <v>56</v>
      </c>
      <c r="C32" s="19" t="s">
        <v>42</v>
      </c>
      <c r="D32" s="19"/>
      <c r="E32" s="19" t="s">
        <v>64</v>
      </c>
      <c r="F32" s="20">
        <v>2.2999999999999998</v>
      </c>
    </row>
    <row r="33" spans="1:15">
      <c r="A33" s="21" t="s">
        <v>65</v>
      </c>
      <c r="B33" s="19" t="s">
        <v>56</v>
      </c>
      <c r="C33" s="19" t="s">
        <v>42</v>
      </c>
      <c r="D33" s="19"/>
      <c r="E33" s="19" t="s">
        <v>66</v>
      </c>
      <c r="F33" s="20">
        <v>2.23</v>
      </c>
    </row>
    <row r="34" spans="1:15">
      <c r="A34" s="19" t="s">
        <v>67</v>
      </c>
      <c r="B34" s="19" t="s">
        <v>56</v>
      </c>
      <c r="C34" s="19" t="s">
        <v>42</v>
      </c>
      <c r="D34" s="19"/>
      <c r="E34" s="19" t="s">
        <v>68</v>
      </c>
      <c r="F34" s="20">
        <v>1.1000000000000001</v>
      </c>
    </row>
    <row r="35" spans="1:15">
      <c r="A35" s="21" t="s">
        <v>69</v>
      </c>
      <c r="B35" s="21" t="s">
        <v>41</v>
      </c>
      <c r="C35" s="21" t="s">
        <v>42</v>
      </c>
      <c r="D35" s="21"/>
      <c r="E35" s="21" t="s">
        <v>70</v>
      </c>
      <c r="F35" s="22">
        <v>2.2000000000000002</v>
      </c>
    </row>
    <row r="36" spans="1:15">
      <c r="A36" s="19" t="s">
        <v>71</v>
      </c>
      <c r="B36" s="19" t="s">
        <v>32</v>
      </c>
      <c r="C36" s="19" t="s">
        <v>42</v>
      </c>
      <c r="D36" s="19"/>
      <c r="E36" s="19" t="s">
        <v>72</v>
      </c>
      <c r="F36" s="20">
        <v>5.4</v>
      </c>
    </row>
    <row r="37" spans="1:15">
      <c r="A37" s="19" t="s">
        <v>73</v>
      </c>
      <c r="B37" s="19" t="s">
        <v>30</v>
      </c>
      <c r="C37" s="19" t="s">
        <v>42</v>
      </c>
      <c r="D37" s="19"/>
      <c r="E37" s="19" t="s">
        <v>74</v>
      </c>
      <c r="F37" s="20">
        <v>60</v>
      </c>
    </row>
    <row r="38" spans="1:15">
      <c r="A38" s="19" t="s">
        <v>75</v>
      </c>
      <c r="B38" s="19" t="s">
        <v>30</v>
      </c>
      <c r="C38" s="19" t="s">
        <v>42</v>
      </c>
      <c r="D38" s="19"/>
      <c r="E38" s="19" t="s">
        <v>76</v>
      </c>
      <c r="F38" s="20">
        <v>63.65</v>
      </c>
    </row>
    <row r="39" spans="1:15">
      <c r="A39" s="19" t="s">
        <v>77</v>
      </c>
      <c r="B39" s="19" t="s">
        <v>30</v>
      </c>
      <c r="C39" s="19" t="s">
        <v>42</v>
      </c>
      <c r="D39" s="19"/>
      <c r="E39" s="19" t="s">
        <v>78</v>
      </c>
      <c r="F39" s="20">
        <v>40</v>
      </c>
    </row>
    <row r="40" spans="1:15">
      <c r="A40" s="19" t="s">
        <v>79</v>
      </c>
      <c r="B40" s="19" t="s">
        <v>30</v>
      </c>
      <c r="C40" s="19" t="s">
        <v>42</v>
      </c>
      <c r="D40" s="19"/>
      <c r="E40" s="19" t="s">
        <v>80</v>
      </c>
      <c r="F40" s="20">
        <v>61.8</v>
      </c>
    </row>
    <row r="41" spans="1:15" s="5" customFormat="1">
      <c r="A41" s="6" t="s">
        <v>81</v>
      </c>
      <c r="B41" s="6" t="s">
        <v>15</v>
      </c>
      <c r="C41" s="6" t="s">
        <v>82</v>
      </c>
      <c r="D41"/>
      <c r="E41" t="s">
        <v>83</v>
      </c>
      <c r="F41" s="4">
        <v>1</v>
      </c>
      <c r="G41"/>
      <c r="H41"/>
      <c r="I41"/>
      <c r="J41"/>
      <c r="K41"/>
      <c r="L41"/>
      <c r="M41"/>
      <c r="N41"/>
      <c r="O41"/>
    </row>
    <row r="42" spans="1:15" s="5" customFormat="1">
      <c r="A42" s="6" t="s">
        <v>84</v>
      </c>
      <c r="B42" s="6" t="s">
        <v>15</v>
      </c>
      <c r="C42" s="6" t="s">
        <v>82</v>
      </c>
      <c r="D42"/>
      <c r="E42"/>
      <c r="F42" s="4">
        <v>1</v>
      </c>
      <c r="G42"/>
      <c r="H42"/>
      <c r="I42"/>
      <c r="J42"/>
      <c r="K42"/>
      <c r="L42"/>
      <c r="M42"/>
      <c r="N42"/>
      <c r="O42"/>
    </row>
    <row r="43" spans="1:15" s="5" customFormat="1">
      <c r="A43" s="6" t="s">
        <v>85</v>
      </c>
      <c r="B43" s="6" t="s">
        <v>15</v>
      </c>
      <c r="C43" s="6" t="s">
        <v>82</v>
      </c>
      <c r="D43"/>
      <c r="E43" t="s">
        <v>86</v>
      </c>
      <c r="F43" s="4">
        <v>1</v>
      </c>
      <c r="G43"/>
      <c r="H43"/>
      <c r="I43"/>
      <c r="J43"/>
      <c r="K43"/>
      <c r="L43"/>
      <c r="M43"/>
      <c r="N43"/>
      <c r="O43"/>
    </row>
    <row r="44" spans="1:15" s="5" customFormat="1">
      <c r="A44" s="6" t="s">
        <v>87</v>
      </c>
      <c r="B44" s="6" t="s">
        <v>15</v>
      </c>
      <c r="C44" s="6" t="s">
        <v>82</v>
      </c>
      <c r="D44"/>
      <c r="E44"/>
      <c r="F44" s="4">
        <v>1</v>
      </c>
      <c r="G44"/>
      <c r="H44"/>
      <c r="I44"/>
      <c r="J44"/>
      <c r="K44"/>
      <c r="L44"/>
      <c r="M44"/>
      <c r="N44"/>
      <c r="O44"/>
    </row>
    <row r="45" spans="1:15" s="5" customFormat="1">
      <c r="A45" s="6" t="s">
        <v>88</v>
      </c>
      <c r="B45" s="6" t="s">
        <v>15</v>
      </c>
      <c r="C45" s="6" t="s">
        <v>82</v>
      </c>
      <c r="D45"/>
      <c r="E45" t="s">
        <v>89</v>
      </c>
      <c r="F45" s="4">
        <v>1</v>
      </c>
      <c r="G45"/>
      <c r="H45"/>
      <c r="I45"/>
      <c r="J45"/>
      <c r="K45"/>
      <c r="L45"/>
      <c r="M45"/>
      <c r="N45"/>
      <c r="O45"/>
    </row>
    <row r="46" spans="1:15" s="2" customFormat="1">
      <c r="A46" s="12" t="s">
        <v>90</v>
      </c>
      <c r="B46" s="12" t="s">
        <v>91</v>
      </c>
      <c r="C46" s="12" t="s">
        <v>92</v>
      </c>
      <c r="D46"/>
      <c r="E46" t="s">
        <v>93</v>
      </c>
      <c r="F46" s="4">
        <v>0.2</v>
      </c>
      <c r="G46"/>
      <c r="H46"/>
      <c r="I46"/>
      <c r="J46"/>
      <c r="K46"/>
      <c r="L46"/>
      <c r="M46"/>
      <c r="N46"/>
      <c r="O46"/>
    </row>
    <row r="47" spans="1:15" s="2" customFormat="1">
      <c r="A47" s="12" t="s">
        <v>94</v>
      </c>
      <c r="B47" s="12" t="s">
        <v>91</v>
      </c>
      <c r="C47" s="12" t="s">
        <v>92</v>
      </c>
      <c r="D47"/>
      <c r="E47" t="s">
        <v>95</v>
      </c>
      <c r="F47" s="4">
        <v>1.2</v>
      </c>
      <c r="G47"/>
      <c r="H47"/>
      <c r="I47"/>
      <c r="J47"/>
      <c r="K47"/>
      <c r="L47"/>
      <c r="M47"/>
      <c r="N47"/>
      <c r="O47"/>
    </row>
    <row r="48" spans="1:15" s="2" customFormat="1">
      <c r="A48" s="12" t="s">
        <v>96</v>
      </c>
      <c r="B48" s="12" t="s">
        <v>91</v>
      </c>
      <c r="C48" s="12" t="s">
        <v>92</v>
      </c>
      <c r="D48"/>
      <c r="E48" t="s">
        <v>97</v>
      </c>
      <c r="F48" s="4">
        <v>2.5</v>
      </c>
      <c r="G48"/>
      <c r="H48"/>
      <c r="I48"/>
      <c r="J48"/>
      <c r="K48"/>
      <c r="L48"/>
      <c r="M48"/>
      <c r="N48"/>
      <c r="O48"/>
    </row>
    <row r="49" spans="1:15" s="2" customFormat="1">
      <c r="A49" s="12" t="s">
        <v>98</v>
      </c>
      <c r="B49" s="12" t="s">
        <v>91</v>
      </c>
      <c r="C49" s="12" t="s">
        <v>92</v>
      </c>
      <c r="D49"/>
      <c r="E49" t="s">
        <v>99</v>
      </c>
      <c r="F49" s="4">
        <v>0.4</v>
      </c>
      <c r="G49"/>
      <c r="H49"/>
      <c r="I49"/>
      <c r="J49"/>
      <c r="K49"/>
      <c r="L49"/>
      <c r="M49"/>
      <c r="N49"/>
      <c r="O49"/>
    </row>
    <row r="50" spans="1:15">
      <c r="A50" s="12" t="s">
        <v>100</v>
      </c>
      <c r="B50" s="12" t="s">
        <v>91</v>
      </c>
      <c r="C50" s="12" t="s">
        <v>92</v>
      </c>
      <c r="E50" t="s">
        <v>101</v>
      </c>
      <c r="F50" s="4">
        <v>1</v>
      </c>
    </row>
    <row r="51" spans="1:15" s="2" customFormat="1">
      <c r="A51" s="12" t="s">
        <v>102</v>
      </c>
      <c r="B51" s="12" t="s">
        <v>91</v>
      </c>
      <c r="C51" s="12" t="s">
        <v>92</v>
      </c>
      <c r="D51"/>
      <c r="E51" t="s">
        <v>103</v>
      </c>
      <c r="F51" s="4">
        <v>0.11</v>
      </c>
      <c r="G51"/>
      <c r="H51"/>
      <c r="I51"/>
      <c r="J51"/>
      <c r="K51"/>
      <c r="L51"/>
      <c r="M51"/>
      <c r="N51"/>
      <c r="O51"/>
    </row>
    <row r="52" spans="1:15" s="2" customFormat="1">
      <c r="A52" s="12" t="s">
        <v>104</v>
      </c>
      <c r="B52" s="12" t="s">
        <v>91</v>
      </c>
      <c r="C52" s="12" t="s">
        <v>92</v>
      </c>
      <c r="D52"/>
      <c r="E52" t="s">
        <v>103</v>
      </c>
      <c r="F52" s="4">
        <v>0.11</v>
      </c>
      <c r="G52"/>
      <c r="H52"/>
      <c r="I52"/>
      <c r="J52"/>
      <c r="K52"/>
      <c r="L52"/>
      <c r="M52"/>
      <c r="N52"/>
      <c r="O52"/>
    </row>
    <row r="53" spans="1:15">
      <c r="A53" s="12" t="s">
        <v>105</v>
      </c>
      <c r="B53" s="12" t="s">
        <v>91</v>
      </c>
      <c r="C53" s="12" t="s">
        <v>92</v>
      </c>
      <c r="E53" t="s">
        <v>106</v>
      </c>
      <c r="F53" s="4">
        <v>2.4</v>
      </c>
    </row>
    <row r="54" spans="1:15">
      <c r="A54" s="5" t="s">
        <v>107</v>
      </c>
      <c r="B54" s="5" t="s">
        <v>15</v>
      </c>
      <c r="C54" s="5" t="s">
        <v>108</v>
      </c>
    </row>
    <row r="55" spans="1:15">
      <c r="A55" s="5" t="s">
        <v>109</v>
      </c>
      <c r="B55" s="5" t="s">
        <v>32</v>
      </c>
      <c r="C55" s="5" t="s">
        <v>108</v>
      </c>
    </row>
    <row r="56" spans="1:15">
      <c r="A56" s="5" t="s">
        <v>110</v>
      </c>
      <c r="B56" s="5" t="s">
        <v>36</v>
      </c>
      <c r="C56" s="5" t="s">
        <v>108</v>
      </c>
      <c r="E56" t="s">
        <v>111</v>
      </c>
      <c r="F56">
        <v>76</v>
      </c>
    </row>
    <row r="57" spans="1:15">
      <c r="A57" s="5" t="s">
        <v>112</v>
      </c>
      <c r="B57" s="5" t="s">
        <v>36</v>
      </c>
      <c r="C57" s="5" t="s">
        <v>108</v>
      </c>
      <c r="E57" t="s">
        <v>113</v>
      </c>
      <c r="F57">
        <v>80</v>
      </c>
    </row>
    <row r="58" spans="1:15">
      <c r="A58" s="5" t="s">
        <v>114</v>
      </c>
      <c r="B58" s="5" t="s">
        <v>6</v>
      </c>
      <c r="C58" s="5" t="s">
        <v>108</v>
      </c>
      <c r="E58" t="s">
        <v>115</v>
      </c>
      <c r="F58">
        <v>3.5</v>
      </c>
    </row>
    <row r="59" spans="1:15">
      <c r="A59" s="5" t="s">
        <v>116</v>
      </c>
      <c r="B59" s="5" t="s">
        <v>117</v>
      </c>
      <c r="C59" s="5" t="s">
        <v>108</v>
      </c>
      <c r="E59" t="s">
        <v>118</v>
      </c>
      <c r="F59">
        <v>3.7</v>
      </c>
    </row>
    <row r="60" spans="1:15">
      <c r="A60" s="5" t="s">
        <v>119</v>
      </c>
      <c r="B60" s="5" t="s">
        <v>6</v>
      </c>
      <c r="C60" s="5" t="s">
        <v>108</v>
      </c>
      <c r="E60" t="s">
        <v>120</v>
      </c>
      <c r="F60">
        <v>0.2</v>
      </c>
    </row>
    <row r="61" spans="1:15">
      <c r="A61" s="5" t="s">
        <v>121</v>
      </c>
      <c r="B61" s="5" t="s">
        <v>6</v>
      </c>
      <c r="C61" s="5" t="s">
        <v>108</v>
      </c>
      <c r="F61">
        <v>0.6</v>
      </c>
    </row>
    <row r="62" spans="1:15">
      <c r="A62" s="5" t="s">
        <v>122</v>
      </c>
      <c r="B62" s="5" t="s">
        <v>36</v>
      </c>
      <c r="C62" s="5" t="s">
        <v>108</v>
      </c>
      <c r="E62" t="s">
        <v>123</v>
      </c>
      <c r="F62">
        <v>19.399999999999999</v>
      </c>
    </row>
    <row r="63" spans="1:15">
      <c r="A63" s="5" t="s">
        <v>124</v>
      </c>
      <c r="B63" s="5" t="s">
        <v>32</v>
      </c>
      <c r="C63" s="5" t="s">
        <v>108</v>
      </c>
      <c r="E63" t="s">
        <v>125</v>
      </c>
      <c r="F63">
        <v>3.85</v>
      </c>
    </row>
    <row r="64" spans="1:15">
      <c r="A64" s="5" t="s">
        <v>126</v>
      </c>
      <c r="B64" s="5" t="s">
        <v>36</v>
      </c>
      <c r="C64" s="5" t="s">
        <v>108</v>
      </c>
      <c r="E64" t="s">
        <v>127</v>
      </c>
    </row>
    <row r="65" spans="1:6">
      <c r="A65" s="5" t="s">
        <v>128</v>
      </c>
      <c r="B65" s="5" t="s">
        <v>15</v>
      </c>
      <c r="C65" s="5" t="s">
        <v>108</v>
      </c>
    </row>
    <row r="66" spans="1:6">
      <c r="A66" s="5" t="s">
        <v>129</v>
      </c>
      <c r="B66" s="5" t="s">
        <v>36</v>
      </c>
      <c r="C66" s="5" t="s">
        <v>108</v>
      </c>
    </row>
    <row r="67" spans="1:6">
      <c r="A67" s="5" t="s">
        <v>130</v>
      </c>
      <c r="B67" s="5" t="s">
        <v>91</v>
      </c>
      <c r="C67" s="5" t="s">
        <v>108</v>
      </c>
    </row>
    <row r="68" spans="1:6">
      <c r="A68" s="5" t="s">
        <v>131</v>
      </c>
      <c r="B68" s="5" t="s">
        <v>49</v>
      </c>
      <c r="C68" s="5" t="s">
        <v>108</v>
      </c>
    </row>
    <row r="69" spans="1:6">
      <c r="A69" s="5" t="s">
        <v>132</v>
      </c>
      <c r="B69" s="5" t="s">
        <v>32</v>
      </c>
      <c r="C69" s="5" t="s">
        <v>108</v>
      </c>
    </row>
    <row r="70" spans="1:6">
      <c r="A70" s="5" t="s">
        <v>133</v>
      </c>
      <c r="B70" s="5" t="s">
        <v>49</v>
      </c>
      <c r="C70" s="5" t="s">
        <v>108</v>
      </c>
      <c r="D70" s="2"/>
      <c r="E70" s="2"/>
      <c r="F70" s="2"/>
    </row>
    <row r="71" spans="1:6">
      <c r="A71" s="5" t="s">
        <v>134</v>
      </c>
      <c r="B71" s="5" t="s">
        <v>49</v>
      </c>
      <c r="C71" s="5" t="s">
        <v>108</v>
      </c>
      <c r="D71" s="2"/>
      <c r="E71" s="2"/>
      <c r="F71" s="2"/>
    </row>
    <row r="72" spans="1:6">
      <c r="A72" s="5" t="s">
        <v>135</v>
      </c>
      <c r="B72" s="5" t="s">
        <v>49</v>
      </c>
      <c r="C72" s="5" t="s">
        <v>108</v>
      </c>
      <c r="D72" s="2"/>
      <c r="E72" s="2"/>
      <c r="F72" s="2"/>
    </row>
    <row r="73" spans="1:6">
      <c r="A73" s="5" t="s">
        <v>136</v>
      </c>
      <c r="B73" s="5" t="s">
        <v>49</v>
      </c>
      <c r="C73" s="5" t="s">
        <v>108</v>
      </c>
      <c r="D73" s="2"/>
      <c r="E73" s="2"/>
      <c r="F73" s="2"/>
    </row>
    <row r="74" spans="1:6">
      <c r="A74" s="5" t="s">
        <v>137</v>
      </c>
      <c r="B74" s="5" t="s">
        <v>49</v>
      </c>
      <c r="C74" s="5" t="s">
        <v>108</v>
      </c>
      <c r="D74" s="2"/>
      <c r="E74" s="2"/>
      <c r="F74" s="2"/>
    </row>
    <row r="75" spans="1:6">
      <c r="A75" s="5" t="s">
        <v>138</v>
      </c>
      <c r="B75" s="5" t="s">
        <v>49</v>
      </c>
      <c r="C75" s="5" t="s">
        <v>108</v>
      </c>
      <c r="D75" s="2"/>
      <c r="E75" s="2"/>
      <c r="F75" s="2"/>
    </row>
    <row r="76" spans="1:6">
      <c r="A76" s="5" t="s">
        <v>139</v>
      </c>
      <c r="B76" s="5" t="s">
        <v>49</v>
      </c>
      <c r="C76" s="5" t="s">
        <v>108</v>
      </c>
    </row>
    <row r="77" spans="1:6">
      <c r="A77" s="5" t="s">
        <v>140</v>
      </c>
      <c r="B77" s="5" t="s">
        <v>49</v>
      </c>
      <c r="C77" s="5" t="s">
        <v>108</v>
      </c>
    </row>
    <row r="78" spans="1:6">
      <c r="A78" s="5" t="s">
        <v>141</v>
      </c>
      <c r="B78" s="5" t="s">
        <v>91</v>
      </c>
      <c r="C78" s="5" t="s">
        <v>108</v>
      </c>
    </row>
    <row r="79" spans="1:6">
      <c r="A79" s="18" t="s">
        <v>142</v>
      </c>
      <c r="B79" s="17" t="s">
        <v>91</v>
      </c>
      <c r="C79" s="17" t="s">
        <v>108</v>
      </c>
    </row>
    <row r="80" spans="1:6">
      <c r="A80" s="5" t="s">
        <v>143</v>
      </c>
      <c r="B80" s="5" t="s">
        <v>91</v>
      </c>
      <c r="C80" s="5" t="s">
        <v>108</v>
      </c>
    </row>
    <row r="81" spans="1:3">
      <c r="A81" s="5" t="s">
        <v>144</v>
      </c>
      <c r="B81" s="5" t="s">
        <v>49</v>
      </c>
      <c r="C81" s="5" t="s">
        <v>108</v>
      </c>
    </row>
    <row r="82" spans="1:3">
      <c r="A82" s="5" t="s">
        <v>145</v>
      </c>
      <c r="B82" s="5" t="s">
        <v>49</v>
      </c>
      <c r="C82" s="5" t="s">
        <v>108</v>
      </c>
    </row>
    <row r="83" spans="1:3">
      <c r="A83" s="5" t="s">
        <v>146</v>
      </c>
      <c r="B83" s="5" t="s">
        <v>49</v>
      </c>
      <c r="C83" s="5" t="s">
        <v>108</v>
      </c>
    </row>
    <row r="84" spans="1:3">
      <c r="A84" s="5" t="s">
        <v>147</v>
      </c>
      <c r="B84" s="5" t="s">
        <v>36</v>
      </c>
      <c r="C84" s="5" t="s">
        <v>108</v>
      </c>
    </row>
    <row r="85" spans="1:3">
      <c r="A85" s="5" t="s">
        <v>148</v>
      </c>
      <c r="B85" s="5" t="s">
        <v>117</v>
      </c>
      <c r="C85" s="5" t="s">
        <v>108</v>
      </c>
    </row>
    <row r="86" spans="1:3">
      <c r="A86" s="5" t="s">
        <v>149</v>
      </c>
      <c r="B86" s="5" t="s">
        <v>49</v>
      </c>
      <c r="C86" s="5" t="s">
        <v>108</v>
      </c>
    </row>
    <row r="87" spans="1:3">
      <c r="A87" s="5" t="s">
        <v>150</v>
      </c>
      <c r="B87" s="5" t="s">
        <v>49</v>
      </c>
      <c r="C87" s="5" t="s">
        <v>108</v>
      </c>
    </row>
    <row r="88" spans="1:3">
      <c r="A88" s="5" t="s">
        <v>151</v>
      </c>
      <c r="B88" s="5" t="s">
        <v>49</v>
      </c>
      <c r="C88" s="5" t="s">
        <v>108</v>
      </c>
    </row>
    <row r="89" spans="1:3">
      <c r="A89" s="5" t="s">
        <v>152</v>
      </c>
      <c r="B89" s="5" t="s">
        <v>15</v>
      </c>
      <c r="C89" s="5" t="s">
        <v>108</v>
      </c>
    </row>
    <row r="90" spans="1:3">
      <c r="A90" s="5" t="s">
        <v>153</v>
      </c>
      <c r="B90" s="5" t="s">
        <v>154</v>
      </c>
      <c r="C90" s="5" t="s">
        <v>108</v>
      </c>
    </row>
  </sheetData>
  <sortState xmlns:xlrd2="http://schemas.microsoft.com/office/spreadsheetml/2017/richdata2" ref="A2:C40">
    <sortCondition ref="C2:C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A8A3-FFF5-4AB0-B67F-F6D3E473F2E6}">
  <dimension ref="A2:G19"/>
  <sheetViews>
    <sheetView workbookViewId="0">
      <selection activeCell="A2" sqref="A2:XFD19"/>
    </sheetView>
  </sheetViews>
  <sheetFormatPr defaultRowHeight="15.75"/>
  <sheetData>
    <row r="2" spans="1:7">
      <c r="A2" s="11" t="s">
        <v>155</v>
      </c>
      <c r="B2" s="7" t="s">
        <v>156</v>
      </c>
      <c r="C2" s="8"/>
      <c r="D2" s="8"/>
      <c r="E2" s="1">
        <f t="shared" ref="E2:E17" si="0">C2-D2</f>
        <v>0</v>
      </c>
      <c r="F2" s="6" t="s">
        <v>157</v>
      </c>
      <c r="G2" s="6" t="s">
        <v>158</v>
      </c>
    </row>
    <row r="3" spans="1:7">
      <c r="A3" s="11" t="s">
        <v>159</v>
      </c>
      <c r="B3" s="7" t="s">
        <v>160</v>
      </c>
      <c r="C3" s="9">
        <v>74</v>
      </c>
      <c r="D3" s="9">
        <v>144</v>
      </c>
      <c r="E3" s="1">
        <f t="shared" si="0"/>
        <v>-70</v>
      </c>
      <c r="F3" s="6" t="s">
        <v>161</v>
      </c>
      <c r="G3" s="6" t="s">
        <v>158</v>
      </c>
    </row>
    <row r="4" spans="1:7">
      <c r="A4" s="11" t="s">
        <v>162</v>
      </c>
      <c r="B4" s="7" t="s">
        <v>163</v>
      </c>
      <c r="C4" s="9"/>
      <c r="D4" s="9"/>
      <c r="E4" s="1">
        <f t="shared" si="0"/>
        <v>0</v>
      </c>
      <c r="F4" s="6" t="s">
        <v>157</v>
      </c>
      <c r="G4" s="6" t="s">
        <v>158</v>
      </c>
    </row>
    <row r="5" spans="1:7">
      <c r="A5" s="11" t="s">
        <v>164</v>
      </c>
      <c r="B5" s="7" t="s">
        <v>165</v>
      </c>
      <c r="C5" s="9"/>
      <c r="D5" s="9"/>
      <c r="E5" s="1">
        <f t="shared" si="0"/>
        <v>0</v>
      </c>
      <c r="F5" s="6" t="s">
        <v>157</v>
      </c>
      <c r="G5" s="6" t="s">
        <v>158</v>
      </c>
    </row>
    <row r="6" spans="1:7">
      <c r="A6" s="11" t="s">
        <v>166</v>
      </c>
      <c r="B6" s="7" t="s">
        <v>167</v>
      </c>
      <c r="C6" s="9"/>
      <c r="D6" s="9"/>
      <c r="E6" s="1">
        <f t="shared" si="0"/>
        <v>0</v>
      </c>
      <c r="F6" s="6" t="s">
        <v>157</v>
      </c>
      <c r="G6" s="6" t="s">
        <v>158</v>
      </c>
    </row>
    <row r="7" spans="1:7">
      <c r="A7" s="11" t="s">
        <v>168</v>
      </c>
      <c r="B7" s="7" t="s">
        <v>169</v>
      </c>
      <c r="C7" s="9"/>
      <c r="D7" s="10"/>
      <c r="E7" s="1">
        <f t="shared" si="0"/>
        <v>0</v>
      </c>
      <c r="F7" s="6" t="s">
        <v>170</v>
      </c>
      <c r="G7" s="6" t="s">
        <v>158</v>
      </c>
    </row>
    <row r="8" spans="1:7">
      <c r="A8" s="11" t="s">
        <v>171</v>
      </c>
      <c r="B8" s="7" t="s">
        <v>172</v>
      </c>
      <c r="C8" s="9">
        <v>3995</v>
      </c>
      <c r="D8" s="9">
        <v>2549</v>
      </c>
      <c r="E8" s="1">
        <f t="shared" si="0"/>
        <v>1446</v>
      </c>
      <c r="F8" s="6" t="s">
        <v>173</v>
      </c>
      <c r="G8" s="6" t="s">
        <v>158</v>
      </c>
    </row>
    <row r="9" spans="1:7">
      <c r="A9" s="11" t="s">
        <v>174</v>
      </c>
      <c r="B9" s="7" t="s">
        <v>175</v>
      </c>
      <c r="C9" s="9">
        <v>72</v>
      </c>
      <c r="D9" s="9">
        <v>38.700000000000003</v>
      </c>
      <c r="E9" s="1">
        <f t="shared" si="0"/>
        <v>33.299999999999997</v>
      </c>
      <c r="F9" s="6" t="s">
        <v>173</v>
      </c>
      <c r="G9" s="6" t="s">
        <v>158</v>
      </c>
    </row>
    <row r="10" spans="1:7">
      <c r="A10" s="11" t="s">
        <v>176</v>
      </c>
      <c r="B10" s="7" t="s">
        <v>177</v>
      </c>
      <c r="C10" s="9">
        <v>273</v>
      </c>
      <c r="D10" s="9">
        <v>148</v>
      </c>
      <c r="E10" s="1">
        <f t="shared" si="0"/>
        <v>125</v>
      </c>
      <c r="F10" s="6" t="s">
        <v>173</v>
      </c>
      <c r="G10" s="6" t="s">
        <v>158</v>
      </c>
    </row>
    <row r="11" spans="1:7">
      <c r="A11" s="11" t="s">
        <v>178</v>
      </c>
      <c r="B11" s="7" t="s">
        <v>179</v>
      </c>
      <c r="C11" s="9"/>
      <c r="D11" s="9"/>
      <c r="E11" s="1">
        <f t="shared" si="0"/>
        <v>0</v>
      </c>
      <c r="F11" s="6" t="s">
        <v>180</v>
      </c>
      <c r="G11" s="6" t="s">
        <v>158</v>
      </c>
    </row>
    <row r="12" spans="1:7">
      <c r="A12" s="11" t="s">
        <v>181</v>
      </c>
      <c r="B12" s="7"/>
      <c r="C12" s="9"/>
      <c r="D12" s="9"/>
      <c r="E12" s="1">
        <f t="shared" si="0"/>
        <v>0</v>
      </c>
      <c r="F12" s="6"/>
      <c r="G12" s="6"/>
    </row>
    <row r="13" spans="1:7">
      <c r="A13" s="11" t="s">
        <v>182</v>
      </c>
      <c r="B13" s="7" t="s">
        <v>183</v>
      </c>
      <c r="C13" s="9">
        <v>3195</v>
      </c>
      <c r="D13" s="9">
        <v>1689</v>
      </c>
      <c r="E13" s="1">
        <f t="shared" si="0"/>
        <v>1506</v>
      </c>
      <c r="F13" s="6" t="s">
        <v>184</v>
      </c>
      <c r="G13" s="6" t="s">
        <v>158</v>
      </c>
    </row>
    <row r="14" spans="1:7">
      <c r="A14" s="11" t="s">
        <v>185</v>
      </c>
      <c r="B14" s="7"/>
      <c r="C14" s="9"/>
      <c r="D14" s="9"/>
      <c r="E14" s="1">
        <f t="shared" si="0"/>
        <v>0</v>
      </c>
      <c r="F14" s="6"/>
      <c r="G14" s="6"/>
    </row>
    <row r="15" spans="1:7">
      <c r="A15" s="11" t="s">
        <v>186</v>
      </c>
      <c r="B15" s="7" t="s">
        <v>187</v>
      </c>
      <c r="C15" s="9">
        <v>3019</v>
      </c>
      <c r="D15" s="9">
        <v>2264</v>
      </c>
      <c r="E15" s="1">
        <f t="shared" si="0"/>
        <v>755</v>
      </c>
      <c r="F15" s="6" t="s">
        <v>188</v>
      </c>
      <c r="G15" s="6" t="s">
        <v>158</v>
      </c>
    </row>
    <row r="16" spans="1:7">
      <c r="A16" s="11" t="s">
        <v>189</v>
      </c>
      <c r="B16" s="7" t="s">
        <v>190</v>
      </c>
      <c r="C16" s="9">
        <v>3209</v>
      </c>
      <c r="D16" s="9">
        <v>2407</v>
      </c>
      <c r="E16" s="1">
        <f t="shared" si="0"/>
        <v>802</v>
      </c>
      <c r="F16" s="6" t="s">
        <v>188</v>
      </c>
      <c r="G16" s="6" t="s">
        <v>158</v>
      </c>
    </row>
    <row r="17" spans="1:7">
      <c r="A17" s="11" t="s">
        <v>191</v>
      </c>
      <c r="B17" s="7" t="s">
        <v>192</v>
      </c>
      <c r="C17" s="9">
        <v>4049</v>
      </c>
      <c r="D17" s="9">
        <v>3037</v>
      </c>
      <c r="E17" s="1">
        <f t="shared" si="0"/>
        <v>1012</v>
      </c>
      <c r="F17" s="6" t="s">
        <v>188</v>
      </c>
      <c r="G17" s="6" t="s">
        <v>158</v>
      </c>
    </row>
    <row r="18" spans="1:7">
      <c r="A18" s="11" t="s">
        <v>193</v>
      </c>
      <c r="B18" s="9"/>
      <c r="C18" s="9"/>
      <c r="D18" s="9"/>
      <c r="E18" s="9"/>
      <c r="F18" s="9"/>
      <c r="G18" s="9"/>
    </row>
    <row r="19" spans="1:7">
      <c r="A19" s="11" t="s">
        <v>194</v>
      </c>
      <c r="B19" s="9"/>
      <c r="C19" s="9"/>
      <c r="D19" s="9"/>
      <c r="E19" s="9"/>
      <c r="F19" s="9"/>
      <c r="G1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307E-1036-438D-86AA-FF4CB0E9D078}">
  <dimension ref="A1"/>
  <sheetViews>
    <sheetView topLeftCell="A38" workbookViewId="0">
      <selection activeCell="E50" sqref="A1:E50"/>
    </sheetView>
  </sheetViews>
  <sheetFormatPr defaultRowHeight="15.75"/>
  <cols>
    <col min="1" max="1" width="51.75" customWidth="1"/>
    <col min="2" max="2" width="15.375" customWidth="1"/>
    <col min="4" max="4" width="18.375" customWidth="1"/>
    <col min="5" max="5" width="18.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Duncan Buckley</dc:creator>
  <cp:keywords/>
  <dc:description/>
  <cp:lastModifiedBy>Guest User</cp:lastModifiedBy>
  <cp:revision/>
  <dcterms:created xsi:type="dcterms:W3CDTF">2022-03-08T06:29:37Z</dcterms:created>
  <dcterms:modified xsi:type="dcterms:W3CDTF">2025-09-29T11:33:48Z</dcterms:modified>
  <cp:category/>
  <cp:contentStatus/>
</cp:coreProperties>
</file>