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ilt\Desktop\"/>
    </mc:Choice>
  </mc:AlternateContent>
  <xr:revisionPtr revIDLastSave="0" documentId="8_{9AE0C1D2-054A-4C73-BC4E-6C5609316F1F}" xr6:coauthVersionLast="47" xr6:coauthVersionMax="47" xr10:uidLastSave="{00000000-0000-0000-0000-000000000000}"/>
  <bookViews>
    <workbookView xWindow="-120" yWindow="-120" windowWidth="20730" windowHeight="11040" xr2:uid="{00000000-000D-0000-FFFF-FFFF00000000}"/>
  </bookViews>
  <sheets>
    <sheet name="MAIN" sheetId="1" r:id="rId1"/>
    <sheet name="Sheet2" sheetId="2" state="hidden" r:id="rId2"/>
    <sheet name="Sheet3" sheetId="3" state="hidden" r:id="rId3"/>
  </sheets>
  <definedNames>
    <definedName name="_xlnm._FilterDatabase" localSheetId="0" hidden="1">MAIN!$A$12:$G$127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14" i="1" l="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3" i="1"/>
  <c r="D111" i="3"/>
  <c r="D112" i="3"/>
  <c r="D113" i="3"/>
  <c r="D114" i="3"/>
  <c r="D115" i="3"/>
  <c r="D116" i="3"/>
  <c r="D109" i="3"/>
  <c r="D110" i="3"/>
  <c r="D108"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23" i="3"/>
  <c r="D24" i="3"/>
  <c r="D25" i="3"/>
  <c r="D26" i="3"/>
  <c r="D27" i="3"/>
  <c r="D28" i="3"/>
  <c r="D29" i="3"/>
  <c r="D30" i="3"/>
  <c r="D31" i="3"/>
  <c r="D32" i="3"/>
  <c r="D33" i="3"/>
  <c r="D34" i="3"/>
  <c r="D35" i="3"/>
  <c r="D36" i="3"/>
  <c r="D3" i="3"/>
  <c r="D4" i="3"/>
  <c r="D5" i="3"/>
  <c r="D6" i="3"/>
  <c r="D7" i="3"/>
  <c r="D8" i="3"/>
  <c r="D9" i="3"/>
  <c r="D10" i="3"/>
  <c r="D11" i="3"/>
  <c r="D12" i="3"/>
  <c r="D13" i="3"/>
  <c r="D14" i="3"/>
  <c r="D15" i="3"/>
  <c r="D16" i="3"/>
  <c r="D17" i="3"/>
  <c r="D18" i="3"/>
  <c r="D19" i="3"/>
  <c r="D20" i="3"/>
  <c r="D21" i="3"/>
  <c r="D22" i="3"/>
  <c r="D2" i="3"/>
</calcChain>
</file>

<file path=xl/sharedStrings.xml><?xml version="1.0" encoding="utf-8"?>
<sst xmlns="http://schemas.openxmlformats.org/spreadsheetml/2006/main" count="1136" uniqueCount="339">
  <si>
    <t>Meta Data</t>
  </si>
  <si>
    <t>Exit Data</t>
  </si>
  <si>
    <t>Description</t>
  </si>
  <si>
    <t>Source</t>
  </si>
  <si>
    <t>Format</t>
  </si>
  <si>
    <t>Number of rows</t>
  </si>
  <si>
    <t>Each row is</t>
  </si>
  <si>
    <t>Sampling Method</t>
  </si>
  <si>
    <t>Prepared Date</t>
  </si>
  <si>
    <t>Column Name</t>
  </si>
  <si>
    <t>Type</t>
  </si>
  <si>
    <t>Missing</t>
  </si>
  <si>
    <t>Uniques</t>
  </si>
  <si>
    <t>Top</t>
  </si>
  <si>
    <t>CSV</t>
  </si>
  <si>
    <t>acc_now_delinq</t>
  </si>
  <si>
    <t>acc_open_past_24mths</t>
  </si>
  <si>
    <t>addr_state</t>
  </si>
  <si>
    <t>all_util</t>
  </si>
  <si>
    <t>annual_inc</t>
  </si>
  <si>
    <t>annual_inc_joint</t>
  </si>
  <si>
    <t>application_type</t>
  </si>
  <si>
    <t>avg_cur_bal</t>
  </si>
  <si>
    <t>bc_open_to_buy</t>
  </si>
  <si>
    <t>bc_util</t>
  </si>
  <si>
    <t>chargeoff_within_12_mths</t>
  </si>
  <si>
    <t>collection_recovery_fee</t>
  </si>
  <si>
    <t>collections_12_mths_ex_med</t>
  </si>
  <si>
    <t>delinq_2yrs</t>
  </si>
  <si>
    <t>delinq_amnt</t>
  </si>
  <si>
    <t>desc</t>
  </si>
  <si>
    <t>dti</t>
  </si>
  <si>
    <t>dti_joint</t>
  </si>
  <si>
    <t>earliest_cr_line</t>
  </si>
  <si>
    <t>emp_length</t>
  </si>
  <si>
    <t>emp_title</t>
  </si>
  <si>
    <t>fico_range_high</t>
  </si>
  <si>
    <t>fico_range_low</t>
  </si>
  <si>
    <t>funded_amnt</t>
  </si>
  <si>
    <t>funded_amnt_inv</t>
  </si>
  <si>
    <t>grade</t>
  </si>
  <si>
    <t>home_ownership</t>
  </si>
  <si>
    <t>id</t>
  </si>
  <si>
    <t>il_util</t>
  </si>
  <si>
    <t>initial_list_status</t>
  </si>
  <si>
    <t>inq_fi</t>
  </si>
  <si>
    <t>inq_last_12m</t>
  </si>
  <si>
    <t>inq_last_6mths</t>
  </si>
  <si>
    <t>installment</t>
  </si>
  <si>
    <t>int_rate</t>
  </si>
  <si>
    <t>issue_d</t>
  </si>
  <si>
    <t>last_credit_pull_d</t>
  </si>
  <si>
    <t>last_fico_range_high</t>
  </si>
  <si>
    <t>last_fico_range_low</t>
  </si>
  <si>
    <t>last_pymnt_amnt</t>
  </si>
  <si>
    <t>last_pymnt_d</t>
  </si>
  <si>
    <t>loan_amnt</t>
  </si>
  <si>
    <t>loan_status</t>
  </si>
  <si>
    <t>max_bal_bc</t>
  </si>
  <si>
    <t>member_id</t>
  </si>
  <si>
    <t>mo_sin_old_il_acct</t>
  </si>
  <si>
    <t>mo_sin_old_rev_tl_op</t>
  </si>
  <si>
    <t>mo_sin_rcnt_rev_tl_op</t>
  </si>
  <si>
    <t>mo_sin_rcnt_tl</t>
  </si>
  <si>
    <t>mort_acc</t>
  </si>
  <si>
    <t>mths_since_last_delinq</t>
  </si>
  <si>
    <t>mths_since_last_major_derog</t>
  </si>
  <si>
    <t>mths_since_last_record</t>
  </si>
  <si>
    <t>mths_since_rcnt_il</t>
  </si>
  <si>
    <t>mths_since_recent_bc</t>
  </si>
  <si>
    <t>mths_since_recent_bc_dlq</t>
  </si>
  <si>
    <t>mths_since_recent_inq</t>
  </si>
  <si>
    <t>mths_since_recent_revol_delinq</t>
  </si>
  <si>
    <t>next_pymnt_d</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</si>
  <si>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</si>
  <si>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</si>
  <si>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</si>
  <si>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</si>
  <si>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</si>
  <si>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</si>
  <si>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</si>
  <si>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</si>
  <si>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</si>
  <si>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</si>
  <si>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</si>
  <si>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</si>
  <si>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</si>
  <si>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</si>
  <si>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</si>
  <si>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open_acc_6m</t>
  </si>
  <si>
    <t>open_il_12m</t>
  </si>
  <si>
    <t>open_il_24m</t>
  </si>
  <si>
    <t>open_il_6m</t>
  </si>
  <si>
    <t>open_rv_12m</t>
  </si>
  <si>
    <t>open_rv_24m</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</si>
  <si>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</si>
  <si>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</si>
  <si>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</si>
  <si>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</si>
  <si>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</si>
  <si>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</si>
  <si>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</si>
  <si>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</si>
  <si>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</si>
  <si>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</si>
  <si>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</si>
  <si>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</si>
  <si>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</si>
  <si>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</si>
  <si>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</si>
  <si>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</si>
  <si>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</si>
  <si>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</si>
  <si>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</si>
  <si>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</si>
  <si>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</si>
  <si>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total_bal_il</t>
  </si>
  <si>
    <t>total_bc_limit</t>
  </si>
  <si>
    <t>total_cu_tl</t>
  </si>
  <si>
    <t>total_il_high_credit_limit</t>
  </si>
  <si>
    <t>total_pymnt</t>
  </si>
  <si>
    <t>total_pymnt_inv</t>
  </si>
  <si>
    <t>total_rec_int</t>
  </si>
  <si>
    <t>total_rec_late_fee</t>
  </si>
  <si>
    <t>total_rec_prncp</t>
  </si>
  <si>
    <t>url</t>
  </si>
  <si>
    <t>verification_status</t>
  </si>
  <si>
    <t>verified_status_joint</t>
  </si>
  <si>
    <t>zip_code</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</si>
  <si>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</si>
  <si>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</si>
  <si>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</si>
  <si>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</si>
  <si>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</si>
  <si>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</si>
  <si>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</si>
  <si>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</si>
  <si>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</si>
  <si>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</si>
  <si>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</si>
  <si>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</si>
  <si>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</si>
  <si>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</si>
  <si>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</si>
  <si>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</si>
  <si>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income was verified by LC, not verified, or if the income source was verified</t>
  </si>
  <si>
    <t>Indicates if the co-borrowers' joint income was verified by LC, not verified, or if the income source was verified</t>
  </si>
  <si>
    <t>The first 3 numbers of the zip code provided by the borrower in the loan application.</t>
  </si>
  <si>
    <t>non-null</t>
  </si>
  <si>
    <t>int64</t>
  </si>
  <si>
    <t>float64</t>
  </si>
  <si>
    <t>object</t>
  </si>
  <si>
    <t>verification_status_joint</t>
  </si>
  <si>
    <t>total_rev_hi_lim</t>
  </si>
  <si>
    <t>Column</t>
  </si>
  <si>
    <t>Non-Null</t>
  </si>
  <si>
    <t>Dtype</t>
  </si>
  <si>
    <t>C:\Users\ezsurpr\Dropbox\MSC ML AI\02_Statistics_Essentials\LendingClub Assignment</t>
  </si>
  <si>
    <t>Loan Data Set from Lending Club Case Study</t>
  </si>
  <si>
    <t>Client loan entry indicating Fully paid, Current &amp; Charged-off</t>
  </si>
  <si>
    <t>Rows</t>
  </si>
  <si>
    <t>Colums</t>
  </si>
  <si>
    <t>Null</t>
  </si>
  <si>
    <t>The number of accounts on which the borrower is now delinquent.</t>
  </si>
  <si>
    <t>Number of trades opened in past 24 months.</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</si>
  <si>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</si>
  <si>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</si>
  <si>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</si>
  <si>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</si>
  <si>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</si>
  <si>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</si>
  <si>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</si>
  <si>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</si>
  <si>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</si>
  <si>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</si>
  <si>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</si>
  <si>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</si>
  <si>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</si>
  <si>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</si>
  <si>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</si>
  <si>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</si>
  <si>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</si>
  <si>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</si>
  <si>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</si>
  <si>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total amount committed to that loan at that point in time.</t>
  </si>
  <si>
    <t>The total amount committed by investors for that loan at that point in time.</t>
  </si>
  <si>
    <t>LC assigned loan grade</t>
  </si>
  <si>
    <t>The home ownership status provided by the borrower during registration.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</si>
  <si>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</si>
  <si>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</si>
  <si>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</si>
  <si>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</si>
  <si>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</si>
  <si>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</si>
  <si>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</si>
  <si>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</si>
  <si>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</si>
  <si>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</si>
  <si>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</si>
  <si>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</si>
  <si>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</si>
  <si>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</si>
  <si>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</si>
  <si>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</si>
  <si>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</si>
  <si>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</si>
  <si>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</si>
  <si>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</si>
  <si>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</si>
  <si>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The number of months since the borrower's last delinquency.</t>
  </si>
  <si>
    <t>Months since most recent 90-day or worse rating</t>
  </si>
  <si>
    <t>The number of months since the last public record.</t>
  </si>
  <si>
    <t>Months since most recent installment accounts opened</t>
  </si>
  <si>
    <t>Months since most recent bankcard account opened.</t>
  </si>
  <si>
    <t>Months since most recent bankcard delinquency</t>
  </si>
  <si>
    <t>Months since most recent inquiry.</t>
  </si>
  <si>
    <t>Months since most recent revolving delinquency.</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</si>
  <si>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</si>
  <si>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</si>
  <si>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</si>
  <si>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</si>
  <si>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</si>
  <si>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</si>
  <si>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</si>
  <si>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</si>
  <si>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</si>
  <si>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</si>
  <si>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</si>
  <si>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</si>
  <si>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</si>
  <si>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</si>
  <si>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</si>
  <si>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</si>
  <si>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</si>
  <si>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</si>
  <si>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</si>
  <si>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</si>
  <si>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</si>
  <si>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</si>
  <si>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</si>
  <si>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</si>
  <si>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</si>
  <si>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</si>
  <si>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</si>
  <si>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</si>
  <si>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</si>
  <si>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</si>
  <si>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</si>
  <si>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</si>
  <si>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</si>
  <si>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</si>
  <si>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</si>
  <si>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</si>
  <si>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</si>
  <si>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</si>
  <si>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Comments</t>
  </si>
  <si>
    <t>All transactions have 0 delinquent accounts</t>
  </si>
  <si>
    <t>CA</t>
  </si>
  <si>
    <t>categorical</t>
  </si>
  <si>
    <t>Categorical</t>
  </si>
  <si>
    <t>quantitative variable</t>
  </si>
  <si>
    <t>Meadian is at 59000 and mean at 68968</t>
  </si>
  <si>
    <t>Salary Ranges from 4000 to 6000000</t>
  </si>
  <si>
    <t>INDIVIDUAL</t>
  </si>
  <si>
    <t>All rows have same data "INDIVIDUAL"</t>
  </si>
  <si>
    <t>All transactions have 0 chargeoff_within_12_mths</t>
  </si>
  <si>
    <t>Only one transaction with value '7002.19', customer ID=622061</t>
  </si>
  <si>
    <t>All transactions have same value 0</t>
  </si>
  <si>
    <t>All transactions have 0 delinq_2yrs except customer 699027</t>
  </si>
  <si>
    <t>All transactions have a value 0</t>
  </si>
  <si>
    <t>Lot of text and few rows have dates as well. Some important information captured.</t>
  </si>
  <si>
    <t>min 0 , max 29.99</t>
  </si>
  <si>
    <t>meadian=13.4, mean=13.31. The values are uniformly distributed.</t>
  </si>
  <si>
    <t>Important Variable to understand patter in Months and years</t>
  </si>
  <si>
    <t>Date, segmentation variable</t>
  </si>
  <si>
    <t>['10+ years' '&lt; 1 year' '1 year' '3 years' '8 years' '9 years' '4 years'
 '5 years' '6 years' '2 years' '7 years']</t>
  </si>
  <si>
    <t>Need to remove years and + &lt;</t>
  </si>
  <si>
    <t>Ranking, Segmentation</t>
  </si>
  <si>
    <t>10+ years</t>
  </si>
  <si>
    <t>US Army'</t>
  </si>
  <si>
    <t>Not possible to segment high uniqueness</t>
  </si>
  <si>
    <t>Median = 9600, Mean = 10947</t>
  </si>
  <si>
    <t>0 to 35000</t>
  </si>
  <si>
    <t>500 to 35000</t>
  </si>
  <si>
    <t>Median = 8975, mean = 10397</t>
  </si>
  <si>
    <t>['B' 'C' 'A' 'E' 'F' 'D' 'G']</t>
  </si>
  <si>
    <t>7 Unique variables</t>
  </si>
  <si>
    <t>Segmented Analysis</t>
  </si>
  <si>
    <t>Top is B - Freq 12020</t>
  </si>
  <si>
    <t>['RENT' 'OWN' 'MORTGAGE' 'OTHER' 'NONE']</t>
  </si>
  <si>
    <t>Top is RENT - Freq 18899</t>
  </si>
  <si>
    <t>5 Unique variables</t>
  </si>
  <si>
    <t>F</t>
  </si>
  <si>
    <t>Only F is there</t>
  </si>
  <si>
    <t>Not useful</t>
  </si>
  <si>
    <t>[1 5 2 0 3 4 6 7 8]</t>
  </si>
  <si>
    <t>Quantitative</t>
  </si>
  <si>
    <t>Min 15.69, Max 1305.19</t>
  </si>
  <si>
    <t>Median =  280.22, Mean = 324.56</t>
  </si>
  <si>
    <t>top - 10.99%</t>
  </si>
  <si>
    <t>Need to get rid of %</t>
  </si>
  <si>
    <t>Top- Dec - 11</t>
  </si>
  <si>
    <t>e.g. - 'Dec-11', 'Nov-11', 'Oct-11', 'Sep-11'</t>
  </si>
  <si>
    <t>Top - May-16</t>
  </si>
  <si>
    <t>min 0 , max 36115.2</t>
  </si>
  <si>
    <t>Median - 546.14, Mean - 2678.82</t>
  </si>
  <si>
    <t>Quantitaive</t>
  </si>
  <si>
    <t>min - 500, Max - 35000</t>
  </si>
  <si>
    <t>Median - 10000 and Mean - 11219</t>
  </si>
  <si>
    <t>['Fully Paid', 'Charged Off', 'Current']</t>
  </si>
  <si>
    <t>"Fully Paid" - 32950, "Current"- 1140, "Charged Off" - 5627</t>
  </si>
  <si>
    <t>All are unique values</t>
  </si>
  <si>
    <t>Segmented Analysis (buckets)</t>
  </si>
  <si>
    <t>min 0, max - 120</t>
  </si>
  <si>
    <t>Remaining we can assume 0</t>
  </si>
  <si>
    <t>min 0 , max 129</t>
  </si>
  <si>
    <t>Remaining can be treated null, meaning no records</t>
  </si>
  <si>
    <t>['Jun-16', 'Jul-16']</t>
  </si>
  <si>
    <t>Only records in "Current" Status have this value, can be ignored</t>
  </si>
  <si>
    <t>min 2, max 44</t>
  </si>
  <si>
    <t>Segmented</t>
  </si>
  <si>
    <t>All are absolute values</t>
  </si>
  <si>
    <t>Value grater than 0 is there only for status - "Charged Off". There are are amounts as low as 10. Calculate percentage of outstanding loan to loan amount</t>
  </si>
  <si>
    <t>1140 values</t>
  </si>
  <si>
    <t>Values are nearly same as same as above. Need more analysis</t>
  </si>
  <si>
    <t>All rows have same value. No Category available.</t>
  </si>
  <si>
    <t>[0, 1, 2, 3, 4]</t>
  </si>
  <si>
    <t>0 - 37601, 1 - 2056, 2 - 51, 3 - 7, 4 - 2</t>
  </si>
  <si>
    <t>Lets check if most defaulters fall in 0 category</t>
  </si>
  <si>
    <t>Ordered Categorical</t>
  </si>
  <si>
    <t>[0.,1.,2.]</t>
  </si>
  <si>
    <t>0. - 37339, 1. - 1674, 2. - 7</t>
  </si>
  <si>
    <t>Lets check if most defaulters fall in 0 category other than 0. For NaN, we need to check if any defaulters.</t>
  </si>
  <si>
    <t>This is a good candidate to check</t>
  </si>
  <si>
    <t>debt_consolidation, credit_card etc</t>
  </si>
  <si>
    <t>All 0.0</t>
  </si>
  <si>
    <t>43% max and still qualitfy, lenders prefer below 36%, with no more the 28% going to existing rent or mortgage.</t>
  </si>
  <si>
    <t>1st May 2019</t>
  </si>
  <si>
    <t>Identify variables that can impact loan to be charged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</si>
</sst>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3" borderId="1" xfId="0" applyFill="1" applyBorder="1"/>
    <xf numFmtId="0" fontId="1" fillId="3" borderId="0" xfId="0" applyFont="1" applyFill="1"/>
    <xf numFmtId="0" fontId="1" fillId="2" borderId="1" xfId="0" applyFont="1" applyFill="1" applyBorder="1"/>
    <xf numFmtId="0" fontId="0" fillId="0" borderId="1" xfId="0" applyBorder="1"/>
    <xf numFmtId="0" fontId="0" fillId="0" borderId="1" xfId="0" applyBorder="1" applyAlignment="1"/>
    <xf numFmtId="0" fontId="0" fillId="0" borderId="1" xfId="0" applyFill="1" applyBorder="1" applyAlignment="1"/>
    <xf numFmtId="0" fontId="0" fillId="0" borderId="1" xfId="0" applyFill="1" applyBorder="1"/>
    <xf numFmtId="0" fontId="0" fillId="0" borderId="1" xfId="0" applyFont="1" applyBorder="1"/>
    <xf numFmtId="0" fontId="0" fillId="0" borderId="1" xfId="0" applyBorder="1" applyAlignment="1">
      <alignment wrapText="1"/>
    </xf>
    <xf numFmtId="0" fontId="0" fillId="0" borderId="1" xfId="0" applyFill="1" applyBorder="1" applyAlignment="1">
      <alignment wrapText="1"/>
    </xf>
    <xf numFmtId="0" fontId="0" fillId="4" borderId="0" xfId="0" applyFill="1"/>
    <xf numFmtId="0" fontId="0" fillId="0" borderId="0" xfId="0" applyAlignment="1">
      <alignment wrapText="1"/>
    </xf>
    <xf numFmtId="17" fontId="0" fillId="0" borderId="0" xfId="0" applyNumberFormat="1"/>
    <xf numFmtId="0" fontId="0" fillId="0" borderId="0" xfId="0" quotePrefix="1"/>
    <xf numFmtId="0" fontId="0" fillId="0" borderId="0" xfId="0" applyFill="1"/>
    <xf numFmtId="0" fontId="1" fillId="2" borderId="1" xfId="0" applyFont="1" applyFill="1" applyBorder="1" applyAlignment="1">
      <alignment horizontal="left" vertical="center"/>
    </xf>
    <xf numFmtId="0" fontId="0" fillId="3" borderId="1"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3"/>
  <sheetViews>
    <sheetView tabSelected="1" zoomScaleNormal="100" workbookViewId="0">
      <selection activeCell="B114" sqref="B114"/>
    </sheetView>
  </sheetViews>
  <sheetFormatPr defaultColWidth="26.140625" defaultRowHeight="15" x14ac:dyDescent="0.25"/>
  <cols>
    <col min="3" max="3" width="51.7109375" customWidth="1"/>
    <col min="4" max="4" width="32.42578125" customWidth="1"/>
    <col min="7" max="7" width="30.5703125" bestFit="1" customWidth="1"/>
    <col min="8" max="8" width="37.28515625" bestFit="1" customWidth="1"/>
  </cols>
  <sheetData>
    <row r="1" spans="1:9" x14ac:dyDescent="0.25">
      <c r="A1" s="3" t="s">
        <v>0</v>
      </c>
      <c r="B1" s="16" t="s">
        <v>1</v>
      </c>
      <c r="C1" s="16"/>
    </row>
    <row r="2" spans="1:9" x14ac:dyDescent="0.25">
      <c r="A2" s="1" t="s">
        <v>2</v>
      </c>
      <c r="B2" s="17" t="s">
        <v>158</v>
      </c>
      <c r="C2" s="17"/>
    </row>
    <row r="3" spans="1:9" x14ac:dyDescent="0.25">
      <c r="A3" s="1" t="s">
        <v>3</v>
      </c>
      <c r="B3" s="17" t="s">
        <v>157</v>
      </c>
      <c r="C3" s="17"/>
    </row>
    <row r="4" spans="1:9" x14ac:dyDescent="0.25">
      <c r="A4" s="1" t="s">
        <v>4</v>
      </c>
      <c r="B4" s="17" t="s">
        <v>14</v>
      </c>
      <c r="C4" s="17"/>
    </row>
    <row r="5" spans="1:9" x14ac:dyDescent="0.25">
      <c r="A5" s="1" t="s">
        <v>5</v>
      </c>
      <c r="B5" s="17">
        <v>39717</v>
      </c>
      <c r="C5" s="17"/>
    </row>
    <row r="6" spans="1:9" x14ac:dyDescent="0.25">
      <c r="A6" s="1" t="s">
        <v>6</v>
      </c>
      <c r="B6" s="17" t="s">
        <v>159</v>
      </c>
      <c r="C6" s="17"/>
    </row>
    <row r="7" spans="1:9" x14ac:dyDescent="0.25">
      <c r="A7" s="1" t="s">
        <v>7</v>
      </c>
      <c r="B7" s="17" t="s">
        <v>338</v>
      </c>
      <c r="C7" s="17"/>
    </row>
    <row r="8" spans="1:9" x14ac:dyDescent="0.25">
      <c r="A8" s="1" t="s">
        <v>8</v>
      </c>
      <c r="B8" s="17" t="s">
        <v>337</v>
      </c>
      <c r="C8" s="17"/>
    </row>
    <row r="12" spans="1:9" x14ac:dyDescent="0.25">
      <c r="A12" s="2" t="s">
        <v>9</v>
      </c>
      <c r="B12" s="2" t="s">
        <v>10</v>
      </c>
      <c r="C12" s="2" t="s">
        <v>2</v>
      </c>
      <c r="D12" s="2" t="s">
        <v>160</v>
      </c>
      <c r="E12" s="2" t="s">
        <v>11</v>
      </c>
      <c r="F12" s="2" t="s">
        <v>12</v>
      </c>
      <c r="G12" s="2" t="s">
        <v>13</v>
      </c>
      <c r="H12" s="2" t="s">
        <v>255</v>
      </c>
      <c r="I12" s="2" t="s">
        <v>10</v>
      </c>
    </row>
    <row r="13" spans="1:9" x14ac:dyDescent="0.25">
      <c r="A13" s="15" t="s">
        <v>15</v>
      </c>
      <c r="B13" t="s">
        <v>149</v>
      </c>
      <c r="C13" s="4" t="s">
        <v>163</v>
      </c>
      <c r="D13">
        <v>39717</v>
      </c>
      <c r="E13">
        <f>$B$5-D13</f>
        <v>0</v>
      </c>
      <c r="F13">
        <v>0</v>
      </c>
      <c r="G13">
        <v>0</v>
      </c>
      <c r="H13" t="s">
        <v>256</v>
      </c>
    </row>
    <row r="14" spans="1:9" x14ac:dyDescent="0.25">
      <c r="A14" s="15" t="s">
        <v>16</v>
      </c>
      <c r="B14" t="s">
        <v>150</v>
      </c>
      <c r="C14" s="5" t="s">
        <v>164</v>
      </c>
      <c r="D14">
        <v>0</v>
      </c>
      <c r="E14">
        <f t="shared" ref="E14:E77" si="0">$B$5-D14</f>
        <v>39717</v>
      </c>
    </row>
    <row r="15" spans="1:9" ht="30" x14ac:dyDescent="0.25">
      <c r="A15" s="15" t="s">
        <v>17</v>
      </c>
      <c r="B15" t="s">
        <v>151</v>
      </c>
      <c r="C15" s="9" t="s">
        <v>165</v>
      </c>
      <c r="D15">
        <v>39717</v>
      </c>
      <c r="E15">
        <f t="shared" si="0"/>
        <v>0</v>
      </c>
      <c r="F15">
        <v>50</v>
      </c>
      <c r="G15" t="s">
        <v>257</v>
      </c>
      <c r="H15" t="s">
        <v>258</v>
      </c>
      <c r="I15" t="s">
        <v>259</v>
      </c>
    </row>
    <row r="16" spans="1:9" x14ac:dyDescent="0.25">
      <c r="A16" s="15" t="s">
        <v>18</v>
      </c>
      <c r="B16" t="s">
        <v>150</v>
      </c>
      <c r="C16" s="4" t="s">
        <v>166</v>
      </c>
      <c r="D16">
        <v>0</v>
      </c>
      <c r="E16">
        <f t="shared" si="0"/>
        <v>39717</v>
      </c>
    </row>
    <row r="17" spans="1:10" ht="30" x14ac:dyDescent="0.25">
      <c r="A17" s="15" t="s">
        <v>19</v>
      </c>
      <c r="B17" t="s">
        <v>150</v>
      </c>
      <c r="C17" s="9" t="s">
        <v>167</v>
      </c>
      <c r="D17">
        <v>39717</v>
      </c>
      <c r="E17">
        <f t="shared" si="0"/>
        <v>0</v>
      </c>
      <c r="G17" s="12" t="s">
        <v>262</v>
      </c>
      <c r="H17" s="12" t="s">
        <v>261</v>
      </c>
      <c r="I17" t="s">
        <v>260</v>
      </c>
    </row>
    <row r="18" spans="1:10" x14ac:dyDescent="0.25">
      <c r="A18" s="15" t="s">
        <v>20</v>
      </c>
      <c r="B18" t="s">
        <v>150</v>
      </c>
      <c r="C18" s="6" t="s">
        <v>168</v>
      </c>
      <c r="D18">
        <v>0</v>
      </c>
      <c r="E18">
        <f t="shared" si="0"/>
        <v>39717</v>
      </c>
    </row>
    <row r="19" spans="1:10" x14ac:dyDescent="0.25">
      <c r="A19" s="15" t="s">
        <v>21</v>
      </c>
      <c r="B19" t="s">
        <v>151</v>
      </c>
      <c r="C19" s="6" t="s">
        <v>169</v>
      </c>
      <c r="D19">
        <v>39717</v>
      </c>
      <c r="E19">
        <f t="shared" si="0"/>
        <v>0</v>
      </c>
      <c r="F19">
        <v>0</v>
      </c>
      <c r="G19" t="s">
        <v>263</v>
      </c>
      <c r="H19" t="s">
        <v>264</v>
      </c>
    </row>
    <row r="20" spans="1:10" x14ac:dyDescent="0.25">
      <c r="A20" s="15" t="s">
        <v>22</v>
      </c>
      <c r="B20" t="s">
        <v>150</v>
      </c>
      <c r="C20" s="5" t="s">
        <v>170</v>
      </c>
      <c r="D20">
        <v>0</v>
      </c>
      <c r="E20">
        <f t="shared" si="0"/>
        <v>39717</v>
      </c>
    </row>
    <row r="21" spans="1:10" x14ac:dyDescent="0.25">
      <c r="A21" s="15" t="s">
        <v>23</v>
      </c>
      <c r="B21" t="s">
        <v>150</v>
      </c>
      <c r="C21" s="5" t="s">
        <v>171</v>
      </c>
      <c r="D21">
        <v>0</v>
      </c>
      <c r="E21">
        <f t="shared" si="0"/>
        <v>39717</v>
      </c>
    </row>
    <row r="22" spans="1:10" x14ac:dyDescent="0.25">
      <c r="A22" s="15" t="s">
        <v>24</v>
      </c>
      <c r="B22" t="s">
        <v>150</v>
      </c>
      <c r="C22" s="5" t="s">
        <v>172</v>
      </c>
      <c r="D22">
        <v>0</v>
      </c>
      <c r="E22">
        <f t="shared" si="0"/>
        <v>39717</v>
      </c>
    </row>
    <row r="23" spans="1:10" x14ac:dyDescent="0.25">
      <c r="A23" s="15" t="s">
        <v>25</v>
      </c>
      <c r="B23" t="s">
        <v>150</v>
      </c>
      <c r="C23" s="5" t="s">
        <v>173</v>
      </c>
      <c r="D23">
        <v>39661</v>
      </c>
      <c r="E23">
        <f t="shared" si="0"/>
        <v>56</v>
      </c>
      <c r="F23">
        <v>0</v>
      </c>
      <c r="G23">
        <v>0</v>
      </c>
      <c r="H23" t="s">
        <v>265</v>
      </c>
    </row>
    <row r="24" spans="1:10" x14ac:dyDescent="0.25">
      <c r="A24" s="15" t="s">
        <v>26</v>
      </c>
      <c r="B24" t="s">
        <v>150</v>
      </c>
      <c r="C24" s="10" t="s">
        <v>174</v>
      </c>
      <c r="D24">
        <v>39717</v>
      </c>
      <c r="E24">
        <f t="shared" si="0"/>
        <v>0</v>
      </c>
      <c r="F24">
        <v>0</v>
      </c>
      <c r="G24">
        <v>0</v>
      </c>
      <c r="H24" t="s">
        <v>266</v>
      </c>
    </row>
    <row r="25" spans="1:10" ht="30" x14ac:dyDescent="0.25">
      <c r="A25" s="15" t="s">
        <v>27</v>
      </c>
      <c r="B25" t="s">
        <v>150</v>
      </c>
      <c r="C25" s="10" t="s">
        <v>175</v>
      </c>
      <c r="D25">
        <v>39661</v>
      </c>
      <c r="E25">
        <f t="shared" si="0"/>
        <v>56</v>
      </c>
      <c r="F25">
        <v>0</v>
      </c>
      <c r="G25">
        <v>0</v>
      </c>
      <c r="H25" t="s">
        <v>267</v>
      </c>
    </row>
    <row r="26" spans="1:10" ht="45" x14ac:dyDescent="0.25">
      <c r="A26" s="15" t="s">
        <v>28</v>
      </c>
      <c r="B26" t="s">
        <v>149</v>
      </c>
      <c r="C26" s="9" t="s">
        <v>176</v>
      </c>
      <c r="D26">
        <v>39717</v>
      </c>
      <c r="E26">
        <f t="shared" si="0"/>
        <v>0</v>
      </c>
      <c r="F26">
        <v>0</v>
      </c>
      <c r="G26">
        <v>0</v>
      </c>
      <c r="H26" t="s">
        <v>268</v>
      </c>
    </row>
    <row r="27" spans="1:10" x14ac:dyDescent="0.25">
      <c r="A27" s="15" t="s">
        <v>29</v>
      </c>
      <c r="B27" t="s">
        <v>149</v>
      </c>
      <c r="C27" s="5" t="s">
        <v>177</v>
      </c>
      <c r="D27">
        <v>39717</v>
      </c>
      <c r="E27">
        <f t="shared" si="0"/>
        <v>0</v>
      </c>
      <c r="F27">
        <v>0</v>
      </c>
      <c r="G27">
        <v>0</v>
      </c>
      <c r="H27" t="s">
        <v>269</v>
      </c>
    </row>
    <row r="28" spans="1:10" ht="45" x14ac:dyDescent="0.25">
      <c r="A28" s="15" t="s">
        <v>30</v>
      </c>
      <c r="B28" t="s">
        <v>151</v>
      </c>
      <c r="C28" s="9" t="s">
        <v>178</v>
      </c>
      <c r="D28">
        <v>26777</v>
      </c>
      <c r="E28">
        <f t="shared" si="0"/>
        <v>12940</v>
      </c>
      <c r="H28" s="12" t="s">
        <v>270</v>
      </c>
    </row>
    <row r="29" spans="1:10" ht="60" x14ac:dyDescent="0.25">
      <c r="A29" s="15" t="s">
        <v>31</v>
      </c>
      <c r="B29" t="s">
        <v>150</v>
      </c>
      <c r="C29" s="9" t="s">
        <v>179</v>
      </c>
      <c r="D29">
        <v>39717</v>
      </c>
      <c r="E29">
        <f t="shared" si="0"/>
        <v>0</v>
      </c>
      <c r="G29" t="s">
        <v>271</v>
      </c>
      <c r="H29" s="12" t="s">
        <v>272</v>
      </c>
      <c r="I29" t="s">
        <v>260</v>
      </c>
      <c r="J29" t="s">
        <v>336</v>
      </c>
    </row>
    <row r="30" spans="1:10" x14ac:dyDescent="0.25">
      <c r="A30" s="15" t="s">
        <v>32</v>
      </c>
      <c r="B30" t="s">
        <v>150</v>
      </c>
      <c r="C30" s="6" t="s">
        <v>180</v>
      </c>
      <c r="D30">
        <v>0</v>
      </c>
      <c r="E30">
        <f t="shared" si="0"/>
        <v>39717</v>
      </c>
    </row>
    <row r="31" spans="1:10" ht="30" x14ac:dyDescent="0.25">
      <c r="A31" s="15" t="s">
        <v>33</v>
      </c>
      <c r="B31" t="s">
        <v>151</v>
      </c>
      <c r="C31" s="10" t="s">
        <v>181</v>
      </c>
      <c r="D31">
        <v>39717</v>
      </c>
      <c r="E31">
        <f t="shared" si="0"/>
        <v>0</v>
      </c>
      <c r="F31">
        <v>526</v>
      </c>
      <c r="G31" s="13">
        <v>36100</v>
      </c>
      <c r="H31" s="12" t="s">
        <v>273</v>
      </c>
      <c r="I31" t="s">
        <v>274</v>
      </c>
    </row>
    <row r="32" spans="1:10" ht="75" x14ac:dyDescent="0.25">
      <c r="A32" s="15" t="s">
        <v>34</v>
      </c>
      <c r="B32" t="s">
        <v>151</v>
      </c>
      <c r="C32" s="10" t="s">
        <v>182</v>
      </c>
      <c r="D32">
        <v>38642</v>
      </c>
      <c r="E32">
        <f t="shared" si="0"/>
        <v>1075</v>
      </c>
      <c r="F32" s="12" t="s">
        <v>275</v>
      </c>
      <c r="G32" t="s">
        <v>278</v>
      </c>
      <c r="H32" s="12" t="s">
        <v>276</v>
      </c>
      <c r="I32" t="s">
        <v>277</v>
      </c>
    </row>
    <row r="33" spans="1:9" ht="30" x14ac:dyDescent="0.25">
      <c r="A33" s="15" t="s">
        <v>35</v>
      </c>
      <c r="B33" t="s">
        <v>151</v>
      </c>
      <c r="C33" s="10" t="s">
        <v>183</v>
      </c>
      <c r="D33">
        <v>37258</v>
      </c>
      <c r="E33">
        <f t="shared" si="0"/>
        <v>2459</v>
      </c>
      <c r="F33">
        <v>28820</v>
      </c>
      <c r="G33" s="14" t="s">
        <v>279</v>
      </c>
      <c r="H33" t="s">
        <v>280</v>
      </c>
    </row>
    <row r="34" spans="1:9" ht="30" x14ac:dyDescent="0.25">
      <c r="A34" s="15" t="s">
        <v>38</v>
      </c>
      <c r="B34" t="s">
        <v>149</v>
      </c>
      <c r="C34" s="9" t="s">
        <v>184</v>
      </c>
      <c r="D34">
        <v>39717</v>
      </c>
      <c r="E34">
        <f t="shared" si="0"/>
        <v>0</v>
      </c>
      <c r="G34" t="s">
        <v>283</v>
      </c>
      <c r="H34" s="12" t="s">
        <v>281</v>
      </c>
      <c r="I34" t="s">
        <v>260</v>
      </c>
    </row>
    <row r="35" spans="1:9" ht="30" x14ac:dyDescent="0.25">
      <c r="A35" s="15" t="s">
        <v>39</v>
      </c>
      <c r="B35" t="s">
        <v>150</v>
      </c>
      <c r="C35" s="10" t="s">
        <v>185</v>
      </c>
      <c r="D35">
        <v>39717</v>
      </c>
      <c r="E35">
        <f t="shared" si="0"/>
        <v>0</v>
      </c>
      <c r="G35" t="s">
        <v>282</v>
      </c>
      <c r="H35" s="12" t="s">
        <v>284</v>
      </c>
      <c r="I35" t="s">
        <v>260</v>
      </c>
    </row>
    <row r="36" spans="1:9" x14ac:dyDescent="0.25">
      <c r="A36" s="15" t="s">
        <v>40</v>
      </c>
      <c r="B36" t="s">
        <v>151</v>
      </c>
      <c r="C36" s="9" t="s">
        <v>186</v>
      </c>
      <c r="D36">
        <v>39717</v>
      </c>
      <c r="E36">
        <f t="shared" si="0"/>
        <v>0</v>
      </c>
      <c r="F36" t="s">
        <v>285</v>
      </c>
      <c r="G36" t="s">
        <v>288</v>
      </c>
      <c r="H36" s="12" t="s">
        <v>286</v>
      </c>
      <c r="I36" t="s">
        <v>287</v>
      </c>
    </row>
    <row r="37" spans="1:9" ht="45" x14ac:dyDescent="0.25">
      <c r="A37" s="15" t="s">
        <v>41</v>
      </c>
      <c r="B37" t="s">
        <v>151</v>
      </c>
      <c r="C37" s="9" t="s">
        <v>187</v>
      </c>
      <c r="D37">
        <v>39717</v>
      </c>
      <c r="E37">
        <f t="shared" si="0"/>
        <v>0</v>
      </c>
      <c r="F37" s="12" t="s">
        <v>289</v>
      </c>
      <c r="G37" t="s">
        <v>290</v>
      </c>
      <c r="H37" s="12" t="s">
        <v>291</v>
      </c>
      <c r="I37" t="s">
        <v>287</v>
      </c>
    </row>
    <row r="38" spans="1:9" x14ac:dyDescent="0.25">
      <c r="A38" s="15" t="s">
        <v>42</v>
      </c>
      <c r="B38" t="s">
        <v>149</v>
      </c>
      <c r="C38" s="9" t="s">
        <v>188</v>
      </c>
      <c r="D38">
        <v>39717</v>
      </c>
      <c r="E38">
        <f t="shared" si="0"/>
        <v>0</v>
      </c>
    </row>
    <row r="39" spans="1:9" x14ac:dyDescent="0.25">
      <c r="A39" s="15" t="s">
        <v>43</v>
      </c>
      <c r="B39" t="s">
        <v>150</v>
      </c>
      <c r="C39" s="4" t="s">
        <v>189</v>
      </c>
      <c r="D39">
        <v>0</v>
      </c>
      <c r="E39">
        <f t="shared" si="0"/>
        <v>39717</v>
      </c>
    </row>
    <row r="40" spans="1:9" ht="30" x14ac:dyDescent="0.25">
      <c r="A40" s="15" t="s">
        <v>44</v>
      </c>
      <c r="B40" t="s">
        <v>151</v>
      </c>
      <c r="C40" s="9" t="s">
        <v>190</v>
      </c>
      <c r="D40">
        <v>39717</v>
      </c>
      <c r="E40">
        <f t="shared" si="0"/>
        <v>0</v>
      </c>
      <c r="F40" t="s">
        <v>292</v>
      </c>
      <c r="G40" t="s">
        <v>293</v>
      </c>
      <c r="H40" s="12" t="s">
        <v>294</v>
      </c>
    </row>
    <row r="41" spans="1:9" x14ac:dyDescent="0.25">
      <c r="A41" s="15" t="s">
        <v>45</v>
      </c>
      <c r="B41" t="s">
        <v>150</v>
      </c>
      <c r="C41" s="4" t="s">
        <v>191</v>
      </c>
      <c r="D41">
        <v>0</v>
      </c>
      <c r="E41">
        <f t="shared" si="0"/>
        <v>39717</v>
      </c>
    </row>
    <row r="42" spans="1:9" x14ac:dyDescent="0.25">
      <c r="A42" s="15" t="s">
        <v>46</v>
      </c>
      <c r="B42" t="s">
        <v>150</v>
      </c>
      <c r="C42" s="4" t="s">
        <v>192</v>
      </c>
      <c r="D42">
        <v>0</v>
      </c>
      <c r="E42">
        <f t="shared" si="0"/>
        <v>39717</v>
      </c>
    </row>
    <row r="43" spans="1:9" ht="30" x14ac:dyDescent="0.25">
      <c r="A43" s="15" t="s">
        <v>47</v>
      </c>
      <c r="B43" t="s">
        <v>149</v>
      </c>
      <c r="C43" s="9" t="s">
        <v>193</v>
      </c>
      <c r="D43">
        <v>39717</v>
      </c>
      <c r="E43">
        <f t="shared" si="0"/>
        <v>0</v>
      </c>
      <c r="F43" t="s">
        <v>295</v>
      </c>
      <c r="I43" t="s">
        <v>287</v>
      </c>
    </row>
    <row r="44" spans="1:9" ht="30" x14ac:dyDescent="0.25">
      <c r="A44" s="15" t="s">
        <v>48</v>
      </c>
      <c r="B44" t="s">
        <v>150</v>
      </c>
      <c r="C44" s="9" t="s">
        <v>194</v>
      </c>
      <c r="D44">
        <v>39717</v>
      </c>
      <c r="E44">
        <f t="shared" si="0"/>
        <v>0</v>
      </c>
      <c r="F44">
        <v>15383</v>
      </c>
      <c r="G44" t="s">
        <v>297</v>
      </c>
      <c r="H44" t="s">
        <v>298</v>
      </c>
      <c r="I44" t="s">
        <v>296</v>
      </c>
    </row>
    <row r="45" spans="1:9" x14ac:dyDescent="0.25">
      <c r="A45" s="15" t="s">
        <v>49</v>
      </c>
      <c r="B45" t="s">
        <v>151</v>
      </c>
      <c r="C45" s="9" t="s">
        <v>195</v>
      </c>
      <c r="D45">
        <v>39717</v>
      </c>
      <c r="E45">
        <f t="shared" si="0"/>
        <v>0</v>
      </c>
      <c r="F45">
        <v>317</v>
      </c>
      <c r="G45" t="s">
        <v>299</v>
      </c>
      <c r="H45" t="s">
        <v>300</v>
      </c>
      <c r="I45" t="s">
        <v>296</v>
      </c>
    </row>
    <row r="46" spans="1:9" x14ac:dyDescent="0.25">
      <c r="A46" s="15" t="s">
        <v>50</v>
      </c>
      <c r="B46" t="s">
        <v>151</v>
      </c>
      <c r="C46" s="9" t="s">
        <v>196</v>
      </c>
      <c r="D46">
        <v>39717</v>
      </c>
      <c r="E46">
        <f t="shared" si="0"/>
        <v>0</v>
      </c>
      <c r="F46">
        <v>55</v>
      </c>
      <c r="G46" t="s">
        <v>301</v>
      </c>
      <c r="H46" t="s">
        <v>302</v>
      </c>
      <c r="I46" t="s">
        <v>287</v>
      </c>
    </row>
    <row r="47" spans="1:9" x14ac:dyDescent="0.25">
      <c r="A47" s="15" t="s">
        <v>51</v>
      </c>
      <c r="B47" t="s">
        <v>151</v>
      </c>
      <c r="C47" s="10" t="s">
        <v>197</v>
      </c>
      <c r="D47">
        <v>39715</v>
      </c>
      <c r="E47">
        <f t="shared" si="0"/>
        <v>2</v>
      </c>
      <c r="F47">
        <v>106</v>
      </c>
      <c r="G47" t="s">
        <v>303</v>
      </c>
      <c r="H47" t="s">
        <v>302</v>
      </c>
      <c r="I47" t="s">
        <v>287</v>
      </c>
    </row>
    <row r="48" spans="1:9" x14ac:dyDescent="0.25">
      <c r="A48" s="15" t="s">
        <v>54</v>
      </c>
      <c r="B48" t="s">
        <v>150</v>
      </c>
      <c r="C48" s="10" t="s">
        <v>198</v>
      </c>
      <c r="D48">
        <v>39717</v>
      </c>
      <c r="E48">
        <f t="shared" si="0"/>
        <v>0</v>
      </c>
      <c r="G48" t="s">
        <v>304</v>
      </c>
      <c r="H48" t="s">
        <v>305</v>
      </c>
      <c r="I48" t="s">
        <v>306</v>
      </c>
    </row>
    <row r="49" spans="1:9" x14ac:dyDescent="0.25">
      <c r="A49" s="15" t="s">
        <v>55</v>
      </c>
      <c r="B49" t="s">
        <v>151</v>
      </c>
      <c r="C49" s="10" t="s">
        <v>199</v>
      </c>
      <c r="D49">
        <v>39646</v>
      </c>
      <c r="E49">
        <f t="shared" si="0"/>
        <v>71</v>
      </c>
      <c r="F49">
        <v>101</v>
      </c>
      <c r="G49" t="s">
        <v>303</v>
      </c>
      <c r="H49" t="s">
        <v>302</v>
      </c>
      <c r="I49" t="s">
        <v>287</v>
      </c>
    </row>
    <row r="50" spans="1:9" ht="60" x14ac:dyDescent="0.25">
      <c r="A50" s="15" t="s">
        <v>56</v>
      </c>
      <c r="B50" t="s">
        <v>149</v>
      </c>
      <c r="C50" s="9" t="s">
        <v>200</v>
      </c>
      <c r="D50">
        <v>39717</v>
      </c>
      <c r="E50">
        <f t="shared" si="0"/>
        <v>0</v>
      </c>
      <c r="G50" t="s">
        <v>307</v>
      </c>
      <c r="H50" t="s">
        <v>308</v>
      </c>
      <c r="I50" t="s">
        <v>296</v>
      </c>
    </row>
    <row r="51" spans="1:9" ht="30" x14ac:dyDescent="0.25">
      <c r="A51" s="15" t="s">
        <v>57</v>
      </c>
      <c r="B51" t="s">
        <v>151</v>
      </c>
      <c r="C51" s="10" t="s">
        <v>201</v>
      </c>
      <c r="D51">
        <v>39717</v>
      </c>
      <c r="E51">
        <f t="shared" si="0"/>
        <v>0</v>
      </c>
      <c r="F51" s="12" t="s">
        <v>309</v>
      </c>
      <c r="G51" s="12" t="s">
        <v>310</v>
      </c>
      <c r="I51" t="s">
        <v>287</v>
      </c>
    </row>
    <row r="52" spans="1:9" x14ac:dyDescent="0.25">
      <c r="A52" s="15" t="s">
        <v>58</v>
      </c>
      <c r="B52" t="s">
        <v>150</v>
      </c>
      <c r="C52" s="4" t="s">
        <v>202</v>
      </c>
      <c r="D52">
        <v>0</v>
      </c>
      <c r="E52">
        <f t="shared" si="0"/>
        <v>39717</v>
      </c>
    </row>
    <row r="53" spans="1:9" x14ac:dyDescent="0.25">
      <c r="A53" s="15" t="s">
        <v>59</v>
      </c>
      <c r="B53" t="s">
        <v>149</v>
      </c>
      <c r="C53" s="9" t="s">
        <v>203</v>
      </c>
      <c r="D53">
        <v>39717</v>
      </c>
      <c r="E53">
        <f t="shared" si="0"/>
        <v>0</v>
      </c>
      <c r="F53">
        <v>39717</v>
      </c>
      <c r="H53" t="s">
        <v>311</v>
      </c>
    </row>
    <row r="54" spans="1:9" x14ac:dyDescent="0.25">
      <c r="A54" s="15" t="s">
        <v>60</v>
      </c>
      <c r="B54" t="s">
        <v>150</v>
      </c>
      <c r="C54" s="5" t="s">
        <v>204</v>
      </c>
      <c r="D54">
        <v>0</v>
      </c>
      <c r="E54">
        <f t="shared" si="0"/>
        <v>39717</v>
      </c>
    </row>
    <row r="55" spans="1:9" x14ac:dyDescent="0.25">
      <c r="A55" s="15" t="s">
        <v>61</v>
      </c>
      <c r="B55" t="s">
        <v>150</v>
      </c>
      <c r="C55" s="5" t="s">
        <v>205</v>
      </c>
      <c r="D55">
        <v>0</v>
      </c>
      <c r="E55">
        <f t="shared" si="0"/>
        <v>39717</v>
      </c>
    </row>
    <row r="56" spans="1:9" x14ac:dyDescent="0.25">
      <c r="A56" s="15" t="s">
        <v>62</v>
      </c>
      <c r="B56" t="s">
        <v>150</v>
      </c>
      <c r="C56" s="5" t="s">
        <v>206</v>
      </c>
      <c r="D56">
        <v>0</v>
      </c>
      <c r="E56">
        <f t="shared" si="0"/>
        <v>39717</v>
      </c>
    </row>
    <row r="57" spans="1:9" x14ac:dyDescent="0.25">
      <c r="A57" s="15" t="s">
        <v>63</v>
      </c>
      <c r="B57" t="s">
        <v>150</v>
      </c>
      <c r="C57" s="5" t="s">
        <v>207</v>
      </c>
      <c r="D57">
        <v>0</v>
      </c>
      <c r="E57">
        <f t="shared" si="0"/>
        <v>39717</v>
      </c>
    </row>
    <row r="58" spans="1:9" x14ac:dyDescent="0.25">
      <c r="A58" s="15" t="s">
        <v>64</v>
      </c>
      <c r="B58" t="s">
        <v>150</v>
      </c>
      <c r="C58" s="5" t="s">
        <v>208</v>
      </c>
      <c r="D58">
        <v>0</v>
      </c>
      <c r="E58">
        <f t="shared" si="0"/>
        <v>39717</v>
      </c>
    </row>
    <row r="59" spans="1:9" ht="30" x14ac:dyDescent="0.25">
      <c r="A59" s="15" t="s">
        <v>65</v>
      </c>
      <c r="B59" t="s">
        <v>150</v>
      </c>
      <c r="C59" s="10" t="s">
        <v>209</v>
      </c>
      <c r="D59">
        <v>14035</v>
      </c>
      <c r="E59">
        <f t="shared" si="0"/>
        <v>25682</v>
      </c>
      <c r="F59">
        <v>95</v>
      </c>
      <c r="G59" t="s">
        <v>313</v>
      </c>
      <c r="H59" t="s">
        <v>314</v>
      </c>
      <c r="I59" t="s">
        <v>312</v>
      </c>
    </row>
    <row r="60" spans="1:9" x14ac:dyDescent="0.25">
      <c r="A60" s="15" t="s">
        <v>66</v>
      </c>
      <c r="B60" t="s">
        <v>150</v>
      </c>
      <c r="C60" s="4" t="s">
        <v>210</v>
      </c>
      <c r="D60">
        <v>0</v>
      </c>
      <c r="E60">
        <f t="shared" si="0"/>
        <v>39717</v>
      </c>
    </row>
    <row r="61" spans="1:9" x14ac:dyDescent="0.25">
      <c r="A61" s="15" t="s">
        <v>67</v>
      </c>
      <c r="B61" t="s">
        <v>150</v>
      </c>
      <c r="C61" s="10" t="s">
        <v>211</v>
      </c>
      <c r="D61">
        <v>2786</v>
      </c>
      <c r="E61">
        <f t="shared" si="0"/>
        <v>36931</v>
      </c>
      <c r="F61">
        <v>111</v>
      </c>
      <c r="G61" t="s">
        <v>315</v>
      </c>
      <c r="H61" t="s">
        <v>316</v>
      </c>
      <c r="I61" t="s">
        <v>312</v>
      </c>
    </row>
    <row r="62" spans="1:9" x14ac:dyDescent="0.25">
      <c r="A62" s="15" t="s">
        <v>68</v>
      </c>
      <c r="B62" t="s">
        <v>150</v>
      </c>
      <c r="C62" s="4" t="s">
        <v>212</v>
      </c>
      <c r="D62">
        <v>0</v>
      </c>
      <c r="E62">
        <f t="shared" si="0"/>
        <v>39717</v>
      </c>
    </row>
    <row r="63" spans="1:9" x14ac:dyDescent="0.25">
      <c r="A63" s="15" t="s">
        <v>69</v>
      </c>
      <c r="B63" t="s">
        <v>150</v>
      </c>
      <c r="C63" s="5" t="s">
        <v>213</v>
      </c>
      <c r="D63">
        <v>0</v>
      </c>
      <c r="E63">
        <f t="shared" si="0"/>
        <v>39717</v>
      </c>
    </row>
    <row r="64" spans="1:9" x14ac:dyDescent="0.25">
      <c r="A64" s="15" t="s">
        <v>70</v>
      </c>
      <c r="B64" t="s">
        <v>150</v>
      </c>
      <c r="C64" s="5" t="s">
        <v>214</v>
      </c>
      <c r="D64">
        <v>0</v>
      </c>
      <c r="E64">
        <f t="shared" si="0"/>
        <v>39717</v>
      </c>
    </row>
    <row r="65" spans="1:8" x14ac:dyDescent="0.25">
      <c r="A65" s="15" t="s">
        <v>71</v>
      </c>
      <c r="B65" t="s">
        <v>150</v>
      </c>
      <c r="C65" s="5" t="s">
        <v>215</v>
      </c>
      <c r="D65">
        <v>0</v>
      </c>
      <c r="E65">
        <f t="shared" si="0"/>
        <v>39717</v>
      </c>
    </row>
    <row r="66" spans="1:8" x14ac:dyDescent="0.25">
      <c r="A66" s="15" t="s">
        <v>72</v>
      </c>
      <c r="B66" t="s">
        <v>150</v>
      </c>
      <c r="C66" s="5" t="s">
        <v>216</v>
      </c>
      <c r="D66">
        <v>0</v>
      </c>
      <c r="E66">
        <f t="shared" si="0"/>
        <v>39717</v>
      </c>
    </row>
    <row r="67" spans="1:8" x14ac:dyDescent="0.25">
      <c r="A67" s="15" t="s">
        <v>73</v>
      </c>
      <c r="B67" t="s">
        <v>151</v>
      </c>
      <c r="C67" s="9" t="s">
        <v>217</v>
      </c>
      <c r="D67">
        <v>1140</v>
      </c>
      <c r="E67">
        <f t="shared" si="0"/>
        <v>38577</v>
      </c>
      <c r="F67" t="s">
        <v>317</v>
      </c>
      <c r="H67" t="s">
        <v>318</v>
      </c>
    </row>
    <row r="68" spans="1:8" x14ac:dyDescent="0.25">
      <c r="A68" s="15" t="s">
        <v>74</v>
      </c>
      <c r="B68" t="s">
        <v>150</v>
      </c>
      <c r="C68" s="5" t="s">
        <v>218</v>
      </c>
      <c r="D68">
        <v>0</v>
      </c>
      <c r="E68">
        <f t="shared" si="0"/>
        <v>39717</v>
      </c>
    </row>
    <row r="69" spans="1:8" x14ac:dyDescent="0.25">
      <c r="A69" s="15" t="s">
        <v>75</v>
      </c>
      <c r="B69" t="s">
        <v>150</v>
      </c>
      <c r="C69" s="5" t="s">
        <v>219</v>
      </c>
      <c r="D69">
        <v>0</v>
      </c>
      <c r="E69">
        <f t="shared" si="0"/>
        <v>39717</v>
      </c>
    </row>
    <row r="70" spans="1:8" x14ac:dyDescent="0.25">
      <c r="A70" s="15" t="s">
        <v>76</v>
      </c>
      <c r="B70" t="s">
        <v>150</v>
      </c>
      <c r="C70" s="5" t="s">
        <v>220</v>
      </c>
      <c r="D70">
        <v>0</v>
      </c>
      <c r="E70">
        <f t="shared" si="0"/>
        <v>39717</v>
      </c>
    </row>
    <row r="71" spans="1:8" x14ac:dyDescent="0.25">
      <c r="A71" s="15" t="s">
        <v>77</v>
      </c>
      <c r="B71" t="s">
        <v>150</v>
      </c>
      <c r="C71" s="5" t="s">
        <v>221</v>
      </c>
      <c r="D71">
        <v>0</v>
      </c>
      <c r="E71">
        <f t="shared" si="0"/>
        <v>39717</v>
      </c>
    </row>
    <row r="72" spans="1:8" x14ac:dyDescent="0.25">
      <c r="A72" s="15" t="s">
        <v>78</v>
      </c>
      <c r="B72" t="s">
        <v>150</v>
      </c>
      <c r="C72" s="5" t="s">
        <v>222</v>
      </c>
      <c r="D72">
        <v>0</v>
      </c>
      <c r="E72">
        <f t="shared" si="0"/>
        <v>39717</v>
      </c>
    </row>
    <row r="73" spans="1:8" x14ac:dyDescent="0.25">
      <c r="A73" s="15" t="s">
        <v>79</v>
      </c>
      <c r="B73" t="s">
        <v>150</v>
      </c>
      <c r="C73" s="5" t="s">
        <v>223</v>
      </c>
      <c r="D73">
        <v>0</v>
      </c>
      <c r="E73">
        <f t="shared" si="0"/>
        <v>39717</v>
      </c>
    </row>
    <row r="74" spans="1:8" x14ac:dyDescent="0.25">
      <c r="A74" s="15" t="s">
        <v>80</v>
      </c>
      <c r="B74" t="s">
        <v>150</v>
      </c>
      <c r="C74" s="5" t="s">
        <v>224</v>
      </c>
      <c r="D74">
        <v>0</v>
      </c>
      <c r="E74">
        <f t="shared" si="0"/>
        <v>39717</v>
      </c>
    </row>
    <row r="75" spans="1:8" x14ac:dyDescent="0.25">
      <c r="A75" s="15" t="s">
        <v>81</v>
      </c>
      <c r="B75" t="s">
        <v>150</v>
      </c>
      <c r="C75" s="5" t="s">
        <v>225</v>
      </c>
      <c r="D75">
        <v>0</v>
      </c>
      <c r="E75">
        <f t="shared" si="0"/>
        <v>39717</v>
      </c>
    </row>
    <row r="76" spans="1:8" x14ac:dyDescent="0.25">
      <c r="A76" s="15" t="s">
        <v>82</v>
      </c>
      <c r="B76" t="s">
        <v>150</v>
      </c>
      <c r="C76" s="5" t="s">
        <v>226</v>
      </c>
      <c r="D76">
        <v>0</v>
      </c>
      <c r="E76">
        <f t="shared" si="0"/>
        <v>39717</v>
      </c>
    </row>
    <row r="77" spans="1:8" x14ac:dyDescent="0.25">
      <c r="A77" s="15" t="s">
        <v>83</v>
      </c>
      <c r="B77" t="s">
        <v>150</v>
      </c>
      <c r="C77" s="5" t="s">
        <v>227</v>
      </c>
      <c r="D77">
        <v>0</v>
      </c>
      <c r="E77">
        <f t="shared" si="0"/>
        <v>39717</v>
      </c>
    </row>
    <row r="78" spans="1:8" x14ac:dyDescent="0.25">
      <c r="A78" s="15" t="s">
        <v>84</v>
      </c>
      <c r="B78" t="s">
        <v>150</v>
      </c>
      <c r="C78" s="5" t="s">
        <v>228</v>
      </c>
      <c r="D78">
        <v>0</v>
      </c>
      <c r="E78">
        <f t="shared" ref="E78:E123" si="1">$B$5-D78</f>
        <v>39717</v>
      </c>
    </row>
    <row r="79" spans="1:8" x14ac:dyDescent="0.25">
      <c r="A79" s="15" t="s">
        <v>85</v>
      </c>
      <c r="B79" t="s">
        <v>150</v>
      </c>
      <c r="C79" s="5" t="s">
        <v>229</v>
      </c>
      <c r="D79">
        <v>0</v>
      </c>
      <c r="E79">
        <f t="shared" si="1"/>
        <v>39717</v>
      </c>
    </row>
    <row r="80" spans="1:8" x14ac:dyDescent="0.25">
      <c r="A80" s="15" t="s">
        <v>86</v>
      </c>
      <c r="B80" t="s">
        <v>150</v>
      </c>
      <c r="C80" s="5" t="s">
        <v>230</v>
      </c>
      <c r="D80">
        <v>0</v>
      </c>
      <c r="E80">
        <f t="shared" si="1"/>
        <v>39717</v>
      </c>
    </row>
    <row r="81" spans="1:9" x14ac:dyDescent="0.25">
      <c r="A81" s="15" t="s">
        <v>87</v>
      </c>
      <c r="B81" t="s">
        <v>150</v>
      </c>
      <c r="C81" s="5" t="s">
        <v>231</v>
      </c>
      <c r="D81">
        <v>0</v>
      </c>
      <c r="E81">
        <f t="shared" si="1"/>
        <v>39717</v>
      </c>
    </row>
    <row r="82" spans="1:9" ht="30" x14ac:dyDescent="0.25">
      <c r="A82" s="15" t="s">
        <v>88</v>
      </c>
      <c r="B82" t="s">
        <v>149</v>
      </c>
      <c r="C82" s="9" t="s">
        <v>232</v>
      </c>
      <c r="D82">
        <v>39717</v>
      </c>
      <c r="E82">
        <f t="shared" si="1"/>
        <v>0</v>
      </c>
      <c r="F82">
        <v>40</v>
      </c>
      <c r="G82" t="s">
        <v>319</v>
      </c>
      <c r="H82" t="s">
        <v>321</v>
      </c>
      <c r="I82" t="s">
        <v>320</v>
      </c>
    </row>
    <row r="83" spans="1:9" x14ac:dyDescent="0.25">
      <c r="A83" s="15" t="s">
        <v>89</v>
      </c>
      <c r="B83" t="s">
        <v>150</v>
      </c>
      <c r="C83" s="7" t="s">
        <v>233</v>
      </c>
      <c r="D83">
        <v>0</v>
      </c>
      <c r="E83">
        <f t="shared" si="1"/>
        <v>39717</v>
      </c>
    </row>
    <row r="84" spans="1:9" x14ac:dyDescent="0.25">
      <c r="A84" s="15" t="s">
        <v>90</v>
      </c>
      <c r="B84" t="s">
        <v>150</v>
      </c>
      <c r="C84" s="4" t="s">
        <v>234</v>
      </c>
      <c r="D84">
        <v>0</v>
      </c>
      <c r="E84">
        <f t="shared" si="1"/>
        <v>39717</v>
      </c>
    </row>
    <row r="85" spans="1:9" x14ac:dyDescent="0.25">
      <c r="A85" s="15" t="s">
        <v>91</v>
      </c>
      <c r="B85" t="s">
        <v>150</v>
      </c>
      <c r="C85" s="4" t="s">
        <v>235</v>
      </c>
      <c r="D85">
        <v>0</v>
      </c>
      <c r="E85">
        <f t="shared" si="1"/>
        <v>39717</v>
      </c>
    </row>
    <row r="86" spans="1:9" x14ac:dyDescent="0.25">
      <c r="A86" s="15" t="s">
        <v>92</v>
      </c>
      <c r="B86" t="s">
        <v>150</v>
      </c>
      <c r="C86" s="4" t="s">
        <v>236</v>
      </c>
      <c r="D86">
        <v>0</v>
      </c>
      <c r="E86">
        <f t="shared" si="1"/>
        <v>39717</v>
      </c>
    </row>
    <row r="87" spans="1:9" x14ac:dyDescent="0.25">
      <c r="A87" s="15" t="s">
        <v>93</v>
      </c>
      <c r="B87" t="s">
        <v>150</v>
      </c>
      <c r="C87" s="4" t="s">
        <v>237</v>
      </c>
      <c r="D87">
        <v>0</v>
      </c>
      <c r="E87">
        <f t="shared" si="1"/>
        <v>39717</v>
      </c>
    </row>
    <row r="88" spans="1:9" x14ac:dyDescent="0.25">
      <c r="A88" s="15" t="s">
        <v>94</v>
      </c>
      <c r="B88" t="s">
        <v>150</v>
      </c>
      <c r="C88" s="4" t="s">
        <v>238</v>
      </c>
      <c r="D88">
        <v>0</v>
      </c>
      <c r="E88">
        <f t="shared" si="1"/>
        <v>39717</v>
      </c>
    </row>
    <row r="89" spans="1:9" ht="75" x14ac:dyDescent="0.25">
      <c r="A89" s="15" t="s">
        <v>95</v>
      </c>
      <c r="B89" t="s">
        <v>150</v>
      </c>
      <c r="C89" s="9" t="s">
        <v>239</v>
      </c>
      <c r="D89">
        <v>39717</v>
      </c>
      <c r="E89">
        <f t="shared" si="1"/>
        <v>0</v>
      </c>
      <c r="G89" t="s">
        <v>323</v>
      </c>
      <c r="H89" s="12" t="s">
        <v>322</v>
      </c>
      <c r="I89" t="s">
        <v>296</v>
      </c>
    </row>
    <row r="90" spans="1:9" ht="30" x14ac:dyDescent="0.25">
      <c r="A90" s="15" t="s">
        <v>96</v>
      </c>
      <c r="B90" t="s">
        <v>150</v>
      </c>
      <c r="C90" s="9" t="s">
        <v>240</v>
      </c>
      <c r="D90">
        <v>39717</v>
      </c>
      <c r="E90">
        <f t="shared" si="1"/>
        <v>0</v>
      </c>
      <c r="G90" t="s">
        <v>323</v>
      </c>
      <c r="H90" s="12" t="s">
        <v>324</v>
      </c>
      <c r="I90" t="s">
        <v>296</v>
      </c>
    </row>
    <row r="91" spans="1:9" x14ac:dyDescent="0.25">
      <c r="A91" s="15" t="s">
        <v>97</v>
      </c>
      <c r="B91" t="s">
        <v>150</v>
      </c>
      <c r="C91" s="5" t="s">
        <v>241</v>
      </c>
      <c r="D91">
        <v>0</v>
      </c>
      <c r="E91">
        <f t="shared" si="1"/>
        <v>39717</v>
      </c>
    </row>
    <row r="92" spans="1:9" x14ac:dyDescent="0.25">
      <c r="A92" s="15" t="s">
        <v>98</v>
      </c>
      <c r="B92" t="s">
        <v>150</v>
      </c>
      <c r="C92" s="5" t="s">
        <v>242</v>
      </c>
      <c r="D92">
        <v>0</v>
      </c>
      <c r="E92">
        <f t="shared" si="1"/>
        <v>39717</v>
      </c>
    </row>
    <row r="93" spans="1:9" ht="30" x14ac:dyDescent="0.25">
      <c r="A93" s="15" t="s">
        <v>99</v>
      </c>
      <c r="B93" t="s">
        <v>149</v>
      </c>
      <c r="C93" s="9" t="s">
        <v>243</v>
      </c>
      <c r="D93">
        <v>39717</v>
      </c>
      <c r="E93">
        <f t="shared" si="1"/>
        <v>0</v>
      </c>
      <c r="F93">
        <v>0</v>
      </c>
      <c r="H93" s="12" t="s">
        <v>325</v>
      </c>
    </row>
    <row r="94" spans="1:9" ht="30" x14ac:dyDescent="0.25">
      <c r="A94" s="15" t="s">
        <v>100</v>
      </c>
      <c r="B94" t="s">
        <v>149</v>
      </c>
      <c r="C94" s="9" t="s">
        <v>244</v>
      </c>
      <c r="D94">
        <v>39717</v>
      </c>
      <c r="E94">
        <f t="shared" si="1"/>
        <v>0</v>
      </c>
      <c r="F94" t="s">
        <v>326</v>
      </c>
      <c r="G94" t="s">
        <v>327</v>
      </c>
      <c r="H94" s="12" t="s">
        <v>328</v>
      </c>
      <c r="I94" t="s">
        <v>329</v>
      </c>
    </row>
    <row r="95" spans="1:9" ht="45" x14ac:dyDescent="0.25">
      <c r="A95" s="15" t="s">
        <v>101</v>
      </c>
      <c r="B95" t="s">
        <v>150</v>
      </c>
      <c r="C95" s="5" t="s">
        <v>245</v>
      </c>
      <c r="D95">
        <v>39020</v>
      </c>
      <c r="E95">
        <f t="shared" si="1"/>
        <v>697</v>
      </c>
      <c r="F95" t="s">
        <v>330</v>
      </c>
      <c r="G95" t="s">
        <v>331</v>
      </c>
      <c r="H95" s="12" t="s">
        <v>332</v>
      </c>
      <c r="I95" t="s">
        <v>329</v>
      </c>
    </row>
    <row r="96" spans="1:9" ht="30" x14ac:dyDescent="0.25">
      <c r="A96" s="15" t="s">
        <v>102</v>
      </c>
      <c r="B96" t="s">
        <v>151</v>
      </c>
      <c r="C96" s="9" t="s">
        <v>246</v>
      </c>
      <c r="D96">
        <v>39717</v>
      </c>
      <c r="E96">
        <f t="shared" si="1"/>
        <v>0</v>
      </c>
      <c r="F96">
        <v>14</v>
      </c>
      <c r="G96" t="s">
        <v>334</v>
      </c>
      <c r="H96" s="12" t="s">
        <v>333</v>
      </c>
      <c r="I96" t="s">
        <v>259</v>
      </c>
    </row>
    <row r="97" spans="1:8" ht="30" x14ac:dyDescent="0.25">
      <c r="A97" s="15" t="s">
        <v>103</v>
      </c>
      <c r="B97" t="s">
        <v>151</v>
      </c>
      <c r="C97" s="10" t="s">
        <v>247</v>
      </c>
      <c r="D97">
        <v>39717</v>
      </c>
      <c r="E97">
        <f t="shared" si="1"/>
        <v>0</v>
      </c>
    </row>
    <row r="98" spans="1:8" x14ac:dyDescent="0.25">
      <c r="A98" s="15" t="s">
        <v>104</v>
      </c>
      <c r="B98" t="s">
        <v>150</v>
      </c>
      <c r="C98" s="10" t="s">
        <v>248</v>
      </c>
      <c r="D98">
        <v>39717</v>
      </c>
      <c r="E98">
        <f t="shared" si="1"/>
        <v>0</v>
      </c>
    </row>
    <row r="99" spans="1:8" x14ac:dyDescent="0.25">
      <c r="A99" s="15" t="s">
        <v>105</v>
      </c>
      <c r="B99" t="s">
        <v>149</v>
      </c>
      <c r="C99" s="9" t="s">
        <v>249</v>
      </c>
      <c r="D99">
        <v>39717</v>
      </c>
      <c r="E99">
        <f t="shared" si="1"/>
        <v>0</v>
      </c>
    </row>
    <row r="100" spans="1:8" ht="45" x14ac:dyDescent="0.25">
      <c r="A100" s="15" t="s">
        <v>106</v>
      </c>
      <c r="B100" t="s">
        <v>151</v>
      </c>
      <c r="C100" s="9" t="s">
        <v>250</v>
      </c>
      <c r="D100">
        <v>39667</v>
      </c>
      <c r="E100">
        <f t="shared" si="1"/>
        <v>50</v>
      </c>
    </row>
    <row r="101" spans="1:8" x14ac:dyDescent="0.25">
      <c r="A101" s="15" t="s">
        <v>107</v>
      </c>
      <c r="B101" t="s">
        <v>151</v>
      </c>
      <c r="C101" s="9" t="s">
        <v>251</v>
      </c>
      <c r="D101">
        <v>39717</v>
      </c>
      <c r="E101">
        <f t="shared" si="1"/>
        <v>0</v>
      </c>
    </row>
    <row r="102" spans="1:8" x14ac:dyDescent="0.25">
      <c r="A102" s="15" t="s">
        <v>108</v>
      </c>
      <c r="B102" t="s">
        <v>150</v>
      </c>
      <c r="C102" s="5" t="s">
        <v>252</v>
      </c>
      <c r="D102">
        <v>39678</v>
      </c>
      <c r="E102">
        <f t="shared" si="1"/>
        <v>39</v>
      </c>
      <c r="H102" t="s">
        <v>335</v>
      </c>
    </row>
    <row r="103" spans="1:8" ht="30" x14ac:dyDescent="0.25">
      <c r="A103" s="15" t="s">
        <v>109</v>
      </c>
      <c r="B103" t="s">
        <v>151</v>
      </c>
      <c r="C103" s="9" t="s">
        <v>253</v>
      </c>
      <c r="D103">
        <v>39717</v>
      </c>
      <c r="E103">
        <f t="shared" si="1"/>
        <v>0</v>
      </c>
    </row>
    <row r="104" spans="1:8" x14ac:dyDescent="0.25">
      <c r="A104" s="15" t="s">
        <v>110</v>
      </c>
      <c r="B104" t="s">
        <v>151</v>
      </c>
      <c r="C104" s="9" t="s">
        <v>254</v>
      </c>
      <c r="D104">
        <v>39706</v>
      </c>
      <c r="E104">
        <f t="shared" si="1"/>
        <v>11</v>
      </c>
    </row>
    <row r="105" spans="1:8" x14ac:dyDescent="0.25">
      <c r="A105" s="15" t="s">
        <v>111</v>
      </c>
      <c r="B105" t="s">
        <v>150</v>
      </c>
      <c r="C105" s="4" t="s">
        <v>129</v>
      </c>
      <c r="D105">
        <v>0</v>
      </c>
      <c r="E105">
        <f t="shared" si="1"/>
        <v>39717</v>
      </c>
    </row>
    <row r="106" spans="1:8" x14ac:dyDescent="0.25">
      <c r="A106" s="15" t="s">
        <v>112</v>
      </c>
      <c r="B106" t="s">
        <v>150</v>
      </c>
      <c r="C106" s="4" t="s">
        <v>130</v>
      </c>
      <c r="D106">
        <v>0</v>
      </c>
      <c r="E106">
        <f t="shared" si="1"/>
        <v>39717</v>
      </c>
    </row>
    <row r="107" spans="1:8" x14ac:dyDescent="0.25">
      <c r="A107" s="15" t="s">
        <v>113</v>
      </c>
      <c r="B107" t="s">
        <v>150</v>
      </c>
      <c r="C107" s="5" t="s">
        <v>131</v>
      </c>
      <c r="D107">
        <v>0</v>
      </c>
      <c r="E107">
        <f t="shared" si="1"/>
        <v>39717</v>
      </c>
    </row>
    <row r="108" spans="1:8" ht="30" x14ac:dyDescent="0.25">
      <c r="A108" s="15" t="s">
        <v>114</v>
      </c>
      <c r="B108" t="s">
        <v>149</v>
      </c>
      <c r="C108" s="9" t="s">
        <v>132</v>
      </c>
      <c r="D108">
        <v>39717</v>
      </c>
      <c r="E108">
        <f t="shared" si="1"/>
        <v>0</v>
      </c>
    </row>
    <row r="109" spans="1:8" x14ac:dyDescent="0.25">
      <c r="A109" s="15" t="s">
        <v>115</v>
      </c>
      <c r="B109" t="s">
        <v>150</v>
      </c>
      <c r="C109" s="5" t="s">
        <v>133</v>
      </c>
      <c r="D109">
        <v>0</v>
      </c>
      <c r="E109">
        <f t="shared" si="1"/>
        <v>39717</v>
      </c>
    </row>
    <row r="110" spans="1:8" x14ac:dyDescent="0.25">
      <c r="A110" s="15" t="s">
        <v>116</v>
      </c>
      <c r="B110" t="s">
        <v>150</v>
      </c>
      <c r="C110" s="4" t="s">
        <v>134</v>
      </c>
      <c r="D110">
        <v>0</v>
      </c>
      <c r="E110">
        <f t="shared" si="1"/>
        <v>39717</v>
      </c>
    </row>
    <row r="111" spans="1:8" x14ac:dyDescent="0.25">
      <c r="A111" s="15" t="s">
        <v>117</v>
      </c>
      <c r="B111" t="s">
        <v>150</v>
      </c>
      <c r="C111" s="5" t="s">
        <v>135</v>
      </c>
      <c r="D111">
        <v>0</v>
      </c>
      <c r="E111">
        <f t="shared" si="1"/>
        <v>39717</v>
      </c>
    </row>
    <row r="112" spans="1:8" x14ac:dyDescent="0.25">
      <c r="A112" s="15" t="s">
        <v>118</v>
      </c>
      <c r="B112" t="s">
        <v>150</v>
      </c>
      <c r="C112" s="4" t="s">
        <v>136</v>
      </c>
      <c r="D112">
        <v>0</v>
      </c>
      <c r="E112">
        <f t="shared" si="1"/>
        <v>39717</v>
      </c>
    </row>
    <row r="113" spans="1:5" x14ac:dyDescent="0.25">
      <c r="A113" s="15" t="s">
        <v>119</v>
      </c>
      <c r="B113" t="s">
        <v>150</v>
      </c>
      <c r="C113" s="5" t="s">
        <v>137</v>
      </c>
      <c r="D113">
        <v>0</v>
      </c>
      <c r="E113">
        <f t="shared" si="1"/>
        <v>39717</v>
      </c>
    </row>
    <row r="114" spans="1:5" x14ac:dyDescent="0.25">
      <c r="A114" s="15" t="s">
        <v>120</v>
      </c>
      <c r="B114" t="s">
        <v>150</v>
      </c>
      <c r="C114" s="9" t="s">
        <v>138</v>
      </c>
      <c r="D114">
        <v>39717</v>
      </c>
      <c r="E114">
        <f t="shared" si="1"/>
        <v>0</v>
      </c>
    </row>
    <row r="115" spans="1:5" ht="30" x14ac:dyDescent="0.25">
      <c r="A115" s="15" t="s">
        <v>121</v>
      </c>
      <c r="B115" t="s">
        <v>150</v>
      </c>
      <c r="C115" s="9" t="s">
        <v>139</v>
      </c>
      <c r="D115">
        <v>39717</v>
      </c>
      <c r="E115">
        <f t="shared" si="1"/>
        <v>0</v>
      </c>
    </row>
    <row r="116" spans="1:5" x14ac:dyDescent="0.25">
      <c r="A116" s="15" t="s">
        <v>122</v>
      </c>
      <c r="B116" t="s">
        <v>150</v>
      </c>
      <c r="C116" s="10" t="s">
        <v>140</v>
      </c>
      <c r="D116">
        <v>39717</v>
      </c>
      <c r="E116">
        <f t="shared" si="1"/>
        <v>0</v>
      </c>
    </row>
    <row r="117" spans="1:5" x14ac:dyDescent="0.25">
      <c r="A117" s="15" t="s">
        <v>123</v>
      </c>
      <c r="B117" t="s">
        <v>150</v>
      </c>
      <c r="C117" s="10" t="s">
        <v>141</v>
      </c>
      <c r="D117">
        <v>39717</v>
      </c>
      <c r="E117">
        <f t="shared" si="1"/>
        <v>0</v>
      </c>
    </row>
    <row r="118" spans="1:5" x14ac:dyDescent="0.25">
      <c r="A118" s="15" t="s">
        <v>124</v>
      </c>
      <c r="B118" t="s">
        <v>150</v>
      </c>
      <c r="C118" s="10" t="s">
        <v>142</v>
      </c>
      <c r="D118">
        <v>39717</v>
      </c>
      <c r="E118">
        <f t="shared" si="1"/>
        <v>0</v>
      </c>
    </row>
    <row r="119" spans="1:5" x14ac:dyDescent="0.25">
      <c r="A119" s="15" t="s">
        <v>153</v>
      </c>
      <c r="B119" t="s">
        <v>150</v>
      </c>
      <c r="C119" s="4" t="s">
        <v>143</v>
      </c>
      <c r="D119">
        <v>0</v>
      </c>
      <c r="E119">
        <f t="shared" si="1"/>
        <v>39717</v>
      </c>
    </row>
    <row r="120" spans="1:5" x14ac:dyDescent="0.25">
      <c r="A120" s="15" t="s">
        <v>125</v>
      </c>
      <c r="B120" t="s">
        <v>151</v>
      </c>
      <c r="C120" s="10" t="s">
        <v>144</v>
      </c>
      <c r="D120">
        <v>39717</v>
      </c>
      <c r="E120">
        <f t="shared" si="1"/>
        <v>0</v>
      </c>
    </row>
    <row r="121" spans="1:5" ht="30" x14ac:dyDescent="0.25">
      <c r="A121" s="15" t="s">
        <v>126</v>
      </c>
      <c r="B121" t="s">
        <v>151</v>
      </c>
      <c r="C121" s="10" t="s">
        <v>145</v>
      </c>
      <c r="D121">
        <v>39717</v>
      </c>
      <c r="E121">
        <f t="shared" si="1"/>
        <v>0</v>
      </c>
    </row>
    <row r="122" spans="1:5" x14ac:dyDescent="0.25">
      <c r="A122" s="15" t="s">
        <v>152</v>
      </c>
      <c r="B122" t="s">
        <v>150</v>
      </c>
      <c r="C122" s="6" t="s">
        <v>146</v>
      </c>
      <c r="D122">
        <v>0</v>
      </c>
      <c r="E122">
        <f t="shared" si="1"/>
        <v>39717</v>
      </c>
    </row>
    <row r="123" spans="1:5" x14ac:dyDescent="0.25">
      <c r="A123" s="15" t="s">
        <v>128</v>
      </c>
      <c r="B123" t="s">
        <v>151</v>
      </c>
      <c r="C123" s="8" t="s">
        <v>147</v>
      </c>
      <c r="D123">
        <v>39717</v>
      </c>
      <c r="E123">
        <f t="shared" si="1"/>
        <v>0</v>
      </c>
    </row>
  </sheetData>
  <mergeCells count="8">
    <mergeCell ref="B6:C6"/>
    <mergeCell ref="B7:C7"/>
    <mergeCell ref="B8:C8"/>
    <mergeCell ref="B1:C1"/>
    <mergeCell ref="B2:C2"/>
    <mergeCell ref="B3:C3"/>
    <mergeCell ref="B4:C4"/>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E112"/>
  <sheetViews>
    <sheetView workbookViewId="0">
      <selection activeCell="D6" sqref="D6"/>
    </sheetView>
  </sheetViews>
  <sheetFormatPr defaultRowHeight="15" x14ac:dyDescent="0.25"/>
  <cols>
    <col min="3" max="3" width="40.42578125" style="5" bestFit="1" customWidth="1"/>
    <col min="4" max="4" width="8.140625" bestFit="1" customWidth="1"/>
    <col min="5" max="5" width="6.5703125" bestFit="1" customWidth="1"/>
  </cols>
  <sheetData>
    <row r="1" spans="3:5" x14ac:dyDescent="0.25">
      <c r="C1" s="5" t="s">
        <v>154</v>
      </c>
      <c r="D1" t="s">
        <v>155</v>
      </c>
      <c r="E1" t="s">
        <v>156</v>
      </c>
    </row>
    <row r="2" spans="3:5" x14ac:dyDescent="0.25">
      <c r="C2" s="5" t="s">
        <v>15</v>
      </c>
      <c r="D2">
        <v>39717</v>
      </c>
      <c r="E2" t="s">
        <v>149</v>
      </c>
    </row>
    <row r="3" spans="3:5" x14ac:dyDescent="0.25">
      <c r="C3" s="5" t="s">
        <v>16</v>
      </c>
      <c r="D3">
        <v>0</v>
      </c>
      <c r="E3" t="s">
        <v>150</v>
      </c>
    </row>
    <row r="4" spans="3:5" x14ac:dyDescent="0.25">
      <c r="C4" s="5" t="s">
        <v>17</v>
      </c>
      <c r="D4">
        <v>39717</v>
      </c>
      <c r="E4" t="s">
        <v>151</v>
      </c>
    </row>
    <row r="5" spans="3:5" x14ac:dyDescent="0.25">
      <c r="C5" s="5" t="s">
        <v>18</v>
      </c>
      <c r="D5">
        <v>0</v>
      </c>
      <c r="E5" t="s">
        <v>150</v>
      </c>
    </row>
    <row r="6" spans="3:5" x14ac:dyDescent="0.25">
      <c r="C6" s="5" t="s">
        <v>19</v>
      </c>
      <c r="D6">
        <v>39717</v>
      </c>
      <c r="E6" t="s">
        <v>150</v>
      </c>
    </row>
    <row r="7" spans="3:5" x14ac:dyDescent="0.25">
      <c r="C7" s="5" t="s">
        <v>20</v>
      </c>
      <c r="D7">
        <v>0</v>
      </c>
      <c r="E7" t="s">
        <v>150</v>
      </c>
    </row>
    <row r="8" spans="3:5" x14ac:dyDescent="0.25">
      <c r="C8" s="5" t="s">
        <v>21</v>
      </c>
      <c r="D8">
        <v>39717</v>
      </c>
      <c r="E8" t="s">
        <v>151</v>
      </c>
    </row>
    <row r="9" spans="3:5" x14ac:dyDescent="0.25">
      <c r="C9" s="5" t="s">
        <v>22</v>
      </c>
      <c r="D9">
        <v>0</v>
      </c>
      <c r="E9" t="s">
        <v>150</v>
      </c>
    </row>
    <row r="10" spans="3:5" x14ac:dyDescent="0.25">
      <c r="C10" s="5" t="s">
        <v>23</v>
      </c>
      <c r="D10">
        <v>0</v>
      </c>
      <c r="E10" t="s">
        <v>150</v>
      </c>
    </row>
    <row r="11" spans="3:5" x14ac:dyDescent="0.25">
      <c r="C11" s="5" t="s">
        <v>24</v>
      </c>
      <c r="D11">
        <v>0</v>
      </c>
      <c r="E11" t="s">
        <v>150</v>
      </c>
    </row>
    <row r="12" spans="3:5" x14ac:dyDescent="0.25">
      <c r="C12" s="5" t="s">
        <v>25</v>
      </c>
      <c r="D12">
        <v>39661</v>
      </c>
      <c r="E12" t="s">
        <v>150</v>
      </c>
    </row>
    <row r="13" spans="3:5" x14ac:dyDescent="0.25">
      <c r="C13" s="5" t="s">
        <v>26</v>
      </c>
      <c r="D13">
        <v>39717</v>
      </c>
      <c r="E13" t="s">
        <v>150</v>
      </c>
    </row>
    <row r="14" spans="3:5" x14ac:dyDescent="0.25">
      <c r="C14" s="5" t="s">
        <v>27</v>
      </c>
      <c r="D14">
        <v>39661</v>
      </c>
      <c r="E14" t="s">
        <v>150</v>
      </c>
    </row>
    <row r="15" spans="3:5" x14ac:dyDescent="0.25">
      <c r="C15" s="5" t="s">
        <v>28</v>
      </c>
      <c r="D15">
        <v>39717</v>
      </c>
      <c r="E15" t="s">
        <v>149</v>
      </c>
    </row>
    <row r="16" spans="3:5" x14ac:dyDescent="0.25">
      <c r="C16" s="5" t="s">
        <v>29</v>
      </c>
      <c r="D16">
        <v>39717</v>
      </c>
      <c r="E16" t="s">
        <v>149</v>
      </c>
    </row>
    <row r="17" spans="3:5" x14ac:dyDescent="0.25">
      <c r="C17" s="5" t="s">
        <v>30</v>
      </c>
      <c r="D17">
        <v>26777</v>
      </c>
      <c r="E17" t="s">
        <v>151</v>
      </c>
    </row>
    <row r="18" spans="3:5" x14ac:dyDescent="0.25">
      <c r="C18" s="5" t="s">
        <v>31</v>
      </c>
      <c r="D18">
        <v>39717</v>
      </c>
      <c r="E18" t="s">
        <v>150</v>
      </c>
    </row>
    <row r="19" spans="3:5" x14ac:dyDescent="0.25">
      <c r="C19" s="5" t="s">
        <v>32</v>
      </c>
      <c r="D19">
        <v>0</v>
      </c>
      <c r="E19" t="s">
        <v>150</v>
      </c>
    </row>
    <row r="20" spans="3:5" x14ac:dyDescent="0.25">
      <c r="C20" s="5" t="s">
        <v>33</v>
      </c>
      <c r="D20">
        <v>39717</v>
      </c>
      <c r="E20" t="s">
        <v>151</v>
      </c>
    </row>
    <row r="21" spans="3:5" x14ac:dyDescent="0.25">
      <c r="C21" s="5" t="s">
        <v>34</v>
      </c>
      <c r="D21">
        <v>38642</v>
      </c>
      <c r="E21" t="s">
        <v>151</v>
      </c>
    </row>
    <row r="22" spans="3:5" x14ac:dyDescent="0.25">
      <c r="C22" s="5" t="s">
        <v>35</v>
      </c>
      <c r="D22">
        <v>37258</v>
      </c>
      <c r="E22" t="s">
        <v>151</v>
      </c>
    </row>
    <row r="23" spans="3:5" x14ac:dyDescent="0.25">
      <c r="C23" s="5" t="s">
        <v>38</v>
      </c>
      <c r="D23">
        <v>39717</v>
      </c>
      <c r="E23" t="s">
        <v>149</v>
      </c>
    </row>
    <row r="24" spans="3:5" x14ac:dyDescent="0.25">
      <c r="C24" s="5" t="s">
        <v>39</v>
      </c>
      <c r="D24">
        <v>39717</v>
      </c>
      <c r="E24" t="s">
        <v>150</v>
      </c>
    </row>
    <row r="25" spans="3:5" x14ac:dyDescent="0.25">
      <c r="C25" s="5" t="s">
        <v>40</v>
      </c>
      <c r="D25">
        <v>39717</v>
      </c>
      <c r="E25" t="s">
        <v>151</v>
      </c>
    </row>
    <row r="26" spans="3:5" x14ac:dyDescent="0.25">
      <c r="C26" s="5" t="s">
        <v>41</v>
      </c>
      <c r="D26">
        <v>39717</v>
      </c>
      <c r="E26" t="s">
        <v>151</v>
      </c>
    </row>
    <row r="27" spans="3:5" x14ac:dyDescent="0.25">
      <c r="C27" s="5" t="s">
        <v>42</v>
      </c>
      <c r="D27">
        <v>39717</v>
      </c>
      <c r="E27" t="s">
        <v>149</v>
      </c>
    </row>
    <row r="28" spans="3:5" x14ac:dyDescent="0.25">
      <c r="C28" s="5" t="s">
        <v>43</v>
      </c>
      <c r="D28">
        <v>0</v>
      </c>
      <c r="E28" t="s">
        <v>150</v>
      </c>
    </row>
    <row r="29" spans="3:5" x14ac:dyDescent="0.25">
      <c r="C29" s="5" t="s">
        <v>44</v>
      </c>
      <c r="D29">
        <v>39717</v>
      </c>
      <c r="E29" t="s">
        <v>151</v>
      </c>
    </row>
    <row r="30" spans="3:5" x14ac:dyDescent="0.25">
      <c r="C30" s="5" t="s">
        <v>45</v>
      </c>
      <c r="D30">
        <v>0</v>
      </c>
      <c r="E30" t="s">
        <v>150</v>
      </c>
    </row>
    <row r="31" spans="3:5" x14ac:dyDescent="0.25">
      <c r="C31" s="5" t="s">
        <v>46</v>
      </c>
      <c r="D31">
        <v>0</v>
      </c>
      <c r="E31" t="s">
        <v>150</v>
      </c>
    </row>
    <row r="32" spans="3:5" x14ac:dyDescent="0.25">
      <c r="C32" s="5" t="s">
        <v>47</v>
      </c>
      <c r="D32">
        <v>39717</v>
      </c>
      <c r="E32" t="s">
        <v>149</v>
      </c>
    </row>
    <row r="33" spans="3:5" x14ac:dyDescent="0.25">
      <c r="C33" s="5" t="s">
        <v>48</v>
      </c>
      <c r="D33">
        <v>39717</v>
      </c>
      <c r="E33" t="s">
        <v>150</v>
      </c>
    </row>
    <row r="34" spans="3:5" x14ac:dyDescent="0.25">
      <c r="C34" s="5" t="s">
        <v>49</v>
      </c>
      <c r="D34">
        <v>39717</v>
      </c>
      <c r="E34" t="s">
        <v>151</v>
      </c>
    </row>
    <row r="35" spans="3:5" x14ac:dyDescent="0.25">
      <c r="C35" s="5" t="s">
        <v>50</v>
      </c>
      <c r="D35">
        <v>39717</v>
      </c>
      <c r="E35" t="s">
        <v>151</v>
      </c>
    </row>
    <row r="36" spans="3:5" x14ac:dyDescent="0.25">
      <c r="C36" s="5" t="s">
        <v>51</v>
      </c>
      <c r="D36">
        <v>39715</v>
      </c>
      <c r="E36" t="s">
        <v>151</v>
      </c>
    </row>
    <row r="37" spans="3:5" x14ac:dyDescent="0.25">
      <c r="C37" s="5" t="s">
        <v>54</v>
      </c>
      <c r="D37">
        <v>39717</v>
      </c>
      <c r="E37" t="s">
        <v>150</v>
      </c>
    </row>
    <row r="38" spans="3:5" x14ac:dyDescent="0.25">
      <c r="C38" s="5" t="s">
        <v>55</v>
      </c>
      <c r="D38">
        <v>39646</v>
      </c>
      <c r="E38" t="s">
        <v>151</v>
      </c>
    </row>
    <row r="39" spans="3:5" x14ac:dyDescent="0.25">
      <c r="C39" s="5" t="s">
        <v>56</v>
      </c>
      <c r="D39">
        <v>39717</v>
      </c>
      <c r="E39" t="s">
        <v>149</v>
      </c>
    </row>
    <row r="40" spans="3:5" x14ac:dyDescent="0.25">
      <c r="C40" s="5" t="s">
        <v>57</v>
      </c>
      <c r="D40">
        <v>39717</v>
      </c>
      <c r="E40" t="s">
        <v>151</v>
      </c>
    </row>
    <row r="41" spans="3:5" x14ac:dyDescent="0.25">
      <c r="C41" s="5" t="s">
        <v>58</v>
      </c>
      <c r="D41">
        <v>0</v>
      </c>
      <c r="E41" t="s">
        <v>150</v>
      </c>
    </row>
    <row r="42" spans="3:5" x14ac:dyDescent="0.25">
      <c r="C42" s="5" t="s">
        <v>59</v>
      </c>
      <c r="D42">
        <v>39717</v>
      </c>
      <c r="E42" t="s">
        <v>149</v>
      </c>
    </row>
    <row r="43" spans="3:5" x14ac:dyDescent="0.25">
      <c r="C43" s="5" t="s">
        <v>60</v>
      </c>
      <c r="D43">
        <v>0</v>
      </c>
      <c r="E43" t="s">
        <v>150</v>
      </c>
    </row>
    <row r="44" spans="3:5" x14ac:dyDescent="0.25">
      <c r="C44" s="5" t="s">
        <v>61</v>
      </c>
      <c r="D44">
        <v>0</v>
      </c>
      <c r="E44" t="s">
        <v>150</v>
      </c>
    </row>
    <row r="45" spans="3:5" x14ac:dyDescent="0.25">
      <c r="C45" s="5" t="s">
        <v>62</v>
      </c>
      <c r="D45">
        <v>0</v>
      </c>
      <c r="E45" t="s">
        <v>150</v>
      </c>
    </row>
    <row r="46" spans="3:5" x14ac:dyDescent="0.25">
      <c r="C46" s="5" t="s">
        <v>63</v>
      </c>
      <c r="D46">
        <v>0</v>
      </c>
      <c r="E46" t="s">
        <v>150</v>
      </c>
    </row>
    <row r="47" spans="3:5" x14ac:dyDescent="0.25">
      <c r="C47" s="5" t="s">
        <v>64</v>
      </c>
      <c r="D47">
        <v>0</v>
      </c>
      <c r="E47" t="s">
        <v>150</v>
      </c>
    </row>
    <row r="48" spans="3:5" x14ac:dyDescent="0.25">
      <c r="C48" s="5" t="s">
        <v>65</v>
      </c>
      <c r="D48">
        <v>14035</v>
      </c>
      <c r="E48" t="s">
        <v>150</v>
      </c>
    </row>
    <row r="49" spans="3:5" x14ac:dyDescent="0.25">
      <c r="C49" s="5" t="s">
        <v>66</v>
      </c>
      <c r="D49">
        <v>0</v>
      </c>
      <c r="E49" t="s">
        <v>150</v>
      </c>
    </row>
    <row r="50" spans="3:5" x14ac:dyDescent="0.25">
      <c r="C50" s="5" t="s">
        <v>67</v>
      </c>
      <c r="D50">
        <v>2786</v>
      </c>
      <c r="E50" t="s">
        <v>150</v>
      </c>
    </row>
    <row r="51" spans="3:5" x14ac:dyDescent="0.25">
      <c r="C51" s="5" t="s">
        <v>68</v>
      </c>
      <c r="D51">
        <v>0</v>
      </c>
      <c r="E51" t="s">
        <v>150</v>
      </c>
    </row>
    <row r="52" spans="3:5" x14ac:dyDescent="0.25">
      <c r="C52" s="5" t="s">
        <v>69</v>
      </c>
      <c r="D52">
        <v>0</v>
      </c>
      <c r="E52" t="s">
        <v>150</v>
      </c>
    </row>
    <row r="53" spans="3:5" x14ac:dyDescent="0.25">
      <c r="C53" s="5" t="s">
        <v>70</v>
      </c>
      <c r="D53">
        <v>0</v>
      </c>
      <c r="E53" t="s">
        <v>150</v>
      </c>
    </row>
    <row r="54" spans="3:5" x14ac:dyDescent="0.25">
      <c r="C54" s="5" t="s">
        <v>71</v>
      </c>
      <c r="D54">
        <v>0</v>
      </c>
      <c r="E54" t="s">
        <v>150</v>
      </c>
    </row>
    <row r="55" spans="3:5" x14ac:dyDescent="0.25">
      <c r="C55" s="5" t="s">
        <v>72</v>
      </c>
      <c r="D55">
        <v>0</v>
      </c>
      <c r="E55" t="s">
        <v>150</v>
      </c>
    </row>
    <row r="56" spans="3:5" x14ac:dyDescent="0.25">
      <c r="C56" s="5" t="s">
        <v>73</v>
      </c>
      <c r="D56">
        <v>1140</v>
      </c>
      <c r="E56" t="s">
        <v>151</v>
      </c>
    </row>
    <row r="57" spans="3:5" x14ac:dyDescent="0.25">
      <c r="C57" s="5" t="s">
        <v>74</v>
      </c>
      <c r="D57">
        <v>0</v>
      </c>
      <c r="E57" t="s">
        <v>150</v>
      </c>
    </row>
    <row r="58" spans="3:5" x14ac:dyDescent="0.25">
      <c r="C58" s="5" t="s">
        <v>75</v>
      </c>
      <c r="D58">
        <v>0</v>
      </c>
      <c r="E58" t="s">
        <v>150</v>
      </c>
    </row>
    <row r="59" spans="3:5" x14ac:dyDescent="0.25">
      <c r="C59" s="5" t="s">
        <v>76</v>
      </c>
      <c r="D59">
        <v>0</v>
      </c>
      <c r="E59" t="s">
        <v>150</v>
      </c>
    </row>
    <row r="60" spans="3:5" x14ac:dyDescent="0.25">
      <c r="C60" s="5" t="s">
        <v>77</v>
      </c>
      <c r="D60">
        <v>0</v>
      </c>
      <c r="E60" t="s">
        <v>150</v>
      </c>
    </row>
    <row r="61" spans="3:5" x14ac:dyDescent="0.25">
      <c r="C61" s="5" t="s">
        <v>78</v>
      </c>
      <c r="D61">
        <v>0</v>
      </c>
      <c r="E61" t="s">
        <v>150</v>
      </c>
    </row>
    <row r="62" spans="3:5" x14ac:dyDescent="0.25">
      <c r="C62" s="5" t="s">
        <v>79</v>
      </c>
      <c r="D62">
        <v>0</v>
      </c>
      <c r="E62" t="s">
        <v>150</v>
      </c>
    </row>
    <row r="63" spans="3:5" x14ac:dyDescent="0.25">
      <c r="C63" s="5" t="s">
        <v>80</v>
      </c>
      <c r="D63">
        <v>0</v>
      </c>
      <c r="E63" t="s">
        <v>150</v>
      </c>
    </row>
    <row r="64" spans="3:5" x14ac:dyDescent="0.25">
      <c r="C64" s="5" t="s">
        <v>81</v>
      </c>
      <c r="D64">
        <v>0</v>
      </c>
      <c r="E64" t="s">
        <v>150</v>
      </c>
    </row>
    <row r="65" spans="3:5" x14ac:dyDescent="0.25">
      <c r="C65" s="5" t="s">
        <v>82</v>
      </c>
      <c r="D65">
        <v>0</v>
      </c>
      <c r="E65" t="s">
        <v>150</v>
      </c>
    </row>
    <row r="66" spans="3:5" x14ac:dyDescent="0.25">
      <c r="C66" s="5" t="s">
        <v>83</v>
      </c>
      <c r="D66">
        <v>0</v>
      </c>
      <c r="E66" t="s">
        <v>150</v>
      </c>
    </row>
    <row r="67" spans="3:5" x14ac:dyDescent="0.25">
      <c r="C67" s="5" t="s">
        <v>84</v>
      </c>
      <c r="D67">
        <v>0</v>
      </c>
      <c r="E67" t="s">
        <v>150</v>
      </c>
    </row>
    <row r="68" spans="3:5" x14ac:dyDescent="0.25">
      <c r="C68" s="5" t="s">
        <v>85</v>
      </c>
      <c r="D68">
        <v>0</v>
      </c>
      <c r="E68" t="s">
        <v>150</v>
      </c>
    </row>
    <row r="69" spans="3:5" x14ac:dyDescent="0.25">
      <c r="C69" s="5" t="s">
        <v>86</v>
      </c>
      <c r="D69">
        <v>0</v>
      </c>
      <c r="E69" t="s">
        <v>150</v>
      </c>
    </row>
    <row r="70" spans="3:5" x14ac:dyDescent="0.25">
      <c r="C70" s="5" t="s">
        <v>87</v>
      </c>
      <c r="D70">
        <v>0</v>
      </c>
      <c r="E70" t="s">
        <v>150</v>
      </c>
    </row>
    <row r="71" spans="3:5" x14ac:dyDescent="0.25">
      <c r="C71" s="5" t="s">
        <v>88</v>
      </c>
      <c r="D71">
        <v>39717</v>
      </c>
      <c r="E71" t="s">
        <v>149</v>
      </c>
    </row>
    <row r="72" spans="3:5" x14ac:dyDescent="0.25">
      <c r="C72" s="5" t="s">
        <v>89</v>
      </c>
      <c r="D72">
        <v>0</v>
      </c>
      <c r="E72" t="s">
        <v>150</v>
      </c>
    </row>
    <row r="73" spans="3:5" x14ac:dyDescent="0.25">
      <c r="C73" s="5" t="s">
        <v>90</v>
      </c>
      <c r="D73">
        <v>0</v>
      </c>
      <c r="E73" t="s">
        <v>150</v>
      </c>
    </row>
    <row r="74" spans="3:5" x14ac:dyDescent="0.25">
      <c r="C74" s="5" t="s">
        <v>91</v>
      </c>
      <c r="D74">
        <v>0</v>
      </c>
      <c r="E74" t="s">
        <v>150</v>
      </c>
    </row>
    <row r="75" spans="3:5" x14ac:dyDescent="0.25">
      <c r="C75" s="5" t="s">
        <v>92</v>
      </c>
      <c r="D75">
        <v>0</v>
      </c>
      <c r="E75" t="s">
        <v>150</v>
      </c>
    </row>
    <row r="76" spans="3:5" x14ac:dyDescent="0.25">
      <c r="C76" s="5" t="s">
        <v>93</v>
      </c>
      <c r="D76">
        <v>0</v>
      </c>
      <c r="E76" t="s">
        <v>150</v>
      </c>
    </row>
    <row r="77" spans="3:5" x14ac:dyDescent="0.25">
      <c r="C77" s="5" t="s">
        <v>94</v>
      </c>
      <c r="D77">
        <v>0</v>
      </c>
      <c r="E77" t="s">
        <v>150</v>
      </c>
    </row>
    <row r="78" spans="3:5" x14ac:dyDescent="0.25">
      <c r="C78" s="5" t="s">
        <v>95</v>
      </c>
      <c r="D78">
        <v>39717</v>
      </c>
      <c r="E78" t="s">
        <v>150</v>
      </c>
    </row>
    <row r="79" spans="3:5" x14ac:dyDescent="0.25">
      <c r="C79" s="5" t="s">
        <v>96</v>
      </c>
      <c r="D79">
        <v>39717</v>
      </c>
      <c r="E79" t="s">
        <v>150</v>
      </c>
    </row>
    <row r="80" spans="3:5" x14ac:dyDescent="0.25">
      <c r="C80" s="5" t="s">
        <v>97</v>
      </c>
      <c r="D80">
        <v>0</v>
      </c>
      <c r="E80" t="s">
        <v>150</v>
      </c>
    </row>
    <row r="81" spans="3:5" x14ac:dyDescent="0.25">
      <c r="C81" s="5" t="s">
        <v>98</v>
      </c>
      <c r="D81">
        <v>0</v>
      </c>
      <c r="E81" t="s">
        <v>150</v>
      </c>
    </row>
    <row r="82" spans="3:5" x14ac:dyDescent="0.25">
      <c r="C82" s="5" t="s">
        <v>99</v>
      </c>
      <c r="D82">
        <v>39717</v>
      </c>
      <c r="E82" t="s">
        <v>149</v>
      </c>
    </row>
    <row r="83" spans="3:5" x14ac:dyDescent="0.25">
      <c r="C83" s="5" t="s">
        <v>100</v>
      </c>
      <c r="D83">
        <v>39717</v>
      </c>
      <c r="E83" t="s">
        <v>149</v>
      </c>
    </row>
    <row r="84" spans="3:5" x14ac:dyDescent="0.25">
      <c r="C84" s="5" t="s">
        <v>101</v>
      </c>
      <c r="D84">
        <v>39020</v>
      </c>
      <c r="E84" t="s">
        <v>150</v>
      </c>
    </row>
    <row r="85" spans="3:5" x14ac:dyDescent="0.25">
      <c r="C85" s="5" t="s">
        <v>102</v>
      </c>
      <c r="D85">
        <v>39717</v>
      </c>
      <c r="E85" t="s">
        <v>151</v>
      </c>
    </row>
    <row r="86" spans="3:5" x14ac:dyDescent="0.25">
      <c r="C86" s="5" t="s">
        <v>103</v>
      </c>
      <c r="D86">
        <v>39717</v>
      </c>
      <c r="E86" t="s">
        <v>151</v>
      </c>
    </row>
    <row r="87" spans="3:5" x14ac:dyDescent="0.25">
      <c r="C87" s="5" t="s">
        <v>104</v>
      </c>
      <c r="D87">
        <v>39717</v>
      </c>
      <c r="E87" t="s">
        <v>150</v>
      </c>
    </row>
    <row r="88" spans="3:5" x14ac:dyDescent="0.25">
      <c r="C88" s="5" t="s">
        <v>105</v>
      </c>
      <c r="D88">
        <v>39717</v>
      </c>
      <c r="E88" t="s">
        <v>149</v>
      </c>
    </row>
    <row r="89" spans="3:5" x14ac:dyDescent="0.25">
      <c r="C89" s="5" t="s">
        <v>106</v>
      </c>
      <c r="D89">
        <v>39667</v>
      </c>
      <c r="E89" t="s">
        <v>151</v>
      </c>
    </row>
    <row r="90" spans="3:5" x14ac:dyDescent="0.25">
      <c r="C90" s="5" t="s">
        <v>107</v>
      </c>
      <c r="D90">
        <v>39717</v>
      </c>
      <c r="E90" t="s">
        <v>151</v>
      </c>
    </row>
    <row r="91" spans="3:5" x14ac:dyDescent="0.25">
      <c r="C91" s="5" t="s">
        <v>108</v>
      </c>
      <c r="D91">
        <v>39678</v>
      </c>
      <c r="E91" t="s">
        <v>150</v>
      </c>
    </row>
    <row r="92" spans="3:5" x14ac:dyDescent="0.25">
      <c r="C92" s="5" t="s">
        <v>109</v>
      </c>
      <c r="D92">
        <v>39717</v>
      </c>
      <c r="E92" t="s">
        <v>151</v>
      </c>
    </row>
    <row r="93" spans="3:5" x14ac:dyDescent="0.25">
      <c r="C93" s="5" t="s">
        <v>110</v>
      </c>
      <c r="D93">
        <v>39706</v>
      </c>
      <c r="E93" t="s">
        <v>151</v>
      </c>
    </row>
    <row r="94" spans="3:5" x14ac:dyDescent="0.25">
      <c r="C94" s="5" t="s">
        <v>111</v>
      </c>
      <c r="D94">
        <v>0</v>
      </c>
      <c r="E94" t="s">
        <v>150</v>
      </c>
    </row>
    <row r="95" spans="3:5" x14ac:dyDescent="0.25">
      <c r="C95" s="5" t="s">
        <v>112</v>
      </c>
      <c r="D95">
        <v>0</v>
      </c>
      <c r="E95" t="s">
        <v>150</v>
      </c>
    </row>
    <row r="96" spans="3:5" x14ac:dyDescent="0.25">
      <c r="C96" s="5" t="s">
        <v>113</v>
      </c>
      <c r="D96">
        <v>0</v>
      </c>
      <c r="E96" t="s">
        <v>150</v>
      </c>
    </row>
    <row r="97" spans="3:5" x14ac:dyDescent="0.25">
      <c r="C97" s="5" t="s">
        <v>114</v>
      </c>
      <c r="D97">
        <v>39717</v>
      </c>
      <c r="E97" t="s">
        <v>149</v>
      </c>
    </row>
    <row r="98" spans="3:5" x14ac:dyDescent="0.25">
      <c r="C98" s="5" t="s">
        <v>115</v>
      </c>
      <c r="D98">
        <v>0</v>
      </c>
      <c r="E98" t="s">
        <v>150</v>
      </c>
    </row>
    <row r="99" spans="3:5" x14ac:dyDescent="0.25">
      <c r="C99" s="5" t="s">
        <v>116</v>
      </c>
      <c r="D99">
        <v>0</v>
      </c>
      <c r="E99" t="s">
        <v>150</v>
      </c>
    </row>
    <row r="100" spans="3:5" x14ac:dyDescent="0.25">
      <c r="C100" s="5" t="s">
        <v>117</v>
      </c>
      <c r="D100">
        <v>0</v>
      </c>
      <c r="E100" t="s">
        <v>150</v>
      </c>
    </row>
    <row r="101" spans="3:5" x14ac:dyDescent="0.25">
      <c r="C101" s="5" t="s">
        <v>118</v>
      </c>
      <c r="D101">
        <v>0</v>
      </c>
      <c r="E101" t="s">
        <v>150</v>
      </c>
    </row>
    <row r="102" spans="3:5" x14ac:dyDescent="0.25">
      <c r="C102" s="5" t="s">
        <v>119</v>
      </c>
      <c r="D102">
        <v>0</v>
      </c>
      <c r="E102" t="s">
        <v>150</v>
      </c>
    </row>
    <row r="103" spans="3:5" x14ac:dyDescent="0.25">
      <c r="C103" s="5" t="s">
        <v>120</v>
      </c>
      <c r="D103">
        <v>39717</v>
      </c>
      <c r="E103" t="s">
        <v>150</v>
      </c>
    </row>
    <row r="104" spans="3:5" x14ac:dyDescent="0.25">
      <c r="C104" s="5" t="s">
        <v>121</v>
      </c>
      <c r="D104">
        <v>39717</v>
      </c>
      <c r="E104" t="s">
        <v>150</v>
      </c>
    </row>
    <row r="105" spans="3:5" x14ac:dyDescent="0.25">
      <c r="C105" s="5" t="s">
        <v>122</v>
      </c>
      <c r="D105">
        <v>39717</v>
      </c>
      <c r="E105" t="s">
        <v>150</v>
      </c>
    </row>
    <row r="106" spans="3:5" x14ac:dyDescent="0.25">
      <c r="C106" s="5" t="s">
        <v>123</v>
      </c>
      <c r="D106">
        <v>39717</v>
      </c>
      <c r="E106" t="s">
        <v>150</v>
      </c>
    </row>
    <row r="107" spans="3:5" x14ac:dyDescent="0.25">
      <c r="C107" s="5" t="s">
        <v>124</v>
      </c>
      <c r="D107">
        <v>39717</v>
      </c>
      <c r="E107" t="s">
        <v>150</v>
      </c>
    </row>
    <row r="108" spans="3:5" x14ac:dyDescent="0.25">
      <c r="C108" s="5" t="s">
        <v>153</v>
      </c>
      <c r="D108">
        <v>0</v>
      </c>
      <c r="E108" t="s">
        <v>150</v>
      </c>
    </row>
    <row r="109" spans="3:5" x14ac:dyDescent="0.25">
      <c r="C109" s="5" t="s">
        <v>125</v>
      </c>
      <c r="D109">
        <v>39717</v>
      </c>
      <c r="E109" t="s">
        <v>151</v>
      </c>
    </row>
    <row r="110" spans="3:5" x14ac:dyDescent="0.25">
      <c r="C110" s="5" t="s">
        <v>126</v>
      </c>
      <c r="D110">
        <v>39717</v>
      </c>
      <c r="E110" t="s">
        <v>151</v>
      </c>
    </row>
    <row r="111" spans="3:5" x14ac:dyDescent="0.25">
      <c r="C111" s="5" t="s">
        <v>152</v>
      </c>
      <c r="D111">
        <v>0</v>
      </c>
      <c r="E111" t="s">
        <v>150</v>
      </c>
    </row>
    <row r="112" spans="3:5" x14ac:dyDescent="0.25">
      <c r="C112" s="5" t="s">
        <v>128</v>
      </c>
      <c r="D112">
        <v>39717</v>
      </c>
      <c r="E112" t="s">
        <v>151</v>
      </c>
    </row>
  </sheetData>
  <sortState xmlns:xlrd2="http://schemas.microsoft.com/office/spreadsheetml/2017/richdata2" ref="C2:E112">
    <sortCondition ref="C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J116"/>
  <sheetViews>
    <sheetView workbookViewId="0">
      <selection activeCell="D6" sqref="D6"/>
    </sheetView>
  </sheetViews>
  <sheetFormatPr defaultRowHeight="15" x14ac:dyDescent="0.25"/>
  <cols>
    <col min="3" max="3" width="28.140625" bestFit="1" customWidth="1"/>
    <col min="5" max="5" width="28.140625" bestFit="1" customWidth="1"/>
    <col min="10" max="10" width="18.140625" bestFit="1" customWidth="1"/>
  </cols>
  <sheetData>
    <row r="1" spans="3:8" x14ac:dyDescent="0.25">
      <c r="E1" t="s">
        <v>161</v>
      </c>
      <c r="F1" t="s">
        <v>160</v>
      </c>
      <c r="G1" t="s">
        <v>162</v>
      </c>
      <c r="H1" t="s">
        <v>156</v>
      </c>
    </row>
    <row r="2" spans="3:8" x14ac:dyDescent="0.25">
      <c r="C2" s="4" t="s">
        <v>15</v>
      </c>
      <c r="D2">
        <f>IF(C2=E2,1,0)</f>
        <v>1</v>
      </c>
      <c r="E2" t="s">
        <v>15</v>
      </c>
      <c r="F2">
        <v>39717</v>
      </c>
      <c r="G2" t="s">
        <v>148</v>
      </c>
      <c r="H2" t="s">
        <v>149</v>
      </c>
    </row>
    <row r="3" spans="3:8" x14ac:dyDescent="0.25">
      <c r="C3" s="4" t="s">
        <v>16</v>
      </c>
      <c r="D3">
        <f t="shared" ref="D3:D66" si="0">IF(C3=E3,1,0)</f>
        <v>1</v>
      </c>
      <c r="E3" t="s">
        <v>16</v>
      </c>
      <c r="F3">
        <v>0</v>
      </c>
      <c r="G3" t="s">
        <v>148</v>
      </c>
      <c r="H3" t="s">
        <v>150</v>
      </c>
    </row>
    <row r="4" spans="3:8" x14ac:dyDescent="0.25">
      <c r="C4" s="5" t="s">
        <v>17</v>
      </c>
      <c r="D4">
        <f t="shared" si="0"/>
        <v>1</v>
      </c>
      <c r="E4" t="s">
        <v>17</v>
      </c>
      <c r="F4">
        <v>39717</v>
      </c>
      <c r="G4" t="s">
        <v>148</v>
      </c>
      <c r="H4" t="s">
        <v>151</v>
      </c>
    </row>
    <row r="5" spans="3:8" x14ac:dyDescent="0.25">
      <c r="C5" s="4" t="s">
        <v>18</v>
      </c>
      <c r="D5">
        <f t="shared" si="0"/>
        <v>1</v>
      </c>
      <c r="E5" t="s">
        <v>18</v>
      </c>
      <c r="F5">
        <v>0</v>
      </c>
      <c r="G5" t="s">
        <v>148</v>
      </c>
      <c r="H5" t="s">
        <v>150</v>
      </c>
    </row>
    <row r="6" spans="3:8" x14ac:dyDescent="0.25">
      <c r="C6" s="5" t="s">
        <v>19</v>
      </c>
      <c r="D6">
        <f t="shared" si="0"/>
        <v>1</v>
      </c>
      <c r="E6" t="s">
        <v>19</v>
      </c>
      <c r="F6">
        <v>39717</v>
      </c>
      <c r="G6" t="s">
        <v>148</v>
      </c>
      <c r="H6" t="s">
        <v>150</v>
      </c>
    </row>
    <row r="7" spans="3:8" x14ac:dyDescent="0.25">
      <c r="C7" s="6" t="s">
        <v>20</v>
      </c>
      <c r="D7">
        <f t="shared" si="0"/>
        <v>1</v>
      </c>
      <c r="E7" t="s">
        <v>20</v>
      </c>
      <c r="F7">
        <v>0</v>
      </c>
      <c r="G7" t="s">
        <v>148</v>
      </c>
      <c r="H7" t="s">
        <v>150</v>
      </c>
    </row>
    <row r="8" spans="3:8" x14ac:dyDescent="0.25">
      <c r="C8" s="6" t="s">
        <v>21</v>
      </c>
      <c r="D8">
        <f t="shared" si="0"/>
        <v>1</v>
      </c>
      <c r="E8" t="s">
        <v>21</v>
      </c>
      <c r="F8">
        <v>39717</v>
      </c>
      <c r="G8" t="s">
        <v>148</v>
      </c>
      <c r="H8" t="s">
        <v>151</v>
      </c>
    </row>
    <row r="9" spans="3:8" x14ac:dyDescent="0.25">
      <c r="C9" s="4" t="s">
        <v>22</v>
      </c>
      <c r="D9">
        <f t="shared" si="0"/>
        <v>1</v>
      </c>
      <c r="E9" t="s">
        <v>22</v>
      </c>
      <c r="F9">
        <v>0</v>
      </c>
      <c r="G9" t="s">
        <v>148</v>
      </c>
      <c r="H9" t="s">
        <v>150</v>
      </c>
    </row>
    <row r="10" spans="3:8" x14ac:dyDescent="0.25">
      <c r="C10" s="4" t="s">
        <v>23</v>
      </c>
      <c r="D10">
        <f t="shared" si="0"/>
        <v>1</v>
      </c>
      <c r="E10" t="s">
        <v>23</v>
      </c>
      <c r="F10">
        <v>0</v>
      </c>
      <c r="G10" t="s">
        <v>148</v>
      </c>
      <c r="H10" t="s">
        <v>150</v>
      </c>
    </row>
    <row r="11" spans="3:8" x14ac:dyDescent="0.25">
      <c r="C11" s="4" t="s">
        <v>24</v>
      </c>
      <c r="D11">
        <f t="shared" si="0"/>
        <v>1</v>
      </c>
      <c r="E11" t="s">
        <v>24</v>
      </c>
      <c r="F11">
        <v>0</v>
      </c>
      <c r="G11" t="s">
        <v>148</v>
      </c>
      <c r="H11" t="s">
        <v>150</v>
      </c>
    </row>
    <row r="12" spans="3:8" x14ac:dyDescent="0.25">
      <c r="C12" s="4" t="s">
        <v>25</v>
      </c>
      <c r="D12">
        <f t="shared" si="0"/>
        <v>1</v>
      </c>
      <c r="E12" t="s">
        <v>25</v>
      </c>
      <c r="F12">
        <v>39661</v>
      </c>
      <c r="G12" t="s">
        <v>148</v>
      </c>
      <c r="H12" t="s">
        <v>150</v>
      </c>
    </row>
    <row r="13" spans="3:8" x14ac:dyDescent="0.25">
      <c r="C13" s="6" t="s">
        <v>26</v>
      </c>
      <c r="D13">
        <f t="shared" si="0"/>
        <v>1</v>
      </c>
      <c r="E13" t="s">
        <v>26</v>
      </c>
      <c r="F13">
        <v>39717</v>
      </c>
      <c r="G13" t="s">
        <v>148</v>
      </c>
      <c r="H13" t="s">
        <v>150</v>
      </c>
    </row>
    <row r="14" spans="3:8" x14ac:dyDescent="0.25">
      <c r="C14" s="5" t="s">
        <v>27</v>
      </c>
      <c r="D14">
        <f t="shared" si="0"/>
        <v>1</v>
      </c>
      <c r="E14" t="s">
        <v>27</v>
      </c>
      <c r="F14">
        <v>39661</v>
      </c>
      <c r="G14" t="s">
        <v>148</v>
      </c>
      <c r="H14" t="s">
        <v>150</v>
      </c>
    </row>
    <row r="15" spans="3:8" x14ac:dyDescent="0.25">
      <c r="C15" s="5" t="s">
        <v>28</v>
      </c>
      <c r="D15">
        <f t="shared" si="0"/>
        <v>1</v>
      </c>
      <c r="E15" t="s">
        <v>28</v>
      </c>
      <c r="F15">
        <v>39717</v>
      </c>
      <c r="G15" t="s">
        <v>148</v>
      </c>
      <c r="H15" t="s">
        <v>149</v>
      </c>
    </row>
    <row r="16" spans="3:8" x14ac:dyDescent="0.25">
      <c r="C16" s="4" t="s">
        <v>29</v>
      </c>
      <c r="D16">
        <f t="shared" si="0"/>
        <v>1</v>
      </c>
      <c r="E16" t="s">
        <v>29</v>
      </c>
      <c r="F16">
        <v>39717</v>
      </c>
      <c r="G16" t="s">
        <v>148</v>
      </c>
      <c r="H16" t="s">
        <v>149</v>
      </c>
    </row>
    <row r="17" spans="3:10" x14ac:dyDescent="0.25">
      <c r="C17" s="5" t="s">
        <v>30</v>
      </c>
      <c r="D17">
        <f t="shared" si="0"/>
        <v>1</v>
      </c>
      <c r="E17" t="s">
        <v>30</v>
      </c>
      <c r="F17">
        <v>26777</v>
      </c>
      <c r="G17" t="s">
        <v>148</v>
      </c>
      <c r="H17" t="s">
        <v>151</v>
      </c>
    </row>
    <row r="18" spans="3:10" x14ac:dyDescent="0.25">
      <c r="C18" s="5" t="s">
        <v>31</v>
      </c>
      <c r="D18">
        <f t="shared" si="0"/>
        <v>1</v>
      </c>
      <c r="E18" t="s">
        <v>31</v>
      </c>
      <c r="F18">
        <v>39717</v>
      </c>
      <c r="G18" t="s">
        <v>148</v>
      </c>
      <c r="H18" t="s">
        <v>150</v>
      </c>
    </row>
    <row r="19" spans="3:10" x14ac:dyDescent="0.25">
      <c r="C19" s="6" t="s">
        <v>32</v>
      </c>
      <c r="D19">
        <f t="shared" si="0"/>
        <v>1</v>
      </c>
      <c r="E19" t="s">
        <v>32</v>
      </c>
      <c r="F19">
        <v>0</v>
      </c>
      <c r="G19" t="s">
        <v>148</v>
      </c>
      <c r="H19" t="s">
        <v>150</v>
      </c>
    </row>
    <row r="20" spans="3:10" x14ac:dyDescent="0.25">
      <c r="C20" s="5" t="s">
        <v>33</v>
      </c>
      <c r="D20">
        <f t="shared" si="0"/>
        <v>1</v>
      </c>
      <c r="E20" t="s">
        <v>33</v>
      </c>
      <c r="F20">
        <v>39717</v>
      </c>
      <c r="G20" t="s">
        <v>148</v>
      </c>
      <c r="H20" t="s">
        <v>151</v>
      </c>
    </row>
    <row r="21" spans="3:10" x14ac:dyDescent="0.25">
      <c r="C21" s="5" t="s">
        <v>34</v>
      </c>
      <c r="D21">
        <f t="shared" si="0"/>
        <v>1</v>
      </c>
      <c r="E21" t="s">
        <v>34</v>
      </c>
      <c r="F21">
        <v>38642</v>
      </c>
      <c r="G21" t="s">
        <v>148</v>
      </c>
      <c r="H21" t="s">
        <v>151</v>
      </c>
    </row>
    <row r="22" spans="3:10" x14ac:dyDescent="0.25">
      <c r="C22" s="5" t="s">
        <v>35</v>
      </c>
      <c r="D22">
        <f t="shared" si="0"/>
        <v>1</v>
      </c>
      <c r="E22" t="s">
        <v>35</v>
      </c>
      <c r="F22">
        <v>37258</v>
      </c>
      <c r="G22" t="s">
        <v>148</v>
      </c>
      <c r="H22" t="s">
        <v>151</v>
      </c>
    </row>
    <row r="23" spans="3:10" x14ac:dyDescent="0.25">
      <c r="C23" s="5" t="s">
        <v>38</v>
      </c>
      <c r="D23">
        <f t="shared" si="0"/>
        <v>1</v>
      </c>
      <c r="E23" t="s">
        <v>38</v>
      </c>
      <c r="F23">
        <v>39717</v>
      </c>
      <c r="G23" t="s">
        <v>148</v>
      </c>
      <c r="H23" t="s">
        <v>149</v>
      </c>
      <c r="J23" s="6" t="s">
        <v>36</v>
      </c>
    </row>
    <row r="24" spans="3:10" x14ac:dyDescent="0.25">
      <c r="C24" s="5" t="s">
        <v>39</v>
      </c>
      <c r="D24">
        <f t="shared" si="0"/>
        <v>1</v>
      </c>
      <c r="E24" t="s">
        <v>39</v>
      </c>
      <c r="F24">
        <v>39717</v>
      </c>
      <c r="G24" t="s">
        <v>148</v>
      </c>
      <c r="H24" t="s">
        <v>150</v>
      </c>
      <c r="J24" s="6" t="s">
        <v>37</v>
      </c>
    </row>
    <row r="25" spans="3:10" x14ac:dyDescent="0.25">
      <c r="C25" s="5" t="s">
        <v>40</v>
      </c>
      <c r="D25">
        <f t="shared" si="0"/>
        <v>1</v>
      </c>
      <c r="E25" t="s">
        <v>40</v>
      </c>
      <c r="F25">
        <v>39717</v>
      </c>
      <c r="G25" t="s">
        <v>148</v>
      </c>
      <c r="H25" t="s">
        <v>151</v>
      </c>
      <c r="J25" s="6" t="s">
        <v>52</v>
      </c>
    </row>
    <row r="26" spans="3:10" x14ac:dyDescent="0.25">
      <c r="C26" s="5" t="s">
        <v>41</v>
      </c>
      <c r="D26">
        <f t="shared" si="0"/>
        <v>1</v>
      </c>
      <c r="E26" t="s">
        <v>41</v>
      </c>
      <c r="F26">
        <v>39717</v>
      </c>
      <c r="G26" t="s">
        <v>148</v>
      </c>
      <c r="H26" t="s">
        <v>151</v>
      </c>
      <c r="J26" s="6" t="s">
        <v>53</v>
      </c>
    </row>
    <row r="27" spans="3:10" x14ac:dyDescent="0.25">
      <c r="C27" s="5" t="s">
        <v>42</v>
      </c>
      <c r="D27">
        <f t="shared" si="0"/>
        <v>1</v>
      </c>
      <c r="E27" t="s">
        <v>42</v>
      </c>
      <c r="F27">
        <v>39717</v>
      </c>
      <c r="G27" t="s">
        <v>148</v>
      </c>
      <c r="H27" t="s">
        <v>149</v>
      </c>
      <c r="J27" s="6" t="s">
        <v>127</v>
      </c>
    </row>
    <row r="28" spans="3:10" x14ac:dyDescent="0.25">
      <c r="C28" s="4" t="s">
        <v>43</v>
      </c>
      <c r="D28">
        <f t="shared" si="0"/>
        <v>1</v>
      </c>
      <c r="E28" t="s">
        <v>43</v>
      </c>
      <c r="F28">
        <v>0</v>
      </c>
      <c r="G28" t="s">
        <v>148</v>
      </c>
      <c r="H28" t="s">
        <v>150</v>
      </c>
    </row>
    <row r="29" spans="3:10" x14ac:dyDescent="0.25">
      <c r="C29" s="5" t="s">
        <v>44</v>
      </c>
      <c r="D29">
        <f t="shared" si="0"/>
        <v>1</v>
      </c>
      <c r="E29" t="s">
        <v>44</v>
      </c>
      <c r="F29">
        <v>39717</v>
      </c>
      <c r="G29" t="s">
        <v>148</v>
      </c>
      <c r="H29" t="s">
        <v>151</v>
      </c>
    </row>
    <row r="30" spans="3:10" x14ac:dyDescent="0.25">
      <c r="C30" s="4" t="s">
        <v>45</v>
      </c>
      <c r="D30">
        <f t="shared" si="0"/>
        <v>1</v>
      </c>
      <c r="E30" t="s">
        <v>45</v>
      </c>
      <c r="F30">
        <v>0</v>
      </c>
      <c r="G30" t="s">
        <v>148</v>
      </c>
      <c r="H30" t="s">
        <v>150</v>
      </c>
    </row>
    <row r="31" spans="3:10" x14ac:dyDescent="0.25">
      <c r="C31" s="4" t="s">
        <v>46</v>
      </c>
      <c r="D31">
        <f t="shared" si="0"/>
        <v>1</v>
      </c>
      <c r="E31" t="s">
        <v>46</v>
      </c>
      <c r="F31">
        <v>0</v>
      </c>
      <c r="G31" t="s">
        <v>148</v>
      </c>
      <c r="H31" t="s">
        <v>150</v>
      </c>
    </row>
    <row r="32" spans="3:10" x14ac:dyDescent="0.25">
      <c r="C32" s="5" t="s">
        <v>47</v>
      </c>
      <c r="D32">
        <f t="shared" si="0"/>
        <v>1</v>
      </c>
      <c r="E32" t="s">
        <v>47</v>
      </c>
      <c r="F32">
        <v>39717</v>
      </c>
      <c r="G32" t="s">
        <v>148</v>
      </c>
      <c r="H32" t="s">
        <v>149</v>
      </c>
    </row>
    <row r="33" spans="3:8" x14ac:dyDescent="0.25">
      <c r="C33" s="5" t="s">
        <v>48</v>
      </c>
      <c r="D33">
        <f t="shared" si="0"/>
        <v>1</v>
      </c>
      <c r="E33" t="s">
        <v>48</v>
      </c>
      <c r="F33">
        <v>39717</v>
      </c>
      <c r="G33" t="s">
        <v>148</v>
      </c>
      <c r="H33" t="s">
        <v>150</v>
      </c>
    </row>
    <row r="34" spans="3:8" x14ac:dyDescent="0.25">
      <c r="C34" s="5" t="s">
        <v>49</v>
      </c>
      <c r="D34">
        <f t="shared" si="0"/>
        <v>1</v>
      </c>
      <c r="E34" t="s">
        <v>49</v>
      </c>
      <c r="F34">
        <v>39717</v>
      </c>
      <c r="G34" t="s">
        <v>148</v>
      </c>
      <c r="H34" t="s">
        <v>151</v>
      </c>
    </row>
    <row r="35" spans="3:8" x14ac:dyDescent="0.25">
      <c r="C35" s="5" t="s">
        <v>50</v>
      </c>
      <c r="D35">
        <f t="shared" si="0"/>
        <v>1</v>
      </c>
      <c r="E35" t="s">
        <v>50</v>
      </c>
      <c r="F35">
        <v>39717</v>
      </c>
      <c r="G35" t="s">
        <v>148</v>
      </c>
      <c r="H35" t="s">
        <v>151</v>
      </c>
    </row>
    <row r="36" spans="3:8" x14ac:dyDescent="0.25">
      <c r="C36" s="5" t="s">
        <v>51</v>
      </c>
      <c r="D36">
        <f t="shared" si="0"/>
        <v>1</v>
      </c>
      <c r="E36" t="s">
        <v>51</v>
      </c>
      <c r="F36">
        <v>39715</v>
      </c>
      <c r="G36" t="s">
        <v>148</v>
      </c>
      <c r="H36" t="s">
        <v>151</v>
      </c>
    </row>
    <row r="37" spans="3:8" x14ac:dyDescent="0.25">
      <c r="C37" s="5" t="s">
        <v>54</v>
      </c>
      <c r="D37">
        <f t="shared" si="0"/>
        <v>1</v>
      </c>
      <c r="E37" t="s">
        <v>54</v>
      </c>
      <c r="F37">
        <v>39717</v>
      </c>
      <c r="G37" t="s">
        <v>148</v>
      </c>
      <c r="H37" t="s">
        <v>150</v>
      </c>
    </row>
    <row r="38" spans="3:8" x14ac:dyDescent="0.25">
      <c r="C38" s="5" t="s">
        <v>55</v>
      </c>
      <c r="D38">
        <f t="shared" si="0"/>
        <v>1</v>
      </c>
      <c r="E38" t="s">
        <v>55</v>
      </c>
      <c r="F38">
        <v>39646</v>
      </c>
      <c r="G38" t="s">
        <v>148</v>
      </c>
      <c r="H38" t="s">
        <v>151</v>
      </c>
    </row>
    <row r="39" spans="3:8" x14ac:dyDescent="0.25">
      <c r="C39" s="5" t="s">
        <v>56</v>
      </c>
      <c r="D39">
        <f t="shared" si="0"/>
        <v>1</v>
      </c>
      <c r="E39" t="s">
        <v>56</v>
      </c>
      <c r="F39">
        <v>39717</v>
      </c>
      <c r="G39" t="s">
        <v>148</v>
      </c>
      <c r="H39" t="s">
        <v>149</v>
      </c>
    </row>
    <row r="40" spans="3:8" x14ac:dyDescent="0.25">
      <c r="C40" s="5" t="s">
        <v>57</v>
      </c>
      <c r="D40">
        <f t="shared" si="0"/>
        <v>1</v>
      </c>
      <c r="E40" t="s">
        <v>57</v>
      </c>
      <c r="F40">
        <v>39717</v>
      </c>
      <c r="G40" t="s">
        <v>148</v>
      </c>
      <c r="H40" t="s">
        <v>151</v>
      </c>
    </row>
    <row r="41" spans="3:8" x14ac:dyDescent="0.25">
      <c r="C41" s="4" t="s">
        <v>58</v>
      </c>
      <c r="D41">
        <f t="shared" si="0"/>
        <v>1</v>
      </c>
      <c r="E41" t="s">
        <v>58</v>
      </c>
      <c r="F41">
        <v>0</v>
      </c>
      <c r="G41" t="s">
        <v>148</v>
      </c>
      <c r="H41" t="s">
        <v>150</v>
      </c>
    </row>
    <row r="42" spans="3:8" x14ac:dyDescent="0.25">
      <c r="C42" s="5" t="s">
        <v>59</v>
      </c>
      <c r="D42">
        <f t="shared" si="0"/>
        <v>1</v>
      </c>
      <c r="E42" t="s">
        <v>59</v>
      </c>
      <c r="F42">
        <v>39717</v>
      </c>
      <c r="G42" t="s">
        <v>148</v>
      </c>
      <c r="H42" t="s">
        <v>149</v>
      </c>
    </row>
    <row r="43" spans="3:8" x14ac:dyDescent="0.25">
      <c r="C43" s="4" t="s">
        <v>60</v>
      </c>
      <c r="D43">
        <f t="shared" si="0"/>
        <v>1</v>
      </c>
      <c r="E43" t="s">
        <v>60</v>
      </c>
      <c r="F43">
        <v>0</v>
      </c>
      <c r="G43" t="s">
        <v>148</v>
      </c>
      <c r="H43" t="s">
        <v>150</v>
      </c>
    </row>
    <row r="44" spans="3:8" x14ac:dyDescent="0.25">
      <c r="C44" s="4" t="s">
        <v>61</v>
      </c>
      <c r="D44">
        <f t="shared" si="0"/>
        <v>1</v>
      </c>
      <c r="E44" t="s">
        <v>61</v>
      </c>
      <c r="F44">
        <v>0</v>
      </c>
      <c r="G44" t="s">
        <v>148</v>
      </c>
      <c r="H44" t="s">
        <v>150</v>
      </c>
    </row>
    <row r="45" spans="3:8" x14ac:dyDescent="0.25">
      <c r="C45" s="4" t="s">
        <v>62</v>
      </c>
      <c r="D45">
        <f t="shared" si="0"/>
        <v>1</v>
      </c>
      <c r="E45" t="s">
        <v>62</v>
      </c>
      <c r="F45">
        <v>0</v>
      </c>
      <c r="G45" t="s">
        <v>148</v>
      </c>
      <c r="H45" t="s">
        <v>150</v>
      </c>
    </row>
    <row r="46" spans="3:8" x14ac:dyDescent="0.25">
      <c r="C46" s="4" t="s">
        <v>63</v>
      </c>
      <c r="D46">
        <f t="shared" si="0"/>
        <v>1</v>
      </c>
      <c r="E46" t="s">
        <v>63</v>
      </c>
      <c r="F46">
        <v>0</v>
      </c>
      <c r="G46" t="s">
        <v>148</v>
      </c>
      <c r="H46" t="s">
        <v>150</v>
      </c>
    </row>
    <row r="47" spans="3:8" x14ac:dyDescent="0.25">
      <c r="C47" s="4" t="s">
        <v>64</v>
      </c>
      <c r="D47">
        <f t="shared" si="0"/>
        <v>1</v>
      </c>
      <c r="E47" t="s">
        <v>64</v>
      </c>
      <c r="F47">
        <v>0</v>
      </c>
      <c r="G47" t="s">
        <v>148</v>
      </c>
      <c r="H47" t="s">
        <v>150</v>
      </c>
    </row>
    <row r="48" spans="3:8" x14ac:dyDescent="0.25">
      <c r="C48" s="5" t="s">
        <v>65</v>
      </c>
      <c r="D48">
        <f t="shared" si="0"/>
        <v>1</v>
      </c>
      <c r="E48" t="s">
        <v>65</v>
      </c>
      <c r="F48">
        <v>14035</v>
      </c>
      <c r="G48" t="s">
        <v>148</v>
      </c>
      <c r="H48" t="s">
        <v>150</v>
      </c>
    </row>
    <row r="49" spans="3:8" x14ac:dyDescent="0.25">
      <c r="C49" s="7" t="s">
        <v>66</v>
      </c>
      <c r="D49">
        <f t="shared" si="0"/>
        <v>1</v>
      </c>
      <c r="E49" t="s">
        <v>66</v>
      </c>
      <c r="F49">
        <v>0</v>
      </c>
      <c r="G49" t="s">
        <v>148</v>
      </c>
      <c r="H49" t="s">
        <v>150</v>
      </c>
    </row>
    <row r="50" spans="3:8" x14ac:dyDescent="0.25">
      <c r="C50" s="5" t="s">
        <v>67</v>
      </c>
      <c r="D50">
        <f t="shared" si="0"/>
        <v>1</v>
      </c>
      <c r="E50" t="s">
        <v>67</v>
      </c>
      <c r="F50">
        <v>2786</v>
      </c>
      <c r="G50" t="s">
        <v>148</v>
      </c>
      <c r="H50" t="s">
        <v>150</v>
      </c>
    </row>
    <row r="51" spans="3:8" x14ac:dyDescent="0.25">
      <c r="C51" s="4" t="s">
        <v>68</v>
      </c>
      <c r="D51">
        <f t="shared" si="0"/>
        <v>1</v>
      </c>
      <c r="E51" t="s">
        <v>68</v>
      </c>
      <c r="F51">
        <v>0</v>
      </c>
      <c r="G51" t="s">
        <v>148</v>
      </c>
      <c r="H51" t="s">
        <v>150</v>
      </c>
    </row>
    <row r="52" spans="3:8" x14ac:dyDescent="0.25">
      <c r="C52" s="4" t="s">
        <v>69</v>
      </c>
      <c r="D52">
        <f t="shared" si="0"/>
        <v>1</v>
      </c>
      <c r="E52" t="s">
        <v>69</v>
      </c>
      <c r="F52">
        <v>0</v>
      </c>
      <c r="G52" t="s">
        <v>148</v>
      </c>
      <c r="H52" t="s">
        <v>150</v>
      </c>
    </row>
    <row r="53" spans="3:8" x14ac:dyDescent="0.25">
      <c r="C53" s="7" t="s">
        <v>70</v>
      </c>
      <c r="D53">
        <f t="shared" si="0"/>
        <v>1</v>
      </c>
      <c r="E53" t="s">
        <v>70</v>
      </c>
      <c r="F53">
        <v>0</v>
      </c>
      <c r="G53" t="s">
        <v>148</v>
      </c>
      <c r="H53" t="s">
        <v>150</v>
      </c>
    </row>
    <row r="54" spans="3:8" x14ac:dyDescent="0.25">
      <c r="C54" s="4" t="s">
        <v>71</v>
      </c>
      <c r="D54">
        <f t="shared" si="0"/>
        <v>1</v>
      </c>
      <c r="E54" t="s">
        <v>71</v>
      </c>
      <c r="F54">
        <v>0</v>
      </c>
      <c r="G54" t="s">
        <v>148</v>
      </c>
      <c r="H54" t="s">
        <v>150</v>
      </c>
    </row>
    <row r="55" spans="3:8" x14ac:dyDescent="0.25">
      <c r="C55" s="4" t="s">
        <v>72</v>
      </c>
      <c r="D55">
        <f t="shared" si="0"/>
        <v>1</v>
      </c>
      <c r="E55" t="s">
        <v>72</v>
      </c>
      <c r="F55">
        <v>0</v>
      </c>
      <c r="G55" t="s">
        <v>148</v>
      </c>
      <c r="H55" t="s">
        <v>150</v>
      </c>
    </row>
    <row r="56" spans="3:8" x14ac:dyDescent="0.25">
      <c r="C56" s="5" t="s">
        <v>73</v>
      </c>
      <c r="D56">
        <f t="shared" si="0"/>
        <v>1</v>
      </c>
      <c r="E56" t="s">
        <v>73</v>
      </c>
      <c r="F56">
        <v>1140</v>
      </c>
      <c r="G56" t="s">
        <v>148</v>
      </c>
      <c r="H56" t="s">
        <v>151</v>
      </c>
    </row>
    <row r="57" spans="3:8" x14ac:dyDescent="0.25">
      <c r="C57" s="4" t="s">
        <v>74</v>
      </c>
      <c r="D57">
        <f t="shared" si="0"/>
        <v>1</v>
      </c>
      <c r="E57" t="s">
        <v>74</v>
      </c>
      <c r="F57">
        <v>0</v>
      </c>
      <c r="G57" t="s">
        <v>148</v>
      </c>
      <c r="H57" t="s">
        <v>150</v>
      </c>
    </row>
    <row r="58" spans="3:8" x14ac:dyDescent="0.25">
      <c r="C58" s="4" t="s">
        <v>75</v>
      </c>
      <c r="D58">
        <f t="shared" si="0"/>
        <v>1</v>
      </c>
      <c r="E58" t="s">
        <v>75</v>
      </c>
      <c r="F58">
        <v>0</v>
      </c>
      <c r="G58" t="s">
        <v>148</v>
      </c>
      <c r="H58" t="s">
        <v>150</v>
      </c>
    </row>
    <row r="59" spans="3:8" x14ac:dyDescent="0.25">
      <c r="C59" s="4" t="s">
        <v>76</v>
      </c>
      <c r="D59">
        <f t="shared" si="0"/>
        <v>1</v>
      </c>
      <c r="E59" t="s">
        <v>76</v>
      </c>
      <c r="F59">
        <v>0</v>
      </c>
      <c r="G59" t="s">
        <v>148</v>
      </c>
      <c r="H59" t="s">
        <v>150</v>
      </c>
    </row>
    <row r="60" spans="3:8" x14ac:dyDescent="0.25">
      <c r="C60" s="4" t="s">
        <v>77</v>
      </c>
      <c r="D60">
        <f t="shared" si="0"/>
        <v>1</v>
      </c>
      <c r="E60" t="s">
        <v>77</v>
      </c>
      <c r="F60">
        <v>0</v>
      </c>
      <c r="G60" t="s">
        <v>148</v>
      </c>
      <c r="H60" t="s">
        <v>150</v>
      </c>
    </row>
    <row r="61" spans="3:8" x14ac:dyDescent="0.25">
      <c r="C61" s="4" t="s">
        <v>78</v>
      </c>
      <c r="D61">
        <f t="shared" si="0"/>
        <v>1</v>
      </c>
      <c r="E61" t="s">
        <v>78</v>
      </c>
      <c r="F61">
        <v>0</v>
      </c>
      <c r="G61" t="s">
        <v>148</v>
      </c>
      <c r="H61" t="s">
        <v>150</v>
      </c>
    </row>
    <row r="62" spans="3:8" x14ac:dyDescent="0.25">
      <c r="C62" s="4" t="s">
        <v>79</v>
      </c>
      <c r="D62">
        <f t="shared" si="0"/>
        <v>1</v>
      </c>
      <c r="E62" t="s">
        <v>79</v>
      </c>
      <c r="F62">
        <v>0</v>
      </c>
      <c r="G62" t="s">
        <v>148</v>
      </c>
      <c r="H62" t="s">
        <v>150</v>
      </c>
    </row>
    <row r="63" spans="3:8" x14ac:dyDescent="0.25">
      <c r="C63" s="4" t="s">
        <v>80</v>
      </c>
      <c r="D63">
        <f t="shared" si="0"/>
        <v>1</v>
      </c>
      <c r="E63" t="s">
        <v>80</v>
      </c>
      <c r="F63">
        <v>0</v>
      </c>
      <c r="G63" t="s">
        <v>148</v>
      </c>
      <c r="H63" t="s">
        <v>150</v>
      </c>
    </row>
    <row r="64" spans="3:8" x14ac:dyDescent="0.25">
      <c r="C64" s="4" t="s">
        <v>81</v>
      </c>
      <c r="D64">
        <f t="shared" si="0"/>
        <v>1</v>
      </c>
      <c r="E64" t="s">
        <v>81</v>
      </c>
      <c r="F64">
        <v>0</v>
      </c>
      <c r="G64" t="s">
        <v>148</v>
      </c>
      <c r="H64" t="s">
        <v>150</v>
      </c>
    </row>
    <row r="65" spans="3:8" x14ac:dyDescent="0.25">
      <c r="C65" s="4" t="s">
        <v>82</v>
      </c>
      <c r="D65">
        <f t="shared" si="0"/>
        <v>1</v>
      </c>
      <c r="E65" t="s">
        <v>82</v>
      </c>
      <c r="F65">
        <v>0</v>
      </c>
      <c r="G65" t="s">
        <v>148</v>
      </c>
      <c r="H65" t="s">
        <v>150</v>
      </c>
    </row>
    <row r="66" spans="3:8" x14ac:dyDescent="0.25">
      <c r="C66" s="4" t="s">
        <v>83</v>
      </c>
      <c r="D66">
        <f t="shared" si="0"/>
        <v>1</v>
      </c>
      <c r="E66" t="s">
        <v>83</v>
      </c>
      <c r="F66">
        <v>0</v>
      </c>
      <c r="G66" t="s">
        <v>148</v>
      </c>
      <c r="H66" t="s">
        <v>150</v>
      </c>
    </row>
    <row r="67" spans="3:8" x14ac:dyDescent="0.25">
      <c r="C67" s="4" t="s">
        <v>84</v>
      </c>
      <c r="D67">
        <f t="shared" ref="D67:D116" si="1">IF(C67=E67,1,0)</f>
        <v>1</v>
      </c>
      <c r="E67" t="s">
        <v>84</v>
      </c>
      <c r="F67">
        <v>0</v>
      </c>
      <c r="G67" t="s">
        <v>148</v>
      </c>
      <c r="H67" t="s">
        <v>150</v>
      </c>
    </row>
    <row r="68" spans="3:8" x14ac:dyDescent="0.25">
      <c r="C68" s="4" t="s">
        <v>85</v>
      </c>
      <c r="D68">
        <f t="shared" si="1"/>
        <v>1</v>
      </c>
      <c r="E68" t="s">
        <v>85</v>
      </c>
      <c r="F68">
        <v>0</v>
      </c>
      <c r="G68" t="s">
        <v>148</v>
      </c>
      <c r="H68" t="s">
        <v>150</v>
      </c>
    </row>
    <row r="69" spans="3:8" x14ac:dyDescent="0.25">
      <c r="C69" s="4" t="s">
        <v>86</v>
      </c>
      <c r="D69">
        <f t="shared" si="1"/>
        <v>1</v>
      </c>
      <c r="E69" t="s">
        <v>86</v>
      </c>
      <c r="F69">
        <v>0</v>
      </c>
      <c r="G69" t="s">
        <v>148</v>
      </c>
      <c r="H69" t="s">
        <v>150</v>
      </c>
    </row>
    <row r="70" spans="3:8" x14ac:dyDescent="0.25">
      <c r="C70" s="4" t="s">
        <v>87</v>
      </c>
      <c r="D70">
        <f t="shared" si="1"/>
        <v>1</v>
      </c>
      <c r="E70" t="s">
        <v>87</v>
      </c>
      <c r="F70">
        <v>0</v>
      </c>
      <c r="G70" t="s">
        <v>148</v>
      </c>
      <c r="H70" t="s">
        <v>150</v>
      </c>
    </row>
    <row r="71" spans="3:8" x14ac:dyDescent="0.25">
      <c r="C71" s="5" t="s">
        <v>88</v>
      </c>
      <c r="D71">
        <f t="shared" si="1"/>
        <v>1</v>
      </c>
      <c r="E71" t="s">
        <v>88</v>
      </c>
      <c r="F71">
        <v>39717</v>
      </c>
      <c r="G71" t="s">
        <v>148</v>
      </c>
      <c r="H71" t="s">
        <v>149</v>
      </c>
    </row>
    <row r="72" spans="3:8" x14ac:dyDescent="0.25">
      <c r="C72" s="4" t="s">
        <v>89</v>
      </c>
      <c r="D72">
        <f t="shared" si="1"/>
        <v>1</v>
      </c>
      <c r="E72" t="s">
        <v>89</v>
      </c>
      <c r="F72">
        <v>0</v>
      </c>
      <c r="G72" t="s">
        <v>148</v>
      </c>
      <c r="H72" t="s">
        <v>150</v>
      </c>
    </row>
    <row r="73" spans="3:8" x14ac:dyDescent="0.25">
      <c r="C73" s="4" t="s">
        <v>90</v>
      </c>
      <c r="D73">
        <f t="shared" si="1"/>
        <v>1</v>
      </c>
      <c r="E73" t="s">
        <v>90</v>
      </c>
      <c r="F73">
        <v>0</v>
      </c>
      <c r="G73" t="s">
        <v>148</v>
      </c>
      <c r="H73" t="s">
        <v>150</v>
      </c>
    </row>
    <row r="74" spans="3:8" x14ac:dyDescent="0.25">
      <c r="C74" s="4" t="s">
        <v>91</v>
      </c>
      <c r="D74">
        <f t="shared" si="1"/>
        <v>1</v>
      </c>
      <c r="E74" t="s">
        <v>91</v>
      </c>
      <c r="F74">
        <v>0</v>
      </c>
      <c r="G74" t="s">
        <v>148</v>
      </c>
      <c r="H74" t="s">
        <v>150</v>
      </c>
    </row>
    <row r="75" spans="3:8" x14ac:dyDescent="0.25">
      <c r="C75" s="4" t="s">
        <v>92</v>
      </c>
      <c r="D75">
        <f t="shared" si="1"/>
        <v>1</v>
      </c>
      <c r="E75" t="s">
        <v>92</v>
      </c>
      <c r="F75">
        <v>0</v>
      </c>
      <c r="G75" t="s">
        <v>148</v>
      </c>
      <c r="H75" t="s">
        <v>150</v>
      </c>
    </row>
    <row r="76" spans="3:8" x14ac:dyDescent="0.25">
      <c r="C76" s="4" t="s">
        <v>93</v>
      </c>
      <c r="D76">
        <f t="shared" si="1"/>
        <v>1</v>
      </c>
      <c r="E76" t="s">
        <v>93</v>
      </c>
      <c r="F76">
        <v>0</v>
      </c>
      <c r="G76" t="s">
        <v>148</v>
      </c>
      <c r="H76" t="s">
        <v>150</v>
      </c>
    </row>
    <row r="77" spans="3:8" x14ac:dyDescent="0.25">
      <c r="C77" s="4" t="s">
        <v>94</v>
      </c>
      <c r="D77">
        <f t="shared" si="1"/>
        <v>1</v>
      </c>
      <c r="E77" t="s">
        <v>94</v>
      </c>
      <c r="F77">
        <v>0</v>
      </c>
      <c r="G77" t="s">
        <v>148</v>
      </c>
      <c r="H77" t="s">
        <v>150</v>
      </c>
    </row>
    <row r="78" spans="3:8" x14ac:dyDescent="0.25">
      <c r="C78" s="5" t="s">
        <v>95</v>
      </c>
      <c r="D78">
        <f t="shared" si="1"/>
        <v>1</v>
      </c>
      <c r="E78" t="s">
        <v>95</v>
      </c>
      <c r="F78">
        <v>39717</v>
      </c>
      <c r="G78" t="s">
        <v>148</v>
      </c>
      <c r="H78" t="s">
        <v>150</v>
      </c>
    </row>
    <row r="79" spans="3:8" x14ac:dyDescent="0.25">
      <c r="C79" s="5" t="s">
        <v>96</v>
      </c>
      <c r="D79">
        <f t="shared" si="1"/>
        <v>1</v>
      </c>
      <c r="E79" t="s">
        <v>96</v>
      </c>
      <c r="F79">
        <v>39717</v>
      </c>
      <c r="G79" t="s">
        <v>148</v>
      </c>
      <c r="H79" t="s">
        <v>150</v>
      </c>
    </row>
    <row r="80" spans="3:8" x14ac:dyDescent="0.25">
      <c r="C80" s="4" t="s">
        <v>97</v>
      </c>
      <c r="D80">
        <f t="shared" si="1"/>
        <v>1</v>
      </c>
      <c r="E80" t="s">
        <v>97</v>
      </c>
      <c r="F80">
        <v>0</v>
      </c>
      <c r="G80" t="s">
        <v>148</v>
      </c>
      <c r="H80" t="s">
        <v>150</v>
      </c>
    </row>
    <row r="81" spans="3:8" x14ac:dyDescent="0.25">
      <c r="C81" s="4" t="s">
        <v>98</v>
      </c>
      <c r="D81">
        <f t="shared" si="1"/>
        <v>1</v>
      </c>
      <c r="E81" t="s">
        <v>98</v>
      </c>
      <c r="F81">
        <v>0</v>
      </c>
      <c r="G81" t="s">
        <v>148</v>
      </c>
      <c r="H81" t="s">
        <v>150</v>
      </c>
    </row>
    <row r="82" spans="3:8" x14ac:dyDescent="0.25">
      <c r="C82" s="5" t="s">
        <v>99</v>
      </c>
      <c r="D82">
        <f t="shared" si="1"/>
        <v>1</v>
      </c>
      <c r="E82" t="s">
        <v>99</v>
      </c>
      <c r="F82">
        <v>39717</v>
      </c>
      <c r="G82" t="s">
        <v>148</v>
      </c>
      <c r="H82" t="s">
        <v>149</v>
      </c>
    </row>
    <row r="83" spans="3:8" x14ac:dyDescent="0.25">
      <c r="C83" s="5" t="s">
        <v>100</v>
      </c>
      <c r="D83">
        <f t="shared" si="1"/>
        <v>1</v>
      </c>
      <c r="E83" t="s">
        <v>100</v>
      </c>
      <c r="F83">
        <v>39717</v>
      </c>
      <c r="G83" t="s">
        <v>148</v>
      </c>
      <c r="H83" t="s">
        <v>149</v>
      </c>
    </row>
    <row r="84" spans="3:8" x14ac:dyDescent="0.25">
      <c r="C84" s="4" t="s">
        <v>101</v>
      </c>
      <c r="D84">
        <f t="shared" si="1"/>
        <v>1</v>
      </c>
      <c r="E84" t="s">
        <v>101</v>
      </c>
      <c r="F84">
        <v>39020</v>
      </c>
      <c r="G84" t="s">
        <v>148</v>
      </c>
      <c r="H84" t="s">
        <v>150</v>
      </c>
    </row>
    <row r="85" spans="3:8" x14ac:dyDescent="0.25">
      <c r="C85" s="5" t="s">
        <v>102</v>
      </c>
      <c r="D85">
        <f t="shared" si="1"/>
        <v>1</v>
      </c>
      <c r="E85" t="s">
        <v>102</v>
      </c>
      <c r="F85">
        <v>39717</v>
      </c>
      <c r="G85" t="s">
        <v>148</v>
      </c>
      <c r="H85" t="s">
        <v>151</v>
      </c>
    </row>
    <row r="86" spans="3:8" x14ac:dyDescent="0.25">
      <c r="C86" s="5" t="s">
        <v>103</v>
      </c>
      <c r="D86">
        <f t="shared" si="1"/>
        <v>1</v>
      </c>
      <c r="E86" t="s">
        <v>103</v>
      </c>
      <c r="F86">
        <v>39717</v>
      </c>
      <c r="G86" t="s">
        <v>148</v>
      </c>
      <c r="H86" t="s">
        <v>151</v>
      </c>
    </row>
    <row r="87" spans="3:8" x14ac:dyDescent="0.25">
      <c r="C87" s="6" t="s">
        <v>104</v>
      </c>
      <c r="D87">
        <f t="shared" si="1"/>
        <v>1</v>
      </c>
      <c r="E87" t="s">
        <v>104</v>
      </c>
      <c r="F87">
        <v>39717</v>
      </c>
      <c r="G87" t="s">
        <v>148</v>
      </c>
      <c r="H87" t="s">
        <v>150</v>
      </c>
    </row>
    <row r="88" spans="3:8" x14ac:dyDescent="0.25">
      <c r="C88" s="5" t="s">
        <v>105</v>
      </c>
      <c r="D88">
        <f t="shared" si="1"/>
        <v>1</v>
      </c>
      <c r="E88" t="s">
        <v>105</v>
      </c>
      <c r="F88">
        <v>39717</v>
      </c>
      <c r="G88" t="s">
        <v>148</v>
      </c>
      <c r="H88" t="s">
        <v>149</v>
      </c>
    </row>
    <row r="89" spans="3:8" x14ac:dyDescent="0.25">
      <c r="C89" s="5" t="s">
        <v>106</v>
      </c>
      <c r="D89">
        <f t="shared" si="1"/>
        <v>1</v>
      </c>
      <c r="E89" t="s">
        <v>106</v>
      </c>
      <c r="F89">
        <v>39667</v>
      </c>
      <c r="G89" t="s">
        <v>148</v>
      </c>
      <c r="H89" t="s">
        <v>151</v>
      </c>
    </row>
    <row r="90" spans="3:8" x14ac:dyDescent="0.25">
      <c r="C90" s="5" t="s">
        <v>107</v>
      </c>
      <c r="D90">
        <f t="shared" si="1"/>
        <v>1</v>
      </c>
      <c r="E90" t="s">
        <v>107</v>
      </c>
      <c r="F90">
        <v>39717</v>
      </c>
      <c r="G90" t="s">
        <v>148</v>
      </c>
      <c r="H90" t="s">
        <v>151</v>
      </c>
    </row>
    <row r="91" spans="3:8" x14ac:dyDescent="0.25">
      <c r="C91" s="4" t="s">
        <v>108</v>
      </c>
      <c r="D91">
        <f t="shared" si="1"/>
        <v>1</v>
      </c>
      <c r="E91" t="s">
        <v>108</v>
      </c>
      <c r="F91">
        <v>39678</v>
      </c>
      <c r="G91" t="s">
        <v>148</v>
      </c>
      <c r="H91" t="s">
        <v>150</v>
      </c>
    </row>
    <row r="92" spans="3:8" x14ac:dyDescent="0.25">
      <c r="C92" s="5" t="s">
        <v>109</v>
      </c>
      <c r="D92">
        <f t="shared" si="1"/>
        <v>1</v>
      </c>
      <c r="E92" t="s">
        <v>109</v>
      </c>
      <c r="F92">
        <v>39717</v>
      </c>
      <c r="G92" t="s">
        <v>148</v>
      </c>
      <c r="H92" t="s">
        <v>151</v>
      </c>
    </row>
    <row r="93" spans="3:8" x14ac:dyDescent="0.25">
      <c r="C93" s="5" t="s">
        <v>110</v>
      </c>
      <c r="D93">
        <f t="shared" si="1"/>
        <v>1</v>
      </c>
      <c r="E93" t="s">
        <v>110</v>
      </c>
      <c r="F93">
        <v>39706</v>
      </c>
      <c r="G93" t="s">
        <v>148</v>
      </c>
      <c r="H93" t="s">
        <v>151</v>
      </c>
    </row>
    <row r="94" spans="3:8" x14ac:dyDescent="0.25">
      <c r="C94" s="4" t="s">
        <v>111</v>
      </c>
      <c r="D94">
        <f t="shared" si="1"/>
        <v>1</v>
      </c>
      <c r="E94" t="s">
        <v>111</v>
      </c>
      <c r="F94">
        <v>0</v>
      </c>
      <c r="G94" t="s">
        <v>148</v>
      </c>
      <c r="H94" t="s">
        <v>150</v>
      </c>
    </row>
    <row r="95" spans="3:8" x14ac:dyDescent="0.25">
      <c r="C95" s="4" t="s">
        <v>112</v>
      </c>
      <c r="D95">
        <f t="shared" si="1"/>
        <v>1</v>
      </c>
      <c r="E95" t="s">
        <v>112</v>
      </c>
      <c r="F95">
        <v>0</v>
      </c>
      <c r="G95" t="s">
        <v>148</v>
      </c>
      <c r="H95" t="s">
        <v>150</v>
      </c>
    </row>
    <row r="96" spans="3:8" x14ac:dyDescent="0.25">
      <c r="C96" s="4" t="s">
        <v>113</v>
      </c>
      <c r="D96">
        <f t="shared" si="1"/>
        <v>1</v>
      </c>
      <c r="E96" t="s">
        <v>113</v>
      </c>
      <c r="F96">
        <v>0</v>
      </c>
      <c r="G96" t="s">
        <v>148</v>
      </c>
      <c r="H96" t="s">
        <v>150</v>
      </c>
    </row>
    <row r="97" spans="3:8" x14ac:dyDescent="0.25">
      <c r="C97" s="5" t="s">
        <v>114</v>
      </c>
      <c r="D97">
        <f t="shared" si="1"/>
        <v>1</v>
      </c>
      <c r="E97" t="s">
        <v>114</v>
      </c>
      <c r="F97">
        <v>39717</v>
      </c>
      <c r="G97" t="s">
        <v>148</v>
      </c>
      <c r="H97" t="s">
        <v>149</v>
      </c>
    </row>
    <row r="98" spans="3:8" x14ac:dyDescent="0.25">
      <c r="C98" s="4" t="s">
        <v>115</v>
      </c>
      <c r="D98">
        <f t="shared" si="1"/>
        <v>1</v>
      </c>
      <c r="E98" t="s">
        <v>115</v>
      </c>
      <c r="F98">
        <v>0</v>
      </c>
      <c r="G98" t="s">
        <v>148</v>
      </c>
      <c r="H98" t="s">
        <v>150</v>
      </c>
    </row>
    <row r="99" spans="3:8" x14ac:dyDescent="0.25">
      <c r="C99" s="4" t="s">
        <v>116</v>
      </c>
      <c r="D99">
        <f t="shared" si="1"/>
        <v>1</v>
      </c>
      <c r="E99" t="s">
        <v>116</v>
      </c>
      <c r="F99">
        <v>0</v>
      </c>
      <c r="G99" t="s">
        <v>148</v>
      </c>
      <c r="H99" t="s">
        <v>150</v>
      </c>
    </row>
    <row r="100" spans="3:8" x14ac:dyDescent="0.25">
      <c r="C100" s="4" t="s">
        <v>117</v>
      </c>
      <c r="D100">
        <f t="shared" si="1"/>
        <v>1</v>
      </c>
      <c r="E100" t="s">
        <v>117</v>
      </c>
      <c r="F100">
        <v>0</v>
      </c>
      <c r="G100" t="s">
        <v>148</v>
      </c>
      <c r="H100" t="s">
        <v>150</v>
      </c>
    </row>
    <row r="101" spans="3:8" x14ac:dyDescent="0.25">
      <c r="C101" s="4" t="s">
        <v>118</v>
      </c>
      <c r="D101">
        <f t="shared" si="1"/>
        <v>1</v>
      </c>
      <c r="E101" t="s">
        <v>118</v>
      </c>
      <c r="F101">
        <v>0</v>
      </c>
      <c r="G101" t="s">
        <v>148</v>
      </c>
      <c r="H101" t="s">
        <v>150</v>
      </c>
    </row>
    <row r="102" spans="3:8" x14ac:dyDescent="0.25">
      <c r="C102" s="4" t="s">
        <v>119</v>
      </c>
      <c r="D102">
        <f t="shared" si="1"/>
        <v>1</v>
      </c>
      <c r="E102" t="s">
        <v>119</v>
      </c>
      <c r="F102">
        <v>0</v>
      </c>
      <c r="G102" t="s">
        <v>148</v>
      </c>
      <c r="H102" t="s">
        <v>150</v>
      </c>
    </row>
    <row r="103" spans="3:8" x14ac:dyDescent="0.25">
      <c r="C103" s="5" t="s">
        <v>120</v>
      </c>
      <c r="D103">
        <f t="shared" si="1"/>
        <v>1</v>
      </c>
      <c r="E103" t="s">
        <v>120</v>
      </c>
      <c r="F103">
        <v>39717</v>
      </c>
      <c r="G103" t="s">
        <v>148</v>
      </c>
      <c r="H103" t="s">
        <v>150</v>
      </c>
    </row>
    <row r="104" spans="3:8" x14ac:dyDescent="0.25">
      <c r="C104" s="5" t="s">
        <v>121</v>
      </c>
      <c r="D104">
        <f t="shared" si="1"/>
        <v>1</v>
      </c>
      <c r="E104" t="s">
        <v>121</v>
      </c>
      <c r="F104">
        <v>39717</v>
      </c>
      <c r="G104" t="s">
        <v>148</v>
      </c>
      <c r="H104" t="s">
        <v>150</v>
      </c>
    </row>
    <row r="105" spans="3:8" x14ac:dyDescent="0.25">
      <c r="C105" s="5" t="s">
        <v>122</v>
      </c>
      <c r="D105">
        <f t="shared" si="1"/>
        <v>1</v>
      </c>
      <c r="E105" t="s">
        <v>122</v>
      </c>
      <c r="F105">
        <v>39717</v>
      </c>
      <c r="G105" t="s">
        <v>148</v>
      </c>
      <c r="H105" t="s">
        <v>150</v>
      </c>
    </row>
    <row r="106" spans="3:8" x14ac:dyDescent="0.25">
      <c r="C106" s="5" t="s">
        <v>123</v>
      </c>
      <c r="D106">
        <f t="shared" si="1"/>
        <v>1</v>
      </c>
      <c r="E106" t="s">
        <v>123</v>
      </c>
      <c r="F106">
        <v>39717</v>
      </c>
      <c r="G106" t="s">
        <v>148</v>
      </c>
      <c r="H106" t="s">
        <v>150</v>
      </c>
    </row>
    <row r="107" spans="3:8" x14ac:dyDescent="0.25">
      <c r="C107" s="5" t="s">
        <v>124</v>
      </c>
      <c r="D107">
        <f t="shared" si="1"/>
        <v>1</v>
      </c>
      <c r="E107" t="s">
        <v>124</v>
      </c>
      <c r="F107">
        <v>39717</v>
      </c>
      <c r="G107" t="s">
        <v>148</v>
      </c>
      <c r="H107" t="s">
        <v>150</v>
      </c>
    </row>
    <row r="108" spans="3:8" x14ac:dyDescent="0.25">
      <c r="C108" s="4" t="s">
        <v>153</v>
      </c>
      <c r="D108">
        <f t="shared" si="1"/>
        <v>1</v>
      </c>
      <c r="E108" s="11" t="s">
        <v>153</v>
      </c>
      <c r="F108">
        <v>0</v>
      </c>
      <c r="G108" t="s">
        <v>148</v>
      </c>
      <c r="H108" t="s">
        <v>150</v>
      </c>
    </row>
    <row r="109" spans="3:8" x14ac:dyDescent="0.25">
      <c r="C109" s="5" t="s">
        <v>125</v>
      </c>
      <c r="D109">
        <f t="shared" si="1"/>
        <v>1</v>
      </c>
      <c r="E109" t="s">
        <v>125</v>
      </c>
      <c r="F109">
        <v>39717</v>
      </c>
      <c r="G109" t="s">
        <v>148</v>
      </c>
      <c r="H109" t="s">
        <v>151</v>
      </c>
    </row>
    <row r="110" spans="3:8" x14ac:dyDescent="0.25">
      <c r="C110" s="6" t="s">
        <v>126</v>
      </c>
      <c r="D110">
        <f t="shared" si="1"/>
        <v>1</v>
      </c>
      <c r="E110" t="s">
        <v>126</v>
      </c>
      <c r="F110">
        <v>39717</v>
      </c>
      <c r="G110" t="s">
        <v>148</v>
      </c>
      <c r="H110" t="s">
        <v>151</v>
      </c>
    </row>
    <row r="111" spans="3:8" x14ac:dyDescent="0.25">
      <c r="C111" s="6" t="s">
        <v>152</v>
      </c>
      <c r="D111">
        <f t="shared" si="1"/>
        <v>1</v>
      </c>
      <c r="E111" s="11" t="s">
        <v>152</v>
      </c>
      <c r="F111">
        <v>0</v>
      </c>
      <c r="G111" t="s">
        <v>148</v>
      </c>
      <c r="H111" t="s">
        <v>150</v>
      </c>
    </row>
    <row r="112" spans="3:8" x14ac:dyDescent="0.25">
      <c r="C112" s="8" t="s">
        <v>128</v>
      </c>
      <c r="D112">
        <f t="shared" si="1"/>
        <v>1</v>
      </c>
      <c r="E112" t="s">
        <v>128</v>
      </c>
      <c r="F112">
        <v>39717</v>
      </c>
      <c r="G112" t="s">
        <v>148</v>
      </c>
      <c r="H112" t="s">
        <v>151</v>
      </c>
    </row>
    <row r="113" spans="4:4" x14ac:dyDescent="0.25">
      <c r="D113">
        <f t="shared" si="1"/>
        <v>1</v>
      </c>
    </row>
    <row r="114" spans="4:4" x14ac:dyDescent="0.25">
      <c r="D114">
        <f t="shared" si="1"/>
        <v>1</v>
      </c>
    </row>
    <row r="115" spans="4:4" x14ac:dyDescent="0.25">
      <c r="D115">
        <f t="shared" si="1"/>
        <v>1</v>
      </c>
    </row>
    <row r="116" spans="4:4" x14ac:dyDescent="0.25">
      <c r="D116">
        <f t="shared" si="1"/>
        <v>1</v>
      </c>
    </row>
  </sheetData>
  <sortState xmlns:xlrd2="http://schemas.microsoft.com/office/spreadsheetml/2017/richdata2" ref="E2:H108">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Sureddy</dc:creator>
  <cp:lastModifiedBy>anurag tomar</cp:lastModifiedBy>
  <dcterms:created xsi:type="dcterms:W3CDTF">2019-04-25T13:37:49Z</dcterms:created>
  <dcterms:modified xsi:type="dcterms:W3CDTF">2021-12-02T04:55:25Z</dcterms:modified>
</cp:coreProperties>
</file>