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660179E0-B2F8-0D42-B93F-EA74C4F644B8}" xr6:coauthVersionLast="47" xr6:coauthVersionMax="47" xr10:uidLastSave="{00000000-0000-0000-0000-000000000000}"/>
  <bookViews>
    <workbookView xWindow="0" yWindow="500" windowWidth="20620" windowHeight="15720" xr2:uid="{3FBF4BC4-2D96-40DD-838A-4901B979BBEB}"/>
  </bookViews>
  <sheets>
    <sheet name="Descrip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</calcChain>
</file>

<file path=xl/sharedStrings.xml><?xml version="1.0" encoding="utf-8"?>
<sst xmlns="http://schemas.openxmlformats.org/spreadsheetml/2006/main" count="124" uniqueCount="119">
  <si>
    <t>S9</t>
  </si>
  <si>
    <t>ปงเตา</t>
  </si>
  <si>
    <t>642+300</t>
  </si>
  <si>
    <t>S10</t>
  </si>
  <si>
    <t>มหาวิทยาลัยพะเยา</t>
  </si>
  <si>
    <t>670+700</t>
  </si>
  <si>
    <t>S11</t>
  </si>
  <si>
    <t>บ้านโทกหวาก</t>
  </si>
  <si>
    <t>677+600</t>
  </si>
  <si>
    <t>S12</t>
  </si>
  <si>
    <t>พะเยา</t>
  </si>
  <si>
    <t>683+425</t>
  </si>
  <si>
    <t>S13</t>
  </si>
  <si>
    <t>ดงเจน</t>
  </si>
  <si>
    <t>689+800</t>
  </si>
  <si>
    <t>S14</t>
  </si>
  <si>
    <t>บ้านร้อง</t>
  </si>
  <si>
    <t>696+600</t>
  </si>
  <si>
    <t>S15</t>
  </si>
  <si>
    <t>บ้านใหม่</t>
  </si>
  <si>
    <t>709+900</t>
  </si>
  <si>
    <t>S16</t>
  </si>
  <si>
    <t>ป่าแดด</t>
  </si>
  <si>
    <t>724+500</t>
  </si>
  <si>
    <t>S17</t>
  </si>
  <si>
    <t>ป่าแงะ</t>
  </si>
  <si>
    <t>732+125</t>
  </si>
  <si>
    <t>S18</t>
  </si>
  <si>
    <t>บ้านโป่งเกลือ</t>
  </si>
  <si>
    <t>743+025</t>
  </si>
  <si>
    <t>S19</t>
  </si>
  <si>
    <t>บ้านสันป่าเหียง</t>
  </si>
  <si>
    <t>756+000</t>
  </si>
  <si>
    <t>S20</t>
  </si>
  <si>
    <t>เชียงราย</t>
  </si>
  <si>
    <t>771+800</t>
  </si>
  <si>
    <t>S21</t>
  </si>
  <si>
    <t>ทุ่งก่อ</t>
  </si>
  <si>
    <t>785+500</t>
  </si>
  <si>
    <t>S22</t>
  </si>
  <si>
    <t>เวียงเชียงรุ้ง</t>
  </si>
  <si>
    <t>796+425</t>
  </si>
  <si>
    <t>S23</t>
  </si>
  <si>
    <t>บ้านป่าซาง</t>
  </si>
  <si>
    <t>807+400</t>
  </si>
  <si>
    <t>S24</t>
  </si>
  <si>
    <t>บ้านเกี๋ยง</t>
  </si>
  <si>
    <t>829+175</t>
  </si>
  <si>
    <t>S25</t>
  </si>
  <si>
    <t>ศรีดอนชัย</t>
  </si>
  <si>
    <t>839+200</t>
  </si>
  <si>
    <t>S26</t>
  </si>
  <si>
    <t>เชียงของ</t>
  </si>
  <si>
    <t>853+350</t>
  </si>
  <si>
    <t>Latitude</t>
  </si>
  <si>
    <t>Longitude</t>
  </si>
  <si>
    <t>STA_TH</t>
  </si>
  <si>
    <t>STA_EN</t>
  </si>
  <si>
    <t>STA_NO</t>
  </si>
  <si>
    <t>KM</t>
  </si>
  <si>
    <t>Pong Tao</t>
  </si>
  <si>
    <t>Phayao University</t>
  </si>
  <si>
    <t>Ban Thok Wak</t>
  </si>
  <si>
    <t>Phayao</t>
  </si>
  <si>
    <t>Dong Chen</t>
  </si>
  <si>
    <t>Ban Rong</t>
  </si>
  <si>
    <t>Ban Mai</t>
  </si>
  <si>
    <t>Pa Daet</t>
  </si>
  <si>
    <t>Pa Ngae</t>
  </si>
  <si>
    <t>Ban Pong Kluea</t>
  </si>
  <si>
    <t>Ban San Pa Hiang</t>
  </si>
  <si>
    <t>Chiang Rai</t>
  </si>
  <si>
    <t>Thung Ko</t>
  </si>
  <si>
    <t>Wiang Chiang Rung</t>
  </si>
  <si>
    <t>Ban Pa Sang</t>
  </si>
  <si>
    <t>Ban Kiang</t>
  </si>
  <si>
    <t>Si Don Chai</t>
  </si>
  <si>
    <t>Chiang Khong</t>
  </si>
  <si>
    <t>TUN2S</t>
  </si>
  <si>
    <t>TUN2N</t>
  </si>
  <si>
    <t>TUN3S</t>
  </si>
  <si>
    <t>TUN3N</t>
  </si>
  <si>
    <t>อุโมงค์แม่กา (ใต้)</t>
  </si>
  <si>
    <t>อุโมงค์แม่กา (เหนือ)</t>
  </si>
  <si>
    <t>อุโมงค์ดอยหลวง (ใต้)</t>
  </si>
  <si>
    <t>อุโมงค์ดอยหลวง (เหนือ)</t>
  </si>
  <si>
    <t>Doi Luang Tunnel (N)</t>
  </si>
  <si>
    <t>Doi Luang Tunnel (S)</t>
  </si>
  <si>
    <t>Mae Ka Tunnel (N)</t>
  </si>
  <si>
    <t>816+565</t>
  </si>
  <si>
    <t>819+965</t>
  </si>
  <si>
    <t>663+400</t>
  </si>
  <si>
    <t>666+100</t>
  </si>
  <si>
    <t>816+607</t>
  </si>
  <si>
    <t>820+007</t>
  </si>
  <si>
    <t>*Based on GG Earth</t>
  </si>
  <si>
    <t>Description</t>
  </si>
  <si>
    <t>S9 Pong Tao</t>
  </si>
  <si>
    <t>S10 Phayao University</t>
  </si>
  <si>
    <t>S11 Ban Thok Wak</t>
  </si>
  <si>
    <t>S12 Phayao</t>
  </si>
  <si>
    <t>S13 Dong Chen</t>
  </si>
  <si>
    <t>S14 Ban Rong</t>
  </si>
  <si>
    <t>S15 Ban Mai</t>
  </si>
  <si>
    <t>S16 Pa Daet</t>
  </si>
  <si>
    <t>S17 Pa Ngae</t>
  </si>
  <si>
    <t>S18 Ban Pong Kluea</t>
  </si>
  <si>
    <t>S19 Ban San Pa Hiang</t>
  </si>
  <si>
    <t>S20 Chiang Rai</t>
  </si>
  <si>
    <t>S21 Thung Ko</t>
  </si>
  <si>
    <t>S22 Wiang Chiang Rung</t>
  </si>
  <si>
    <t>S23 Ban Pa Sang</t>
  </si>
  <si>
    <t>S24 Ban Kiang</t>
  </si>
  <si>
    <t>S25 Si Don Chai</t>
  </si>
  <si>
    <t>S26 Chiang Khong</t>
  </si>
  <si>
    <t>TUN2S Mae Ka Tunnel (N)</t>
  </si>
  <si>
    <t>TUN2N Mae Ka Tunnel (N)</t>
  </si>
  <si>
    <t>TUN3S Doi Luang Tunnel (S)</t>
  </si>
  <si>
    <t>TUN3N Doi Luang Tunnel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</si>
</sst>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22"/>
      <scheme val="minor"/>
    </font>
    <font>
      <b/>
      <sz val="14"/>
      <color theme="1"/>
      <name val="Browallia New"/>
      <family val="2"/>
    </font>
    <font>
      <sz val="14"/>
      <color theme="1"/>
      <name val="Browallia New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3" xfId="0" applyFont="1" applyBorder="1"/>
    <xf numFmtId="0" fontId="0" fillId="0" borderId="1" xfId="0" applyBorder="1"/>
    <xf numFmtId="0" fontId="0" fillId="0" borderId="4" xfId="0" applyBorder="1"/>
    <xf numFmtId="164" fontId="0" fillId="0" borderId="4" xfId="0" applyNumberFormat="1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2BB9-41BC-134A-A3E6-A3C1CF1406A5}">
  <dimension ref="A1:C23"/>
  <sheetViews>
    <sheetView tabSelected="1" workbookViewId="0">
      <selection activeCell="E27" sqref="E27"/>
    </sheetView>
  </sheetViews>
  <sheetFormatPr baseColWidth="10" defaultRowHeight="15" x14ac:dyDescent="0.2"/>
  <cols>
    <col min="1" max="1" width="10.1640625" bestFit="1" customWidth="1"/>
    <col min="2" max="2" width="11.1640625" bestFit="1" customWidth="1"/>
    <col min="3" max="3" width="22.6640625" bestFit="1" customWidth="1"/>
  </cols>
  <sheetData>
    <row r="1" spans="1:3" x14ac:dyDescent="0.2">
      <c r="A1" s="15" t="s">
        <v>54</v>
      </c>
      <c r="B1" t="s">
        <v>55</v>
      </c>
      <c r="C1" t="s">
        <v>96</v>
      </c>
    </row>
    <row r="2" spans="1:3" x14ac:dyDescent="0.2">
      <c r="A2" s="15">
        <v>18.805304</v>
      </c>
      <c r="B2">
        <v>99.961776999999998</v>
      </c>
      <c r="C2" t="s">
        <v>97</v>
      </c>
    </row>
    <row r="3" spans="1:3" x14ac:dyDescent="0.2">
      <c r="A3" s="15">
        <v>19.037466999999999</v>
      </c>
      <c r="B3">
        <v>99.935391999999993</v>
      </c>
      <c r="C3" t="s">
        <v>98</v>
      </c>
    </row>
    <row r="4" spans="1:3" x14ac:dyDescent="0.2">
      <c r="A4" s="15">
        <v>19.097722000000001</v>
      </c>
      <c r="B4">
        <v>99.923680000000004</v>
      </c>
      <c r="C4" t="s">
        <v>99</v>
      </c>
    </row>
    <row r="5" spans="1:3" x14ac:dyDescent="0.2">
      <c r="A5" s="15">
        <v>19.149099</v>
      </c>
      <c r="B5">
        <v>99.928050999999996</v>
      </c>
      <c r="C5" t="s">
        <v>100</v>
      </c>
    </row>
    <row r="6" spans="1:3" x14ac:dyDescent="0.2">
      <c r="A6" s="15">
        <v>19.198132999999999</v>
      </c>
      <c r="B6">
        <v>99.953415000000007</v>
      </c>
      <c r="C6" t="s">
        <v>101</v>
      </c>
    </row>
    <row r="7" spans="1:3" x14ac:dyDescent="0.2">
      <c r="A7" s="15">
        <v>19.253150000000002</v>
      </c>
      <c r="B7">
        <v>99.979134000000002</v>
      </c>
      <c r="C7" t="s">
        <v>102</v>
      </c>
    </row>
    <row r="8" spans="1:3" x14ac:dyDescent="0.2">
      <c r="A8" s="15">
        <v>19.365964000000002</v>
      </c>
      <c r="B8">
        <v>100.00344200000001</v>
      </c>
      <c r="C8" t="s">
        <v>103</v>
      </c>
    </row>
    <row r="9" spans="1:3" x14ac:dyDescent="0.2">
      <c r="A9" s="15">
        <v>19.496206999999998</v>
      </c>
      <c r="B9">
        <v>99.983740999999995</v>
      </c>
      <c r="C9" t="s">
        <v>104</v>
      </c>
    </row>
    <row r="10" spans="1:3" x14ac:dyDescent="0.2">
      <c r="A10" s="15">
        <v>19.560462000000001</v>
      </c>
      <c r="B10">
        <v>99.959714000000005</v>
      </c>
      <c r="C10" t="s">
        <v>105</v>
      </c>
    </row>
    <row r="11" spans="1:3" x14ac:dyDescent="0.2">
      <c r="A11" s="15">
        <v>19.654062</v>
      </c>
      <c r="B11">
        <v>99.929585000000003</v>
      </c>
      <c r="C11" t="s">
        <v>106</v>
      </c>
    </row>
    <row r="12" spans="1:3" x14ac:dyDescent="0.2">
      <c r="A12" s="15">
        <v>19.765478000000002</v>
      </c>
      <c r="B12">
        <v>99.897402</v>
      </c>
      <c r="C12" t="s">
        <v>107</v>
      </c>
    </row>
    <row r="13" spans="1:3" x14ac:dyDescent="0.2">
      <c r="A13" s="15">
        <v>19.892164000000001</v>
      </c>
      <c r="B13">
        <v>99.879553000000001</v>
      </c>
      <c r="C13" t="s">
        <v>108</v>
      </c>
    </row>
    <row r="14" spans="1:3" x14ac:dyDescent="0.2">
      <c r="A14" s="15">
        <v>19.935444</v>
      </c>
      <c r="B14">
        <v>99.994569999999996</v>
      </c>
      <c r="C14" t="s">
        <v>109</v>
      </c>
    </row>
    <row r="15" spans="1:3" x14ac:dyDescent="0.2">
      <c r="A15" s="15">
        <v>20.011704999999999</v>
      </c>
      <c r="B15">
        <v>100.05339499999999</v>
      </c>
      <c r="C15" t="s">
        <v>110</v>
      </c>
    </row>
    <row r="16" spans="1:3" x14ac:dyDescent="0.2">
      <c r="A16" s="15">
        <v>20.065256999999999</v>
      </c>
      <c r="B16">
        <v>100.13717699999999</v>
      </c>
      <c r="C16" t="s">
        <v>111</v>
      </c>
    </row>
    <row r="17" spans="1:3" x14ac:dyDescent="0.2">
      <c r="A17" s="15">
        <v>20.059297999999998</v>
      </c>
      <c r="B17">
        <v>100.30576499999999</v>
      </c>
      <c r="C17" t="s">
        <v>112</v>
      </c>
    </row>
    <row r="18" spans="1:3" x14ac:dyDescent="0.2">
      <c r="A18" s="15">
        <v>20.130136</v>
      </c>
      <c r="B18">
        <v>100.352161</v>
      </c>
      <c r="C18" t="s">
        <v>113</v>
      </c>
    </row>
    <row r="19" spans="1:3" x14ac:dyDescent="0.2">
      <c r="A19" s="15">
        <v>20.223707000000001</v>
      </c>
      <c r="B19">
        <v>100.410546</v>
      </c>
      <c r="C19" t="s">
        <v>114</v>
      </c>
    </row>
    <row r="20" spans="1:3" x14ac:dyDescent="0.2">
      <c r="A20" s="15">
        <v>18.984696</v>
      </c>
      <c r="B20">
        <v>99.909812000000002</v>
      </c>
      <c r="C20" t="s">
        <v>115</v>
      </c>
    </row>
    <row r="21" spans="1:3" x14ac:dyDescent="0.2">
      <c r="A21" s="15">
        <v>19.008175999999999</v>
      </c>
      <c r="B21">
        <v>99.908163999999999</v>
      </c>
      <c r="C21" t="s">
        <v>116</v>
      </c>
    </row>
    <row r="22" spans="1:3" x14ac:dyDescent="0.2">
      <c r="A22" s="15">
        <v>20.105923000000001</v>
      </c>
      <c r="B22">
        <v>100.20224</v>
      </c>
      <c r="C22" t="s">
        <v>117</v>
      </c>
    </row>
    <row r="23" spans="1:3" x14ac:dyDescent="0.2">
      <c r="A23">
        <v>20.096892</v>
      </c>
      <c r="B23">
        <v>100.233324</v>
      </c>
      <c r="C2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BC24-1D4D-44F7-BD78-3163D4D3902A}">
  <dimension ref="A1:I23"/>
  <sheetViews>
    <sheetView workbookViewId="0">
      <selection activeCell="E1" sqref="E1:G23"/>
    </sheetView>
  </sheetViews>
  <sheetFormatPr baseColWidth="10" defaultColWidth="8.83203125" defaultRowHeight="15" x14ac:dyDescent="0.2"/>
  <cols>
    <col min="2" max="2" width="16.6640625" bestFit="1" customWidth="1"/>
    <col min="3" max="3" width="32.1640625" bestFit="1" customWidth="1"/>
    <col min="5" max="5" width="15" customWidth="1"/>
    <col min="6" max="6" width="14.1640625" customWidth="1"/>
    <col min="7" max="7" width="22.6640625" bestFit="1" customWidth="1"/>
    <col min="8" max="8" width="17.6640625" bestFit="1" customWidth="1"/>
    <col min="9" max="9" width="10.6640625" customWidth="1"/>
  </cols>
  <sheetData>
    <row r="1" spans="1:7" ht="23" x14ac:dyDescent="0.35">
      <c r="A1" s="7" t="s">
        <v>58</v>
      </c>
      <c r="B1" s="8" t="s">
        <v>56</v>
      </c>
      <c r="C1" s="9" t="s">
        <v>57</v>
      </c>
      <c r="D1" s="7" t="s">
        <v>59</v>
      </c>
      <c r="E1" s="7" t="s">
        <v>54</v>
      </c>
      <c r="F1" s="7" t="s">
        <v>55</v>
      </c>
      <c r="G1" s="14" t="s">
        <v>96</v>
      </c>
    </row>
    <row r="2" spans="1:7" ht="20" x14ac:dyDescent="0.3">
      <c r="A2" s="2" t="s">
        <v>0</v>
      </c>
      <c r="B2" s="3" t="s">
        <v>1</v>
      </c>
      <c r="C2" s="3" t="s">
        <v>60</v>
      </c>
      <c r="D2" s="2" t="s">
        <v>2</v>
      </c>
      <c r="E2" s="10">
        <v>18.805304</v>
      </c>
      <c r="F2" s="10">
        <v>99.961776999999998</v>
      </c>
      <c r="G2" s="15" t="str">
        <f>A2&amp;" "&amp;C2</f>
        <v>S9 Pong Tao</v>
      </c>
    </row>
    <row r="3" spans="1:7" ht="20" x14ac:dyDescent="0.3">
      <c r="A3" s="1" t="s">
        <v>3</v>
      </c>
      <c r="B3" s="4" t="s">
        <v>4</v>
      </c>
      <c r="C3" s="4" t="s">
        <v>61</v>
      </c>
      <c r="D3" s="1" t="s">
        <v>5</v>
      </c>
      <c r="E3" s="11">
        <v>19.037466999999999</v>
      </c>
      <c r="F3" s="11">
        <v>99.935391999999993</v>
      </c>
      <c r="G3" s="15" t="str">
        <f t="shared" ref="G3:G23" si="0">A3&amp;" "&amp;C3</f>
        <v>S10 Phayao University</v>
      </c>
    </row>
    <row r="4" spans="1:7" ht="20" x14ac:dyDescent="0.3">
      <c r="A4" s="1" t="s">
        <v>6</v>
      </c>
      <c r="B4" s="4" t="s">
        <v>7</v>
      </c>
      <c r="C4" s="4" t="s">
        <v>62</v>
      </c>
      <c r="D4" s="1" t="s">
        <v>8</v>
      </c>
      <c r="E4" s="11">
        <v>19.097722000000001</v>
      </c>
      <c r="F4" s="12">
        <v>99.923680000000004</v>
      </c>
      <c r="G4" s="15" t="str">
        <f t="shared" si="0"/>
        <v>S11 Ban Thok Wak</v>
      </c>
    </row>
    <row r="5" spans="1:7" ht="20" x14ac:dyDescent="0.3">
      <c r="A5" s="1" t="s">
        <v>9</v>
      </c>
      <c r="B5" s="4" t="s">
        <v>10</v>
      </c>
      <c r="C5" s="4" t="s">
        <v>63</v>
      </c>
      <c r="D5" s="1" t="s">
        <v>11</v>
      </c>
      <c r="E5" s="11">
        <v>19.149099</v>
      </c>
      <c r="F5" s="11">
        <v>99.928050999999996</v>
      </c>
      <c r="G5" s="15" t="str">
        <f t="shared" si="0"/>
        <v>S12 Phayao</v>
      </c>
    </row>
    <row r="6" spans="1:7" ht="20" x14ac:dyDescent="0.3">
      <c r="A6" s="1" t="s">
        <v>12</v>
      </c>
      <c r="B6" s="4" t="s">
        <v>13</v>
      </c>
      <c r="C6" s="4" t="s">
        <v>64</v>
      </c>
      <c r="D6" s="1" t="s">
        <v>14</v>
      </c>
      <c r="E6" s="11">
        <v>19.198132999999999</v>
      </c>
      <c r="F6" s="11">
        <v>99.953415000000007</v>
      </c>
      <c r="G6" s="15" t="str">
        <f t="shared" si="0"/>
        <v>S13 Dong Chen</v>
      </c>
    </row>
    <row r="7" spans="1:7" ht="20" x14ac:dyDescent="0.3">
      <c r="A7" s="1" t="s">
        <v>15</v>
      </c>
      <c r="B7" s="4" t="s">
        <v>16</v>
      </c>
      <c r="C7" s="4" t="s">
        <v>65</v>
      </c>
      <c r="D7" s="1" t="s">
        <v>17</v>
      </c>
      <c r="E7" s="12">
        <v>19.253150000000002</v>
      </c>
      <c r="F7" s="11">
        <v>99.979134000000002</v>
      </c>
      <c r="G7" s="15" t="str">
        <f t="shared" si="0"/>
        <v>S14 Ban Rong</v>
      </c>
    </row>
    <row r="8" spans="1:7" ht="20" x14ac:dyDescent="0.3">
      <c r="A8" s="1" t="s">
        <v>18</v>
      </c>
      <c r="B8" s="4" t="s">
        <v>19</v>
      </c>
      <c r="C8" s="4" t="s">
        <v>66</v>
      </c>
      <c r="D8" s="1" t="s">
        <v>20</v>
      </c>
      <c r="E8" s="11">
        <v>19.365964000000002</v>
      </c>
      <c r="F8" s="11">
        <v>100.00344200000001</v>
      </c>
      <c r="G8" s="15" t="str">
        <f t="shared" si="0"/>
        <v>S15 Ban Mai</v>
      </c>
    </row>
    <row r="9" spans="1:7" ht="20" x14ac:dyDescent="0.3">
      <c r="A9" s="1" t="s">
        <v>21</v>
      </c>
      <c r="B9" s="4" t="s">
        <v>22</v>
      </c>
      <c r="C9" s="4" t="s">
        <v>67</v>
      </c>
      <c r="D9" s="1" t="s">
        <v>23</v>
      </c>
      <c r="E9" s="11">
        <v>19.496206999999998</v>
      </c>
      <c r="F9" s="11">
        <v>99.983740999999995</v>
      </c>
      <c r="G9" s="15" t="str">
        <f t="shared" si="0"/>
        <v>S16 Pa Daet</v>
      </c>
    </row>
    <row r="10" spans="1:7" ht="20" x14ac:dyDescent="0.3">
      <c r="A10" s="1" t="s">
        <v>24</v>
      </c>
      <c r="B10" s="4" t="s">
        <v>25</v>
      </c>
      <c r="C10" s="4" t="s">
        <v>68</v>
      </c>
      <c r="D10" s="1" t="s">
        <v>26</v>
      </c>
      <c r="E10" s="11">
        <v>19.560462000000001</v>
      </c>
      <c r="F10" s="11">
        <v>99.959714000000005</v>
      </c>
      <c r="G10" s="15" t="str">
        <f t="shared" si="0"/>
        <v>S17 Pa Ngae</v>
      </c>
    </row>
    <row r="11" spans="1:7" ht="20" x14ac:dyDescent="0.3">
      <c r="A11" s="1" t="s">
        <v>27</v>
      </c>
      <c r="B11" s="4" t="s">
        <v>28</v>
      </c>
      <c r="C11" s="4" t="s">
        <v>69</v>
      </c>
      <c r="D11" s="1" t="s">
        <v>29</v>
      </c>
      <c r="E11" s="11">
        <v>19.654062</v>
      </c>
      <c r="F11" s="11">
        <v>99.929585000000003</v>
      </c>
      <c r="G11" s="15" t="str">
        <f t="shared" si="0"/>
        <v>S18 Ban Pong Kluea</v>
      </c>
    </row>
    <row r="12" spans="1:7" ht="20" x14ac:dyDescent="0.3">
      <c r="A12" s="5" t="s">
        <v>30</v>
      </c>
      <c r="B12" s="6" t="s">
        <v>31</v>
      </c>
      <c r="C12" s="6" t="s">
        <v>70</v>
      </c>
      <c r="D12" s="5" t="s">
        <v>32</v>
      </c>
      <c r="E12" s="13">
        <v>19.765478000000002</v>
      </c>
      <c r="F12" s="13">
        <v>99.897402</v>
      </c>
      <c r="G12" s="15" t="str">
        <f t="shared" si="0"/>
        <v>S19 Ban San Pa Hiang</v>
      </c>
    </row>
    <row r="13" spans="1:7" ht="20" x14ac:dyDescent="0.3">
      <c r="A13" s="2" t="s">
        <v>33</v>
      </c>
      <c r="B13" s="3" t="s">
        <v>34</v>
      </c>
      <c r="C13" s="3" t="s">
        <v>71</v>
      </c>
      <c r="D13" s="2" t="s">
        <v>35</v>
      </c>
      <c r="E13" s="10">
        <v>19.892164000000001</v>
      </c>
      <c r="F13" s="10">
        <v>99.879553000000001</v>
      </c>
      <c r="G13" s="15" t="str">
        <f t="shared" si="0"/>
        <v>S20 Chiang Rai</v>
      </c>
    </row>
    <row r="14" spans="1:7" ht="20" x14ac:dyDescent="0.3">
      <c r="A14" s="1" t="s">
        <v>36</v>
      </c>
      <c r="B14" s="4" t="s">
        <v>37</v>
      </c>
      <c r="C14" s="4" t="s">
        <v>72</v>
      </c>
      <c r="D14" s="1" t="s">
        <v>38</v>
      </c>
      <c r="E14" s="11">
        <v>19.935444</v>
      </c>
      <c r="F14" s="12">
        <v>99.994569999999996</v>
      </c>
      <c r="G14" s="15" t="str">
        <f t="shared" si="0"/>
        <v>S21 Thung Ko</v>
      </c>
    </row>
    <row r="15" spans="1:7" ht="20" x14ac:dyDescent="0.3">
      <c r="A15" s="1" t="s">
        <v>39</v>
      </c>
      <c r="B15" s="4" t="s">
        <v>40</v>
      </c>
      <c r="C15" s="4" t="s">
        <v>73</v>
      </c>
      <c r="D15" s="1" t="s">
        <v>41</v>
      </c>
      <c r="E15" s="11">
        <v>20.011704999999999</v>
      </c>
      <c r="F15" s="11">
        <v>100.05339499999999</v>
      </c>
      <c r="G15" s="15" t="str">
        <f t="shared" si="0"/>
        <v>S22 Wiang Chiang Rung</v>
      </c>
    </row>
    <row r="16" spans="1:7" ht="20" x14ac:dyDescent="0.3">
      <c r="A16" s="1" t="s">
        <v>42</v>
      </c>
      <c r="B16" s="4" t="s">
        <v>43</v>
      </c>
      <c r="C16" s="4" t="s">
        <v>74</v>
      </c>
      <c r="D16" s="1" t="s">
        <v>44</v>
      </c>
      <c r="E16" s="11">
        <v>20.065256999999999</v>
      </c>
      <c r="F16" s="11">
        <v>100.13717699999999</v>
      </c>
      <c r="G16" s="15" t="str">
        <f t="shared" si="0"/>
        <v>S23 Ban Pa Sang</v>
      </c>
    </row>
    <row r="17" spans="1:9" ht="20" x14ac:dyDescent="0.3">
      <c r="A17" s="1" t="s">
        <v>45</v>
      </c>
      <c r="B17" s="4" t="s">
        <v>46</v>
      </c>
      <c r="C17" s="4" t="s">
        <v>75</v>
      </c>
      <c r="D17" s="1" t="s">
        <v>47</v>
      </c>
      <c r="E17" s="11">
        <v>20.059297999999998</v>
      </c>
      <c r="F17" s="11">
        <v>100.30576499999999</v>
      </c>
      <c r="G17" s="15" t="str">
        <f t="shared" si="0"/>
        <v>S24 Ban Kiang</v>
      </c>
    </row>
    <row r="18" spans="1:9" ht="20" x14ac:dyDescent="0.3">
      <c r="A18" s="1" t="s">
        <v>48</v>
      </c>
      <c r="B18" s="4" t="s">
        <v>49</v>
      </c>
      <c r="C18" s="4" t="s">
        <v>76</v>
      </c>
      <c r="D18" s="1" t="s">
        <v>50</v>
      </c>
      <c r="E18" s="11">
        <v>20.130136</v>
      </c>
      <c r="F18" s="11">
        <v>100.352161</v>
      </c>
      <c r="G18" s="15" t="str">
        <f t="shared" si="0"/>
        <v>S25 Si Don Chai</v>
      </c>
    </row>
    <row r="19" spans="1:9" ht="20" x14ac:dyDescent="0.3">
      <c r="A19" s="5" t="s">
        <v>51</v>
      </c>
      <c r="B19" s="4" t="s">
        <v>52</v>
      </c>
      <c r="C19" s="4" t="s">
        <v>77</v>
      </c>
      <c r="D19" s="1" t="s">
        <v>53</v>
      </c>
      <c r="E19" s="13">
        <v>20.223707000000001</v>
      </c>
      <c r="F19" s="13">
        <v>100.410546</v>
      </c>
      <c r="G19" s="15" t="str">
        <f t="shared" si="0"/>
        <v>S26 Chiang Khong</v>
      </c>
    </row>
    <row r="20" spans="1:9" ht="20" x14ac:dyDescent="0.3">
      <c r="A20" s="2" t="s">
        <v>78</v>
      </c>
      <c r="B20" s="3" t="s">
        <v>82</v>
      </c>
      <c r="C20" s="3" t="s">
        <v>88</v>
      </c>
      <c r="D20" s="2" t="s">
        <v>91</v>
      </c>
      <c r="E20" s="10">
        <v>18.984696</v>
      </c>
      <c r="F20" s="10">
        <v>99.909812000000002</v>
      </c>
      <c r="G20" s="15" t="str">
        <f t="shared" si="0"/>
        <v>TUN2S Mae Ka Tunnel (N)</v>
      </c>
    </row>
    <row r="21" spans="1:9" ht="20" x14ac:dyDescent="0.3">
      <c r="A21" s="1" t="s">
        <v>79</v>
      </c>
      <c r="B21" s="4" t="s">
        <v>83</v>
      </c>
      <c r="C21" s="4" t="s">
        <v>88</v>
      </c>
      <c r="D21" s="1" t="s">
        <v>92</v>
      </c>
      <c r="E21" s="11">
        <v>19.008175999999999</v>
      </c>
      <c r="F21" s="11">
        <v>99.908163999999999</v>
      </c>
      <c r="G21" s="15" t="str">
        <f t="shared" si="0"/>
        <v>TUN2N Mae Ka Tunnel (N)</v>
      </c>
    </row>
    <row r="22" spans="1:9" ht="20" x14ac:dyDescent="0.3">
      <c r="A22" s="1" t="s">
        <v>80</v>
      </c>
      <c r="B22" s="4" t="s">
        <v>84</v>
      </c>
      <c r="C22" s="4" t="s">
        <v>87</v>
      </c>
      <c r="D22" s="1" t="s">
        <v>93</v>
      </c>
      <c r="E22" s="11">
        <v>20.105923000000001</v>
      </c>
      <c r="F22" s="12">
        <v>100.20224</v>
      </c>
      <c r="G22" s="15" t="str">
        <f t="shared" si="0"/>
        <v>TUN3S Doi Luang Tunnel (S)</v>
      </c>
      <c r="H22" t="s">
        <v>95</v>
      </c>
      <c r="I22" t="s">
        <v>89</v>
      </c>
    </row>
    <row r="23" spans="1:9" ht="20" x14ac:dyDescent="0.3">
      <c r="A23" s="5" t="s">
        <v>81</v>
      </c>
      <c r="B23" s="6" t="s">
        <v>85</v>
      </c>
      <c r="C23" s="6" t="s">
        <v>86</v>
      </c>
      <c r="D23" s="5" t="s">
        <v>94</v>
      </c>
      <c r="E23" s="13">
        <v>20.096892</v>
      </c>
      <c r="F23" s="13">
        <v>100.233324</v>
      </c>
      <c r="G23" s="15" t="str">
        <f t="shared" si="0"/>
        <v>TUN3N Doi Luang Tunnel (N)</v>
      </c>
      <c r="H23" t="s">
        <v>95</v>
      </c>
      <c r="I23" t="s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CKST</dc:creator>
  <cp:lastModifiedBy>Anurak</cp:lastModifiedBy>
  <dcterms:created xsi:type="dcterms:W3CDTF">2023-08-25T03:51:52Z</dcterms:created>
  <dcterms:modified xsi:type="dcterms:W3CDTF">2023-08-25T08:19:41Z</dcterms:modified>
</cp:coreProperties>
</file>