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F:\DataScience\Day 11\Statistics Assignment\Sales Data Assignment\"/>
    </mc:Choice>
  </mc:AlternateContent>
  <bookViews>
    <workbookView xWindow="0" yWindow="0" windowWidth="20496" windowHeight="7620" tabRatio="707" activeTab="1"/>
  </bookViews>
  <sheets>
    <sheet name="Dashboard" sheetId="47" r:id="rId1"/>
    <sheet name="Dataset_combined" sheetId="23" r:id="rId2"/>
    <sheet name="Descriptive Analysis" sheetId="54" r:id="rId3"/>
    <sheet name="2011 sales" sheetId="56" r:id="rId4"/>
    <sheet name="2012 sales" sheetId="57" r:id="rId5"/>
    <sheet name="2013 sales" sheetId="44" r:id="rId6"/>
    <sheet name="Pivot table" sheetId="46" r:id="rId7"/>
    <sheet name="2011" sheetId="49" r:id="rId8"/>
    <sheet name="2012" sheetId="21" r:id="rId9"/>
    <sheet name="2013" sheetId="22" r:id="rId10"/>
  </sheets>
  <externalReferences>
    <externalReference r:id="rId11"/>
  </externalReferences>
  <definedNames>
    <definedName name="_xlnm._FilterDatabase" localSheetId="1" hidden="1">Dataset_combined!$A$1:$G$102</definedName>
    <definedName name="_xlcn.WorksheetConnection_DatasetA1G1011" hidden="1">[1]Dataset!$A$1:$G$101</definedName>
    <definedName name="Slicer_Product_Category1">#N/A</definedName>
    <definedName name="Slicer_Temperature">#N/A</definedName>
    <definedName name="Slicer_Temperature1">#N/A</definedName>
    <definedName name="Slicer_Temperature2">#N/A</definedName>
    <definedName name="Slicer_Temperature3">#N/A</definedName>
  </definedNames>
  <calcPr calcId="162913"/>
  <pivotCaches>
    <pivotCache cacheId="0" r:id="rId12"/>
    <pivotCache cacheId="1" r:id="rId13"/>
    <pivotCache cacheId="2" r:id="rId14"/>
    <pivotCache cacheId="3" r:id="rId15"/>
    <pivotCache cacheId="4" r:id="rId16"/>
    <pivotCache cacheId="5" r:id="rId17"/>
    <pivotCache cacheId="6" r:id="rId18"/>
    <pivotCache cacheId="7" r:id="rId19"/>
  </pivotCaches>
  <extLs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1" name="Range1" connection="WorksheetConnection_Dataset!$A$1:$G$101"/>
        </x15:modelTables>
      </x15:dataModel>
    </ext>
  </extLst>
</workbook>
</file>

<file path=xl/calcChain.xml><?xml version="1.0" encoding="utf-8"?>
<calcChain xmlns="http://schemas.openxmlformats.org/spreadsheetml/2006/main">
  <c r="A106" i="22" l="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set!$A$1:$G$101" type="102" refreshedVersion="6" minRefreshableVersion="5">
    <extLst>
      <ext xmlns:x15="http://schemas.microsoft.com/office/spreadsheetml/2010/11/main" uri="{DE250136-89BD-433C-8126-D09CA5730AF9}">
        <x15:connection id="Range1" autoDelete="1">
          <x15:rangePr sourceName="_xlcn.WorksheetConnection_DatasetA1G1011"/>
        </x15:connection>
      </ext>
    </extLst>
  </connection>
</connections>
</file>

<file path=xl/sharedStrings.xml><?xml version="1.0" encoding="utf-8"?>
<sst xmlns="http://schemas.openxmlformats.org/spreadsheetml/2006/main" count="1346" uniqueCount="250">
  <si>
    <t>SKU</t>
  </si>
  <si>
    <t>Product Name</t>
  </si>
  <si>
    <t>Hot Dog</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</si>
  <si>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</si>
  <si>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</si>
  <si>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</si>
  <si>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</si>
  <si>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</si>
  <si>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</si>
  <si>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</si>
  <si>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</si>
  <si>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</si>
  <si>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</si>
  <si>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</si>
  <si>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</si>
  <si>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</si>
  <si>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</si>
  <si>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</si>
  <si>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</si>
  <si>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</si>
  <si>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</si>
  <si>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</si>
  <si>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</si>
  <si>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</si>
  <si>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Mocha</t>
  </si>
  <si>
    <t>Cappacino</t>
  </si>
  <si>
    <t>Hot Tea</t>
  </si>
  <si>
    <t>Cold Tea</t>
  </si>
  <si>
    <t>White Milk</t>
  </si>
  <si>
    <t>Chocolate Milk</t>
  </si>
  <si>
    <t>Orange Juice</t>
  </si>
  <si>
    <t>Strawberry Milk</t>
  </si>
  <si>
    <t>Cigarettes</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</si>
  <si>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</si>
  <si>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</si>
  <si>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</si>
  <si>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</si>
  <si>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</si>
  <si>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</si>
  <si>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</si>
  <si>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</si>
  <si>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</si>
  <si>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</si>
  <si>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</si>
  <si>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</si>
  <si>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</si>
  <si>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</si>
  <si>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</si>
  <si>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$2 Lottery Ticket</t>
  </si>
  <si>
    <t>$5 Lottery Ticket</t>
  </si>
  <si>
    <t>$10 Lottery Ticket</t>
  </si>
  <si>
    <t>$20 Lottery Ticket</t>
  </si>
  <si>
    <t>Newspaper</t>
  </si>
  <si>
    <t>Bottled Water</t>
  </si>
  <si>
    <t>Headache Pills</t>
  </si>
  <si>
    <t>Nail Clipper</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</si>
  <si>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</si>
  <si>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</si>
  <si>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</si>
  <si>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</si>
  <si>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</si>
  <si>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</si>
  <si>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</si>
  <si>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</si>
  <si>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</si>
  <si>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</si>
  <si>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</si>
  <si>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</si>
  <si>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</si>
  <si>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</si>
  <si>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</si>
  <si>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</si>
  <si>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</si>
  <si>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</si>
  <si>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</si>
  <si>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</si>
  <si>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</si>
  <si>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</si>
  <si>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</si>
  <si>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</si>
  <si>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</si>
  <si>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</si>
  <si>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</si>
  <si>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</si>
  <si>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</si>
  <si>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</si>
  <si>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Kit Kat Candy Bar</t>
  </si>
  <si>
    <t>Whatchamacallit Candy Bar</t>
  </si>
  <si>
    <t>Milky Way Candy Bar</t>
  </si>
  <si>
    <t>Plain Popcorn Bag</t>
  </si>
  <si>
    <t>Cheese Popcorn Bag</t>
  </si>
  <si>
    <t>Regular Chips Bag</t>
  </si>
  <si>
    <t>BBQ Chips Bag</t>
  </si>
  <si>
    <t>Hot Dog Buns</t>
  </si>
  <si>
    <t>Hamburger Buns</t>
  </si>
  <si>
    <t>Bread Loaf</t>
  </si>
  <si>
    <t>Coke 20oz Bottle</t>
  </si>
  <si>
    <t>Diet Coke 20oz Bottle</t>
  </si>
  <si>
    <t>Pepsi 20oz Bottle</t>
  </si>
  <si>
    <t>Diet Pepsi 20oz Bottle</t>
  </si>
  <si>
    <t>Sprite 20oz Bottle</t>
  </si>
  <si>
    <t>Diet Sprite 20oz Bottle</t>
  </si>
  <si>
    <t>Product Category</t>
  </si>
  <si>
    <t>Beverage</t>
  </si>
  <si>
    <t>Food</t>
  </si>
  <si>
    <t>Drug</t>
  </si>
  <si>
    <t>Gambling</t>
  </si>
  <si>
    <t>Leisure</t>
  </si>
  <si>
    <t>Hygeine</t>
  </si>
  <si>
    <t>Temperature</t>
  </si>
  <si>
    <t>Cold</t>
  </si>
  <si>
    <t>Hot</t>
  </si>
  <si>
    <t>Neutral</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</si>
  <si>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</si>
  <si>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</si>
  <si>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</si>
  <si>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</si>
  <si>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</si>
  <si>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</si>
  <si>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</si>
  <si>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</si>
  <si>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</si>
  <si>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</si>
  <si>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</si>
  <si>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</si>
  <si>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</si>
  <si>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</si>
  <si>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</si>
  <si>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</si>
  <si>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</si>
  <si>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</si>
  <si>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</si>
  <si>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</si>
  <si>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</si>
  <si>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</si>
  <si>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</si>
  <si>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</si>
  <si>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</si>
  <si>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</si>
  <si>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</si>
  <si>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</si>
  <si>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</si>
  <si>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</si>
  <si>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</si>
  <si>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</si>
  <si>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</si>
  <si>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</si>
  <si>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</si>
  <si>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</si>
  <si>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Total 2011 Sales</t>
  </si>
  <si>
    <t>Total 2012 Sales</t>
  </si>
  <si>
    <t>Total 2013 Sales</t>
  </si>
  <si>
    <t>Row Labels</t>
  </si>
  <si>
    <t>Grand Total</t>
  </si>
  <si>
    <t>Sum of January 2013 Sales</t>
  </si>
  <si>
    <t>Sum of February 2013 Sales</t>
  </si>
  <si>
    <t>Sum of March 2013 Sales</t>
  </si>
  <si>
    <t>Sum of April 2013 Sales</t>
  </si>
  <si>
    <t>Sum of May 2013 Sales</t>
  </si>
  <si>
    <t>Sum of June 2013 Sales</t>
  </si>
  <si>
    <t>Sum of July 2013 Sales</t>
  </si>
  <si>
    <t>Sum of August 2013 Sales</t>
  </si>
  <si>
    <t>Sum of September 2013 Sales</t>
  </si>
  <si>
    <t>Sum of October 2013 Sales</t>
  </si>
  <si>
    <t>Sum of November 2013 Sales</t>
  </si>
  <si>
    <t>Sum of December 2013 Sales</t>
  </si>
  <si>
    <t>Sum of Total 2011 Sales</t>
  </si>
  <si>
    <t>Sum of Total 2012 Sales</t>
  </si>
  <si>
    <t>Sum of Total 2013 Sales</t>
  </si>
  <si>
    <t>Max of Total 2013 Sales</t>
  </si>
  <si>
    <t>Max of Total 2011 Sales</t>
  </si>
  <si>
    <t>Max of Total 2012 Sales</t>
  </si>
  <si>
    <t>Sum of January 2011 Sales</t>
  </si>
  <si>
    <t>Sum of January 2012 Sales</t>
  </si>
  <si>
    <t>Which month has bigger sales in all the years?</t>
  </si>
  <si>
    <t>Average of Total 2011 Sales</t>
  </si>
  <si>
    <t>Average of Total 2012 Sales</t>
  </si>
  <si>
    <t>Average of Total 2013 Sales</t>
  </si>
  <si>
    <t>Count of Product Name</t>
  </si>
  <si>
    <t>Count of Temperature</t>
  </si>
  <si>
    <t>Product</t>
  </si>
  <si>
    <t>Total 6 products, 100 products based on product categories</t>
  </si>
  <si>
    <t>How many different product and product categories are there?</t>
  </si>
  <si>
    <t>2. What is their percentage distribution ?</t>
  </si>
  <si>
    <t>What is the maximum and minimum sale by category?</t>
  </si>
  <si>
    <t>Maximum sale product category is Food and mininum sale category is Hygeine</t>
  </si>
  <si>
    <t>Average salary by each year is 15465, 45620 and 15921</t>
  </si>
  <si>
    <t xml:space="preserve"> Is the sale is incresing/decreasing for each year?</t>
  </si>
  <si>
    <t>Yes, the sale is increasing by each year</t>
  </si>
  <si>
    <t>Sum of March 2011 Sales</t>
  </si>
  <si>
    <t>Sum of April 2011 Sales</t>
  </si>
  <si>
    <t>Sum of June 2011 Sales</t>
  </si>
  <si>
    <t>Sum of May 2011 Sales</t>
  </si>
  <si>
    <t>Sum of July 2011 Sales</t>
  </si>
  <si>
    <t>Sum of August 2011 Sales</t>
  </si>
  <si>
    <t>Sum of September 2011 Sales</t>
  </si>
  <si>
    <t>Sum of October 2011 Sales</t>
  </si>
  <si>
    <t>Sum of November 2011 Sales</t>
  </si>
  <si>
    <t>Sum of December 2011 Sales</t>
  </si>
  <si>
    <t>Sum of February 2012 Sales</t>
  </si>
  <si>
    <t>Sum of March 2012 Sales</t>
  </si>
  <si>
    <t>Sum of April 2012 Sales</t>
  </si>
  <si>
    <t>Sum of May 2012 Sales</t>
  </si>
  <si>
    <t>Sum of June 2012 Sales</t>
  </si>
  <si>
    <t>Sum of July 2012 Sales</t>
  </si>
  <si>
    <t>Sum of August 2012 Sales</t>
  </si>
  <si>
    <t>Sum of September 2012 Sales</t>
  </si>
  <si>
    <t>Sum of October 2012 Sales</t>
  </si>
  <si>
    <t>Sum of November 2012 Sales</t>
  </si>
  <si>
    <t>Sum of December 2012 Sales</t>
  </si>
  <si>
    <t>October month has the bigger sales in all the years</t>
  </si>
  <si>
    <t>What is the avg/mean sale by each year?</t>
  </si>
  <si>
    <t>Mean</t>
  </si>
  <si>
    <t>Standard Error</t>
  </si>
  <si>
    <t>Median</t>
  </si>
  <si>
    <t>Mode</t>
  </si>
  <si>
    <t>Standard Deviation</t>
  </si>
  <si>
    <t>Sample Variance</t>
  </si>
  <si>
    <t>Kurtosis</t>
  </si>
  <si>
    <t>Skewness</t>
  </si>
  <si>
    <t>Range</t>
  </si>
  <si>
    <t>Minimum</t>
  </si>
  <si>
    <t>Maximum</t>
  </si>
  <si>
    <t>Sum</t>
  </si>
  <si>
    <t>Count</t>
  </si>
  <si>
    <t>Confidence Level(95.0%)</t>
  </si>
  <si>
    <t>Descriptive Analysis</t>
  </si>
  <si>
    <t>Column that shows total sales by each year</t>
  </si>
  <si>
    <t>Sum of total sales per year</t>
  </si>
  <si>
    <t>Max of total sales per year</t>
  </si>
  <si>
    <t>Sum of total sales by year with product category</t>
  </si>
  <si>
    <t>Sum of total sales by year with products</t>
  </si>
  <si>
    <t>(All)</t>
  </si>
  <si>
    <t>Inferences:</t>
  </si>
  <si>
    <t>For year, 2013 Leisure category has the highest sales.</t>
  </si>
  <si>
    <t>Hygeine category has the lowest sales in all the years.</t>
  </si>
  <si>
    <t>Food product has the highest count</t>
  </si>
  <si>
    <t>Hygeine product has the lowest count.</t>
  </si>
  <si>
    <t>Month- October has the highest sales in the year 2011.</t>
  </si>
  <si>
    <t>Month- July has the lowest sales in the year 2011.</t>
  </si>
  <si>
    <t>Month- October has the highest sales in the year 2012.</t>
  </si>
  <si>
    <t>Month- July has the lowest sales in the year 2012.</t>
  </si>
  <si>
    <t>Month- October has the highest sales in the year 2013.</t>
  </si>
  <si>
    <t>Month- July has the lowest sales in the year 2013.</t>
  </si>
  <si>
    <t>Total sales is been increasing for all the years.</t>
  </si>
  <si>
    <t>Inference:</t>
  </si>
  <si>
    <t>Average sales for each year is increasing.</t>
  </si>
  <si>
    <t>Cold tempearture category's products total has the highest sales in all the years.</t>
  </si>
  <si>
    <t>Total sales for each year is increasing.</t>
  </si>
  <si>
    <t>Neutral tempearture category's products total has the lowest sales in all the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</si>
</sst>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quot;* #,##0.00_);_(&quot;$&quot;* \(#,##0.0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9" tint="-0.249977111117893"/>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rgb="FFFF0000"/>
        <bgColor indexed="64"/>
      </patternFill>
    </fill>
    <fill>
      <patternFill patternType="solid">
        <fgColor theme="0"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164" fontId="1" fillId="0" borderId="0" applyFont="0" applyFill="0" applyBorder="0" applyAlignment="0" applyProtection="0"/>
  </cellStyleXfs>
  <cellXfs count="47">
    <xf numFmtId="0" fontId="0" fillId="0" borderId="0" xfId="0"/>
    <xf numFmtId="164" fontId="0" fillId="0" borderId="0" xfId="1" applyFont="1"/>
    <xf numFmtId="0" fontId="0" fillId="0" borderId="0" xfId="0" applyAlignment="1">
      <alignment wrapText="1"/>
    </xf>
    <xf numFmtId="164" fontId="0" fillId="0" borderId="0" xfId="1" applyNumberFormat="1" applyFont="1"/>
    <xf numFmtId="164" fontId="0" fillId="0" borderId="0" xfId="1" applyFont="1" applyAlignment="1">
      <alignment horizontal="center" vertical="center"/>
    </xf>
    <xf numFmtId="0" fontId="2" fillId="0" borderId="0" xfId="0" applyFont="1" applyAlignment="1">
      <alignment wrapText="1"/>
    </xf>
    <xf numFmtId="164" fontId="2" fillId="2" borderId="0" xfId="1" applyFont="1" applyFill="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0" borderId="0" xfId="0" applyAlignment="1">
      <alignment horizontal="left" indent="1"/>
    </xf>
    <xf numFmtId="0" fontId="0" fillId="2" borderId="0" xfId="0" applyFill="1" applyAlignment="1">
      <alignment wrapText="1"/>
    </xf>
    <xf numFmtId="164" fontId="0" fillId="2" borderId="0" xfId="1" applyFont="1" applyFill="1" applyAlignment="1">
      <alignment wrapText="1"/>
    </xf>
    <xf numFmtId="0" fontId="0" fillId="6" borderId="0" xfId="0" applyFill="1"/>
    <xf numFmtId="0" fontId="0" fillId="5" borderId="0" xfId="0" applyFill="1"/>
    <xf numFmtId="0" fontId="0" fillId="5" borderId="0" xfId="0" applyFill="1" applyAlignment="1"/>
    <xf numFmtId="0" fontId="0" fillId="7" borderId="0" xfId="0" applyFill="1"/>
    <xf numFmtId="0" fontId="0" fillId="8" borderId="0" xfId="0" applyFill="1"/>
    <xf numFmtId="0" fontId="0" fillId="0" borderId="0" xfId="0" applyFill="1"/>
    <xf numFmtId="0" fontId="0" fillId="7" borderId="0" xfId="0" applyFill="1" applyAlignment="1">
      <alignment horizontal="left"/>
    </xf>
    <xf numFmtId="1" fontId="0" fillId="0" borderId="0" xfId="0" applyNumberFormat="1"/>
    <xf numFmtId="0" fontId="0" fillId="7" borderId="0" xfId="0" applyNumberFormat="1" applyFill="1"/>
    <xf numFmtId="0" fontId="0" fillId="3" borderId="0" xfId="0" applyFill="1"/>
    <xf numFmtId="0" fontId="0" fillId="0" borderId="1" xfId="0" applyFill="1" applyBorder="1" applyAlignment="1"/>
    <xf numFmtId="0" fontId="2" fillId="2" borderId="1" xfId="0" applyFont="1" applyFill="1" applyBorder="1" applyAlignment="1">
      <alignment horizontal="center"/>
    </xf>
    <xf numFmtId="0" fontId="2" fillId="2" borderId="1" xfId="0" applyFont="1" applyFill="1" applyBorder="1" applyAlignment="1"/>
    <xf numFmtId="0" fontId="0" fillId="4" borderId="1" xfId="0" applyFill="1" applyBorder="1" applyAlignment="1"/>
    <xf numFmtId="0" fontId="3" fillId="9" borderId="0" xfId="0" applyFont="1" applyFill="1"/>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0" xfId="0" applyFont="1" applyFill="1" applyBorder="1"/>
    <xf numFmtId="0" fontId="0" fillId="0" borderId="0" xfId="0" applyFont="1" applyFill="1" applyBorder="1" applyAlignment="1">
      <alignment horizontal="left"/>
    </xf>
    <xf numFmtId="0" fontId="0" fillId="0" borderId="0" xfId="0" applyNumberFormat="1" applyFont="1" applyFill="1" applyBorder="1"/>
    <xf numFmtId="0" fontId="2"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pivotButton="1" applyAlignment="1">
      <alignment horizontal="center"/>
    </xf>
    <xf numFmtId="0" fontId="0" fillId="0" borderId="0" xfId="0" applyAlignment="1">
      <alignment horizontal="center"/>
    </xf>
    <xf numFmtId="0" fontId="0" fillId="0" borderId="0" xfId="0" applyNumberFormat="1" applyAlignment="1">
      <alignment horizontal="center"/>
    </xf>
    <xf numFmtId="0" fontId="2" fillId="0" borderId="0" xfId="0" applyFont="1"/>
  </cellXfs>
  <cellStyles count="2">
    <cellStyle name="Currency" xfId="1" builtinId="4"/>
    <cellStyle name="Normal" xfId="0" builtinId="0"/>
  </cellStyles>
  <dxfs count="6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ill>
        <patternFill patternType="solid">
          <bgColor rgb="FF92D050"/>
        </patternFill>
      </fill>
    </dxf>
    <dxf>
      <fill>
        <patternFill patternType="solid">
          <bgColor rgb="FF92D050"/>
        </patternFill>
      </fill>
    </dxf>
    <dxf>
      <fill>
        <patternFill patternType="solid">
          <bgColor rgb="FF92D050"/>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solid">
          <bgColor rgb="FF92D050"/>
        </patternFill>
      </fill>
    </dxf>
    <dxf>
      <fill>
        <patternFill patternType="solid">
          <bgColor rgb="FF92D050"/>
        </patternFill>
      </fill>
    </dxf>
    <dxf>
      <fill>
        <patternFill patternType="solid">
          <bgColor rgb="FF92D050"/>
        </patternFill>
      </fill>
    </dxf>
    <dxf>
      <numFmt numFmtId="1" formatCode="0"/>
    </dxf>
    <dxf>
      <numFmt numFmtId="1" formatCode="0"/>
    </dxf>
    <dxf>
      <numFmt numFmtId="1" formatCode="0"/>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FFFF00"/>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1.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4.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table!PivotTable22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300" b="1">
                <a:solidFill>
                  <a:sysClr val="windowText" lastClr="000000"/>
                </a:solidFill>
                <a:latin typeface="Times New Roman" panose="02020603050405020304" pitchFamily="18" charset="0"/>
                <a:cs typeface="Times New Roman" panose="02020603050405020304" pitchFamily="18" charset="0"/>
              </a:rPr>
              <a:t>Line chart that shows total sales for each year by products</a:t>
            </a:r>
          </a:p>
        </c:rich>
      </c:tx>
      <c:layout>
        <c:manualLayout>
          <c:xMode val="edge"/>
          <c:yMode val="edge"/>
          <c:x val="0.19787334932742781"/>
          <c:y val="4.21409525400836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spPr>
          <a:solidFill>
            <a:schemeClr val="accent2"/>
          </a:solidFill>
          <a:ln>
            <a:noFill/>
          </a:ln>
          <a:effectLst/>
        </c:spPr>
        <c:marker>
          <c:symbol val="none"/>
        </c:marker>
      </c:pivotFmt>
      <c:pivotFmt>
        <c:idx val="13"/>
        <c:spPr>
          <a:solidFill>
            <a:schemeClr val="accent2"/>
          </a:solidFill>
          <a:ln>
            <a:noFill/>
          </a:ln>
          <a:effectLst/>
        </c:spPr>
        <c:marker>
          <c:symbol val="none"/>
        </c:marker>
      </c:pivotFmt>
      <c:pivotFmt>
        <c:idx val="14"/>
        <c:spPr>
          <a:solidFill>
            <a:schemeClr val="accent2"/>
          </a:solidFill>
          <a:ln>
            <a:noFill/>
          </a:ln>
          <a:effectLst/>
        </c:spPr>
        <c:marker>
          <c:symbol val="none"/>
        </c:marker>
      </c:pivotFmt>
      <c:pivotFmt>
        <c:idx val="1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w="28575" cap="rnd">
            <a:solidFill>
              <a:schemeClr val="accent2"/>
            </a:solidFill>
            <a:round/>
          </a:ln>
          <a:effectLst/>
        </c:spPr>
        <c:marker>
          <c:symbol val="none"/>
        </c:marker>
      </c:pivotFmt>
      <c:pivotFmt>
        <c:idx val="19"/>
        <c:spPr>
          <a:solidFill>
            <a:schemeClr val="accent2"/>
          </a:solidFill>
          <a:ln w="28575" cap="rnd">
            <a:solidFill>
              <a:schemeClr val="accent2"/>
            </a:solidFill>
            <a:round/>
          </a:ln>
          <a:effectLst/>
        </c:spPr>
        <c:marker>
          <c:symbol val="none"/>
        </c:marker>
      </c:pivotFmt>
      <c:pivotFmt>
        <c:idx val="20"/>
        <c:spPr>
          <a:solidFill>
            <a:schemeClr val="accent2"/>
          </a:solidFill>
          <a:ln w="28575" cap="rnd">
            <a:solidFill>
              <a:schemeClr val="accent2"/>
            </a:solidFill>
            <a:round/>
          </a:ln>
          <a:effectLst/>
        </c:spPr>
        <c:marker>
          <c:symbol val="none"/>
        </c:marker>
      </c:pivotFmt>
      <c:pivotFmt>
        <c:idx val="21"/>
        <c:spPr>
          <a:solidFill>
            <a:schemeClr val="accent2"/>
          </a:solidFill>
          <a:ln w="28575" cap="rnd">
            <a:solidFill>
              <a:schemeClr val="accent2"/>
            </a:solidFill>
            <a:round/>
          </a:ln>
          <a:effectLst/>
        </c:spPr>
        <c:marker>
          <c:symbol val="none"/>
        </c:marker>
      </c:pivotFmt>
      <c:pivotFmt>
        <c:idx val="22"/>
        <c:spPr>
          <a:solidFill>
            <a:schemeClr val="accent2"/>
          </a:solidFill>
          <a:ln w="28575" cap="rnd">
            <a:solidFill>
              <a:schemeClr val="accent2"/>
            </a:solidFill>
            <a:round/>
          </a:ln>
          <a:effectLst/>
        </c:spPr>
        <c:marker>
          <c:symbol val="none"/>
        </c:marker>
      </c:pivotFmt>
      <c:pivotFmt>
        <c:idx val="23"/>
        <c:spPr>
          <a:solidFill>
            <a:schemeClr val="accent2"/>
          </a:solidFill>
          <a:ln w="28575" cap="rnd">
            <a:solidFill>
              <a:schemeClr val="accent2"/>
            </a:solidFill>
            <a:round/>
          </a:ln>
          <a:effectLst/>
        </c:spPr>
        <c:marker>
          <c:symbol val="none"/>
        </c:marker>
      </c:pivotFmt>
      <c:pivotFmt>
        <c:idx val="24"/>
        <c:spPr>
          <a:ln w="28575" cap="rnd">
            <a:solidFill>
              <a:schemeClr val="accent2"/>
            </a:solidFill>
            <a:round/>
          </a:ln>
          <a:effectLst/>
        </c:spPr>
        <c:marker>
          <c:symbol val="none"/>
        </c:marker>
      </c:pivotFmt>
      <c:pivotFmt>
        <c:idx val="25"/>
        <c:spPr>
          <a:ln w="28575" cap="rnd">
            <a:solidFill>
              <a:schemeClr val="accent2"/>
            </a:solidFill>
            <a:round/>
          </a:ln>
          <a:effectLst/>
        </c:spPr>
        <c:marker>
          <c:symbol val="none"/>
        </c:marker>
      </c:pivotFmt>
      <c:pivotFmt>
        <c:idx val="26"/>
        <c:spPr>
          <a:ln w="28575" cap="rnd">
            <a:solidFill>
              <a:schemeClr val="accent2"/>
            </a:solidFill>
            <a:round/>
          </a:ln>
          <a:effectLst/>
        </c:spPr>
        <c:marker>
          <c:symbol val="none"/>
        </c:marker>
      </c:pivotFmt>
    </c:pivotFmts>
    <c:plotArea>
      <c:layout>
        <c:manualLayout>
          <c:layoutTarget val="inner"/>
          <c:xMode val="edge"/>
          <c:yMode val="edge"/>
          <c:x val="6.127788713910761E-2"/>
          <c:y val="0.12796215459804922"/>
          <c:w val="0.76157034325787398"/>
          <c:h val="0.42383438807549589"/>
        </c:manualLayout>
      </c:layout>
      <c:lineChart>
        <c:grouping val="stacked"/>
        <c:varyColors val="0"/>
        <c:ser>
          <c:idx val="0"/>
          <c:order val="0"/>
          <c:tx>
            <c:strRef>
              <c:f>'Pivot table'!$C$4</c:f>
              <c:strCache>
                <c:ptCount val="1"/>
                <c:pt idx="0">
                  <c:v>Sum of Total 2011 Sales</c:v>
                </c:pt>
              </c:strCache>
            </c:strRef>
          </c:tx>
          <c:spPr>
            <a:ln w="28575" cap="rnd">
              <a:solidFill>
                <a:schemeClr val="accent2"/>
              </a:solidFill>
              <a:round/>
            </a:ln>
            <a:effectLst/>
          </c:spPr>
          <c:marker>
            <c:symbol val="none"/>
          </c:marker>
          <c:cat>
            <c:strRef>
              <c:f>'Pivot table'!$B$5:$B$105</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table'!$C$5:$C$105</c:f>
              <c:numCache>
                <c:formatCode>General</c:formatCode>
                <c:ptCount val="100"/>
                <c:pt idx="0">
                  <c:v>29471</c:v>
                </c:pt>
                <c:pt idx="1">
                  <c:v>1413</c:v>
                </c:pt>
                <c:pt idx="2">
                  <c:v>16673</c:v>
                </c:pt>
                <c:pt idx="3">
                  <c:v>21964</c:v>
                </c:pt>
                <c:pt idx="4">
                  <c:v>13745</c:v>
                </c:pt>
                <c:pt idx="5">
                  <c:v>4749</c:v>
                </c:pt>
                <c:pt idx="6">
                  <c:v>17320</c:v>
                </c:pt>
                <c:pt idx="7">
                  <c:v>5381</c:v>
                </c:pt>
                <c:pt idx="8">
                  <c:v>30643</c:v>
                </c:pt>
                <c:pt idx="9">
                  <c:v>5064</c:v>
                </c:pt>
                <c:pt idx="10">
                  <c:v>29322</c:v>
                </c:pt>
                <c:pt idx="11">
                  <c:v>23326</c:v>
                </c:pt>
                <c:pt idx="12">
                  <c:v>14146</c:v>
                </c:pt>
                <c:pt idx="13">
                  <c:v>14313</c:v>
                </c:pt>
                <c:pt idx="14">
                  <c:v>5861</c:v>
                </c:pt>
                <c:pt idx="15">
                  <c:v>4883</c:v>
                </c:pt>
                <c:pt idx="16">
                  <c:v>7132</c:v>
                </c:pt>
                <c:pt idx="17">
                  <c:v>19577</c:v>
                </c:pt>
                <c:pt idx="18">
                  <c:v>14521</c:v>
                </c:pt>
                <c:pt idx="19">
                  <c:v>11618</c:v>
                </c:pt>
                <c:pt idx="20">
                  <c:v>11968</c:v>
                </c:pt>
                <c:pt idx="21">
                  <c:v>21545</c:v>
                </c:pt>
                <c:pt idx="22">
                  <c:v>20723</c:v>
                </c:pt>
                <c:pt idx="23">
                  <c:v>9981</c:v>
                </c:pt>
                <c:pt idx="24">
                  <c:v>13159</c:v>
                </c:pt>
                <c:pt idx="25">
                  <c:v>21384</c:v>
                </c:pt>
                <c:pt idx="26">
                  <c:v>10519</c:v>
                </c:pt>
                <c:pt idx="27">
                  <c:v>4117</c:v>
                </c:pt>
                <c:pt idx="28">
                  <c:v>25887</c:v>
                </c:pt>
                <c:pt idx="29">
                  <c:v>28922</c:v>
                </c:pt>
                <c:pt idx="30">
                  <c:v>28192</c:v>
                </c:pt>
                <c:pt idx="31">
                  <c:v>2105</c:v>
                </c:pt>
                <c:pt idx="32">
                  <c:v>4282</c:v>
                </c:pt>
                <c:pt idx="33">
                  <c:v>11388</c:v>
                </c:pt>
                <c:pt idx="34">
                  <c:v>15684</c:v>
                </c:pt>
                <c:pt idx="35">
                  <c:v>29653</c:v>
                </c:pt>
                <c:pt idx="36">
                  <c:v>48238</c:v>
                </c:pt>
                <c:pt idx="37">
                  <c:v>1631</c:v>
                </c:pt>
                <c:pt idx="38">
                  <c:v>9996</c:v>
                </c:pt>
                <c:pt idx="39">
                  <c:v>16968</c:v>
                </c:pt>
                <c:pt idx="40">
                  <c:v>1578</c:v>
                </c:pt>
                <c:pt idx="41">
                  <c:v>4117</c:v>
                </c:pt>
                <c:pt idx="42">
                  <c:v>1072</c:v>
                </c:pt>
                <c:pt idx="43">
                  <c:v>1094</c:v>
                </c:pt>
                <c:pt idx="44">
                  <c:v>3007</c:v>
                </c:pt>
                <c:pt idx="45">
                  <c:v>31065</c:v>
                </c:pt>
                <c:pt idx="46">
                  <c:v>4561</c:v>
                </c:pt>
                <c:pt idx="47">
                  <c:v>19726</c:v>
                </c:pt>
                <c:pt idx="48">
                  <c:v>30678</c:v>
                </c:pt>
                <c:pt idx="49">
                  <c:v>25706</c:v>
                </c:pt>
                <c:pt idx="50">
                  <c:v>20641</c:v>
                </c:pt>
                <c:pt idx="51">
                  <c:v>27005</c:v>
                </c:pt>
                <c:pt idx="52">
                  <c:v>26825</c:v>
                </c:pt>
                <c:pt idx="53">
                  <c:v>6016</c:v>
                </c:pt>
                <c:pt idx="54">
                  <c:v>23402</c:v>
                </c:pt>
                <c:pt idx="55">
                  <c:v>18149</c:v>
                </c:pt>
                <c:pt idx="56">
                  <c:v>11737</c:v>
                </c:pt>
                <c:pt idx="57">
                  <c:v>25115</c:v>
                </c:pt>
                <c:pt idx="58">
                  <c:v>3166</c:v>
                </c:pt>
                <c:pt idx="59">
                  <c:v>14728</c:v>
                </c:pt>
                <c:pt idx="60">
                  <c:v>18343</c:v>
                </c:pt>
                <c:pt idx="61">
                  <c:v>31417</c:v>
                </c:pt>
                <c:pt idx="62">
                  <c:v>24080</c:v>
                </c:pt>
                <c:pt idx="63">
                  <c:v>18310</c:v>
                </c:pt>
                <c:pt idx="64">
                  <c:v>31723</c:v>
                </c:pt>
                <c:pt idx="65">
                  <c:v>5064</c:v>
                </c:pt>
                <c:pt idx="66">
                  <c:v>18545</c:v>
                </c:pt>
                <c:pt idx="67">
                  <c:v>2607</c:v>
                </c:pt>
                <c:pt idx="68">
                  <c:v>4431</c:v>
                </c:pt>
                <c:pt idx="69">
                  <c:v>3799</c:v>
                </c:pt>
                <c:pt idx="70">
                  <c:v>13128</c:v>
                </c:pt>
                <c:pt idx="71">
                  <c:v>28663</c:v>
                </c:pt>
                <c:pt idx="72">
                  <c:v>3799</c:v>
                </c:pt>
                <c:pt idx="73">
                  <c:v>22250</c:v>
                </c:pt>
                <c:pt idx="74">
                  <c:v>17039</c:v>
                </c:pt>
                <c:pt idx="75">
                  <c:v>5381</c:v>
                </c:pt>
                <c:pt idx="76">
                  <c:v>20093</c:v>
                </c:pt>
                <c:pt idx="77">
                  <c:v>17059</c:v>
                </c:pt>
                <c:pt idx="78">
                  <c:v>11253</c:v>
                </c:pt>
                <c:pt idx="79">
                  <c:v>26508</c:v>
                </c:pt>
                <c:pt idx="80">
                  <c:v>751</c:v>
                </c:pt>
                <c:pt idx="81">
                  <c:v>26807</c:v>
                </c:pt>
                <c:pt idx="82">
                  <c:v>23020</c:v>
                </c:pt>
                <c:pt idx="83">
                  <c:v>14717</c:v>
                </c:pt>
                <c:pt idx="84">
                  <c:v>28161</c:v>
                </c:pt>
                <c:pt idx="85">
                  <c:v>11256</c:v>
                </c:pt>
                <c:pt idx="86">
                  <c:v>31887</c:v>
                </c:pt>
                <c:pt idx="87">
                  <c:v>16134</c:v>
                </c:pt>
                <c:pt idx="88">
                  <c:v>19260</c:v>
                </c:pt>
                <c:pt idx="89">
                  <c:v>1782</c:v>
                </c:pt>
                <c:pt idx="90">
                  <c:v>591</c:v>
                </c:pt>
                <c:pt idx="91">
                  <c:v>21263</c:v>
                </c:pt>
                <c:pt idx="92">
                  <c:v>4431</c:v>
                </c:pt>
                <c:pt idx="93">
                  <c:v>20211</c:v>
                </c:pt>
                <c:pt idx="94">
                  <c:v>4117</c:v>
                </c:pt>
                <c:pt idx="95">
                  <c:v>3880</c:v>
                </c:pt>
                <c:pt idx="96">
                  <c:v>29427</c:v>
                </c:pt>
                <c:pt idx="97">
                  <c:v>12834</c:v>
                </c:pt>
                <c:pt idx="98">
                  <c:v>656</c:v>
                </c:pt>
                <c:pt idx="99">
                  <c:v>24962</c:v>
                </c:pt>
              </c:numCache>
            </c:numRef>
          </c:val>
          <c:smooth val="0"/>
          <c:extLst>
            <c:ext xmlns:c16="http://schemas.microsoft.com/office/drawing/2014/chart" uri="{C3380CC4-5D6E-409C-BE32-E72D297353CC}">
              <c16:uniqueId val="{00000000-E962-453E-8223-3F874750D0D4}"/>
            </c:ext>
          </c:extLst>
        </c:ser>
        <c:ser>
          <c:idx val="1"/>
          <c:order val="1"/>
          <c:tx>
            <c:strRef>
              <c:f>'Pivot table'!$D$4</c:f>
              <c:strCache>
                <c:ptCount val="1"/>
                <c:pt idx="0">
                  <c:v>Sum of Total 2012 Sales</c:v>
                </c:pt>
              </c:strCache>
            </c:strRef>
          </c:tx>
          <c:spPr>
            <a:ln w="28575" cap="rnd">
              <a:solidFill>
                <a:schemeClr val="accent4"/>
              </a:solidFill>
              <a:round/>
            </a:ln>
            <a:effectLst/>
          </c:spPr>
          <c:marker>
            <c:symbol val="none"/>
          </c:marker>
          <c:cat>
            <c:strRef>
              <c:f>'Pivot table'!$B$5:$B$105</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table'!$D$5:$D$105</c:f>
              <c:numCache>
                <c:formatCode>General</c:formatCode>
                <c:ptCount val="100"/>
                <c:pt idx="0">
                  <c:v>29764</c:v>
                </c:pt>
                <c:pt idx="1">
                  <c:v>1428</c:v>
                </c:pt>
                <c:pt idx="2">
                  <c:v>16840</c:v>
                </c:pt>
                <c:pt idx="3">
                  <c:v>22183</c:v>
                </c:pt>
                <c:pt idx="4">
                  <c:v>13885</c:v>
                </c:pt>
                <c:pt idx="5">
                  <c:v>4794</c:v>
                </c:pt>
                <c:pt idx="6">
                  <c:v>17494</c:v>
                </c:pt>
                <c:pt idx="7">
                  <c:v>5433</c:v>
                </c:pt>
                <c:pt idx="8">
                  <c:v>30952</c:v>
                </c:pt>
                <c:pt idx="9">
                  <c:v>5115</c:v>
                </c:pt>
                <c:pt idx="10">
                  <c:v>29613</c:v>
                </c:pt>
                <c:pt idx="11">
                  <c:v>23560</c:v>
                </c:pt>
                <c:pt idx="12">
                  <c:v>14288</c:v>
                </c:pt>
                <c:pt idx="13">
                  <c:v>14455</c:v>
                </c:pt>
                <c:pt idx="14">
                  <c:v>5922</c:v>
                </c:pt>
                <c:pt idx="15">
                  <c:v>4931</c:v>
                </c:pt>
                <c:pt idx="16">
                  <c:v>7205</c:v>
                </c:pt>
                <c:pt idx="17">
                  <c:v>19773</c:v>
                </c:pt>
                <c:pt idx="18">
                  <c:v>14666</c:v>
                </c:pt>
                <c:pt idx="19">
                  <c:v>11736</c:v>
                </c:pt>
                <c:pt idx="20">
                  <c:v>12087</c:v>
                </c:pt>
                <c:pt idx="21">
                  <c:v>21761</c:v>
                </c:pt>
                <c:pt idx="22">
                  <c:v>20930</c:v>
                </c:pt>
                <c:pt idx="23">
                  <c:v>10080</c:v>
                </c:pt>
                <c:pt idx="24">
                  <c:v>13290</c:v>
                </c:pt>
                <c:pt idx="25">
                  <c:v>21598</c:v>
                </c:pt>
                <c:pt idx="26">
                  <c:v>10624</c:v>
                </c:pt>
                <c:pt idx="27">
                  <c:v>4159</c:v>
                </c:pt>
                <c:pt idx="28">
                  <c:v>26149</c:v>
                </c:pt>
                <c:pt idx="29">
                  <c:v>29211</c:v>
                </c:pt>
                <c:pt idx="30">
                  <c:v>28476</c:v>
                </c:pt>
                <c:pt idx="31">
                  <c:v>2125</c:v>
                </c:pt>
                <c:pt idx="32">
                  <c:v>4325</c:v>
                </c:pt>
                <c:pt idx="33">
                  <c:v>11502</c:v>
                </c:pt>
                <c:pt idx="34">
                  <c:v>15841</c:v>
                </c:pt>
                <c:pt idx="35">
                  <c:v>29949</c:v>
                </c:pt>
                <c:pt idx="36">
                  <c:v>48720</c:v>
                </c:pt>
                <c:pt idx="37">
                  <c:v>1648</c:v>
                </c:pt>
                <c:pt idx="38">
                  <c:v>10096</c:v>
                </c:pt>
                <c:pt idx="39">
                  <c:v>17135</c:v>
                </c:pt>
                <c:pt idx="40">
                  <c:v>1591</c:v>
                </c:pt>
                <c:pt idx="41">
                  <c:v>4159</c:v>
                </c:pt>
                <c:pt idx="42">
                  <c:v>1082</c:v>
                </c:pt>
                <c:pt idx="43">
                  <c:v>1104</c:v>
                </c:pt>
                <c:pt idx="44">
                  <c:v>3038</c:v>
                </c:pt>
                <c:pt idx="45">
                  <c:v>31376</c:v>
                </c:pt>
                <c:pt idx="46">
                  <c:v>4608</c:v>
                </c:pt>
                <c:pt idx="47">
                  <c:v>19922</c:v>
                </c:pt>
                <c:pt idx="48">
                  <c:v>30987</c:v>
                </c:pt>
                <c:pt idx="49">
                  <c:v>25962</c:v>
                </c:pt>
                <c:pt idx="50">
                  <c:v>20846</c:v>
                </c:pt>
                <c:pt idx="51">
                  <c:v>27274</c:v>
                </c:pt>
                <c:pt idx="52">
                  <c:v>27093</c:v>
                </c:pt>
                <c:pt idx="53">
                  <c:v>6078</c:v>
                </c:pt>
                <c:pt idx="54">
                  <c:v>23635</c:v>
                </c:pt>
                <c:pt idx="55">
                  <c:v>18329</c:v>
                </c:pt>
                <c:pt idx="56">
                  <c:v>11856</c:v>
                </c:pt>
                <c:pt idx="57">
                  <c:v>25367</c:v>
                </c:pt>
                <c:pt idx="58">
                  <c:v>3198</c:v>
                </c:pt>
                <c:pt idx="59">
                  <c:v>14874</c:v>
                </c:pt>
                <c:pt idx="60">
                  <c:v>18528</c:v>
                </c:pt>
                <c:pt idx="61">
                  <c:v>31730</c:v>
                </c:pt>
                <c:pt idx="62">
                  <c:v>24322</c:v>
                </c:pt>
                <c:pt idx="63">
                  <c:v>18491</c:v>
                </c:pt>
                <c:pt idx="64">
                  <c:v>32042</c:v>
                </c:pt>
                <c:pt idx="65">
                  <c:v>5115</c:v>
                </c:pt>
                <c:pt idx="66">
                  <c:v>18730</c:v>
                </c:pt>
                <c:pt idx="67">
                  <c:v>2632</c:v>
                </c:pt>
                <c:pt idx="68">
                  <c:v>4475</c:v>
                </c:pt>
                <c:pt idx="69">
                  <c:v>3837</c:v>
                </c:pt>
                <c:pt idx="70">
                  <c:v>13258</c:v>
                </c:pt>
                <c:pt idx="71">
                  <c:v>28952</c:v>
                </c:pt>
                <c:pt idx="72">
                  <c:v>3837</c:v>
                </c:pt>
                <c:pt idx="73">
                  <c:v>22471</c:v>
                </c:pt>
                <c:pt idx="74">
                  <c:v>17208</c:v>
                </c:pt>
                <c:pt idx="75">
                  <c:v>5433</c:v>
                </c:pt>
                <c:pt idx="76">
                  <c:v>20295</c:v>
                </c:pt>
                <c:pt idx="77">
                  <c:v>17228</c:v>
                </c:pt>
                <c:pt idx="78">
                  <c:v>11365</c:v>
                </c:pt>
                <c:pt idx="79">
                  <c:v>26772</c:v>
                </c:pt>
                <c:pt idx="80">
                  <c:v>759</c:v>
                </c:pt>
                <c:pt idx="81">
                  <c:v>27074</c:v>
                </c:pt>
                <c:pt idx="82">
                  <c:v>23252</c:v>
                </c:pt>
                <c:pt idx="83">
                  <c:v>14865</c:v>
                </c:pt>
                <c:pt idx="84">
                  <c:v>28441</c:v>
                </c:pt>
                <c:pt idx="85">
                  <c:v>11369</c:v>
                </c:pt>
                <c:pt idx="86">
                  <c:v>32206</c:v>
                </c:pt>
                <c:pt idx="87">
                  <c:v>16297</c:v>
                </c:pt>
                <c:pt idx="88">
                  <c:v>19452</c:v>
                </c:pt>
                <c:pt idx="89">
                  <c:v>1802</c:v>
                </c:pt>
                <c:pt idx="90">
                  <c:v>598</c:v>
                </c:pt>
                <c:pt idx="91">
                  <c:v>21474</c:v>
                </c:pt>
                <c:pt idx="92">
                  <c:v>4475</c:v>
                </c:pt>
                <c:pt idx="93">
                  <c:v>20413</c:v>
                </c:pt>
                <c:pt idx="94">
                  <c:v>4159</c:v>
                </c:pt>
                <c:pt idx="95">
                  <c:v>3922</c:v>
                </c:pt>
                <c:pt idx="96">
                  <c:v>29723</c:v>
                </c:pt>
                <c:pt idx="97">
                  <c:v>12963</c:v>
                </c:pt>
                <c:pt idx="98">
                  <c:v>662</c:v>
                </c:pt>
                <c:pt idx="99">
                  <c:v>25212</c:v>
                </c:pt>
              </c:numCache>
            </c:numRef>
          </c:val>
          <c:smooth val="0"/>
          <c:extLst>
            <c:ext xmlns:c16="http://schemas.microsoft.com/office/drawing/2014/chart" uri="{C3380CC4-5D6E-409C-BE32-E72D297353CC}">
              <c16:uniqueId val="{00000001-E962-453E-8223-3F874750D0D4}"/>
            </c:ext>
          </c:extLst>
        </c:ser>
        <c:ser>
          <c:idx val="2"/>
          <c:order val="2"/>
          <c:tx>
            <c:strRef>
              <c:f>'Pivot table'!$E$4</c:f>
              <c:strCache>
                <c:ptCount val="1"/>
                <c:pt idx="0">
                  <c:v>Sum of Total 2013 Sales</c:v>
                </c:pt>
              </c:strCache>
            </c:strRef>
          </c:tx>
          <c:spPr>
            <a:ln w="28575" cap="rnd">
              <a:solidFill>
                <a:schemeClr val="accent6"/>
              </a:solidFill>
              <a:round/>
            </a:ln>
            <a:effectLst/>
          </c:spPr>
          <c:marker>
            <c:symbol val="none"/>
          </c:marker>
          <c:cat>
            <c:strRef>
              <c:f>'Pivot table'!$B$5:$B$105</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table'!$E$5:$E$105</c:f>
              <c:numCache>
                <c:formatCode>General</c:formatCode>
                <c:ptCount val="100"/>
                <c:pt idx="0">
                  <c:v>30301</c:v>
                </c:pt>
                <c:pt idx="1">
                  <c:v>1449</c:v>
                </c:pt>
                <c:pt idx="2">
                  <c:v>17327</c:v>
                </c:pt>
                <c:pt idx="3">
                  <c:v>22906</c:v>
                </c:pt>
                <c:pt idx="4">
                  <c:v>14156</c:v>
                </c:pt>
                <c:pt idx="5">
                  <c:v>4869</c:v>
                </c:pt>
                <c:pt idx="6">
                  <c:v>17826</c:v>
                </c:pt>
                <c:pt idx="7">
                  <c:v>5514</c:v>
                </c:pt>
                <c:pt idx="8">
                  <c:v>31482</c:v>
                </c:pt>
                <c:pt idx="9">
                  <c:v>5195</c:v>
                </c:pt>
                <c:pt idx="10">
                  <c:v>30068</c:v>
                </c:pt>
                <c:pt idx="11">
                  <c:v>23916</c:v>
                </c:pt>
                <c:pt idx="12">
                  <c:v>14475</c:v>
                </c:pt>
                <c:pt idx="13">
                  <c:v>14707</c:v>
                </c:pt>
                <c:pt idx="14">
                  <c:v>6075</c:v>
                </c:pt>
                <c:pt idx="15">
                  <c:v>5052</c:v>
                </c:pt>
                <c:pt idx="16">
                  <c:v>7323</c:v>
                </c:pt>
                <c:pt idx="17">
                  <c:v>20045</c:v>
                </c:pt>
                <c:pt idx="18">
                  <c:v>14865</c:v>
                </c:pt>
                <c:pt idx="19">
                  <c:v>12027</c:v>
                </c:pt>
                <c:pt idx="20">
                  <c:v>12297</c:v>
                </c:pt>
                <c:pt idx="21">
                  <c:v>22229</c:v>
                </c:pt>
                <c:pt idx="22">
                  <c:v>21349</c:v>
                </c:pt>
                <c:pt idx="23">
                  <c:v>10241</c:v>
                </c:pt>
                <c:pt idx="24">
                  <c:v>13498</c:v>
                </c:pt>
                <c:pt idx="25">
                  <c:v>21943</c:v>
                </c:pt>
                <c:pt idx="26">
                  <c:v>10852</c:v>
                </c:pt>
                <c:pt idx="27">
                  <c:v>4231</c:v>
                </c:pt>
                <c:pt idx="28">
                  <c:v>26720</c:v>
                </c:pt>
                <c:pt idx="29">
                  <c:v>29737</c:v>
                </c:pt>
                <c:pt idx="30">
                  <c:v>28959</c:v>
                </c:pt>
                <c:pt idx="31">
                  <c:v>2159</c:v>
                </c:pt>
                <c:pt idx="32">
                  <c:v>4389</c:v>
                </c:pt>
                <c:pt idx="33">
                  <c:v>11816</c:v>
                </c:pt>
                <c:pt idx="34">
                  <c:v>16090</c:v>
                </c:pt>
                <c:pt idx="35">
                  <c:v>30429</c:v>
                </c:pt>
                <c:pt idx="36">
                  <c:v>49663</c:v>
                </c:pt>
                <c:pt idx="37">
                  <c:v>1687</c:v>
                </c:pt>
                <c:pt idx="38">
                  <c:v>10233</c:v>
                </c:pt>
                <c:pt idx="39">
                  <c:v>17492</c:v>
                </c:pt>
                <c:pt idx="40">
                  <c:v>1625</c:v>
                </c:pt>
                <c:pt idx="41">
                  <c:v>4223</c:v>
                </c:pt>
                <c:pt idx="42">
                  <c:v>1100</c:v>
                </c:pt>
                <c:pt idx="43">
                  <c:v>1118</c:v>
                </c:pt>
                <c:pt idx="44">
                  <c:v>3101</c:v>
                </c:pt>
                <c:pt idx="45">
                  <c:v>32026</c:v>
                </c:pt>
                <c:pt idx="46">
                  <c:v>4669</c:v>
                </c:pt>
                <c:pt idx="47">
                  <c:v>20288</c:v>
                </c:pt>
                <c:pt idx="48">
                  <c:v>31707</c:v>
                </c:pt>
                <c:pt idx="49">
                  <c:v>26527</c:v>
                </c:pt>
                <c:pt idx="50">
                  <c:v>21450</c:v>
                </c:pt>
                <c:pt idx="51">
                  <c:v>27836</c:v>
                </c:pt>
                <c:pt idx="52">
                  <c:v>27692</c:v>
                </c:pt>
                <c:pt idx="53">
                  <c:v>6181</c:v>
                </c:pt>
                <c:pt idx="54">
                  <c:v>24179</c:v>
                </c:pt>
                <c:pt idx="55">
                  <c:v>18674</c:v>
                </c:pt>
                <c:pt idx="56">
                  <c:v>12161</c:v>
                </c:pt>
                <c:pt idx="57">
                  <c:v>25716</c:v>
                </c:pt>
                <c:pt idx="58">
                  <c:v>3248</c:v>
                </c:pt>
                <c:pt idx="59">
                  <c:v>15183</c:v>
                </c:pt>
                <c:pt idx="60">
                  <c:v>18850</c:v>
                </c:pt>
                <c:pt idx="61">
                  <c:v>32391</c:v>
                </c:pt>
                <c:pt idx="62">
                  <c:v>25089</c:v>
                </c:pt>
                <c:pt idx="63">
                  <c:v>18739</c:v>
                </c:pt>
                <c:pt idx="64">
                  <c:v>32617</c:v>
                </c:pt>
                <c:pt idx="65">
                  <c:v>5200</c:v>
                </c:pt>
                <c:pt idx="66">
                  <c:v>19143</c:v>
                </c:pt>
                <c:pt idx="67">
                  <c:v>2690</c:v>
                </c:pt>
                <c:pt idx="68">
                  <c:v>4546</c:v>
                </c:pt>
                <c:pt idx="69">
                  <c:v>3899</c:v>
                </c:pt>
                <c:pt idx="70">
                  <c:v>13509</c:v>
                </c:pt>
                <c:pt idx="71">
                  <c:v>29350</c:v>
                </c:pt>
                <c:pt idx="72">
                  <c:v>3895</c:v>
                </c:pt>
                <c:pt idx="73">
                  <c:v>22877</c:v>
                </c:pt>
                <c:pt idx="74">
                  <c:v>17521</c:v>
                </c:pt>
                <c:pt idx="75">
                  <c:v>5519</c:v>
                </c:pt>
                <c:pt idx="76">
                  <c:v>20646</c:v>
                </c:pt>
                <c:pt idx="77">
                  <c:v>17526</c:v>
                </c:pt>
                <c:pt idx="78">
                  <c:v>11579</c:v>
                </c:pt>
                <c:pt idx="79">
                  <c:v>27395</c:v>
                </c:pt>
                <c:pt idx="80">
                  <c:v>776</c:v>
                </c:pt>
                <c:pt idx="81">
                  <c:v>27582</c:v>
                </c:pt>
                <c:pt idx="82">
                  <c:v>23642</c:v>
                </c:pt>
                <c:pt idx="83">
                  <c:v>15085</c:v>
                </c:pt>
                <c:pt idx="84">
                  <c:v>29129</c:v>
                </c:pt>
                <c:pt idx="85">
                  <c:v>11529</c:v>
                </c:pt>
                <c:pt idx="86">
                  <c:v>32874</c:v>
                </c:pt>
                <c:pt idx="87">
                  <c:v>16583</c:v>
                </c:pt>
                <c:pt idx="88">
                  <c:v>19905</c:v>
                </c:pt>
                <c:pt idx="89">
                  <c:v>1838</c:v>
                </c:pt>
                <c:pt idx="90">
                  <c:v>613</c:v>
                </c:pt>
                <c:pt idx="91">
                  <c:v>21931</c:v>
                </c:pt>
                <c:pt idx="92">
                  <c:v>4542</c:v>
                </c:pt>
                <c:pt idx="93">
                  <c:v>20710</c:v>
                </c:pt>
                <c:pt idx="94">
                  <c:v>4231</c:v>
                </c:pt>
                <c:pt idx="95">
                  <c:v>4001</c:v>
                </c:pt>
                <c:pt idx="96">
                  <c:v>30342</c:v>
                </c:pt>
                <c:pt idx="97">
                  <c:v>13165</c:v>
                </c:pt>
                <c:pt idx="98">
                  <c:v>676</c:v>
                </c:pt>
                <c:pt idx="99">
                  <c:v>25651</c:v>
                </c:pt>
              </c:numCache>
            </c:numRef>
          </c:val>
          <c:smooth val="0"/>
          <c:extLst>
            <c:ext xmlns:c16="http://schemas.microsoft.com/office/drawing/2014/chart" uri="{C3380CC4-5D6E-409C-BE32-E72D297353CC}">
              <c16:uniqueId val="{00000002-E962-453E-8223-3F874750D0D4}"/>
            </c:ext>
          </c:extLst>
        </c:ser>
        <c:dLbls>
          <c:showLegendKey val="0"/>
          <c:showVal val="0"/>
          <c:showCatName val="0"/>
          <c:showSerName val="0"/>
          <c:showPercent val="0"/>
          <c:showBubbleSize val="0"/>
        </c:dLbls>
        <c:smooth val="0"/>
        <c:axId val="847820952"/>
        <c:axId val="847823576"/>
      </c:lineChart>
      <c:catAx>
        <c:axId val="847820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823576"/>
        <c:crosses val="autoZero"/>
        <c:auto val="1"/>
        <c:lblAlgn val="ctr"/>
        <c:lblOffset val="100"/>
        <c:noMultiLvlLbl val="0"/>
      </c:catAx>
      <c:valAx>
        <c:axId val="847823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820952"/>
        <c:crosses val="autoZero"/>
        <c:crossBetween val="between"/>
      </c:valAx>
      <c:spPr>
        <a:noFill/>
        <a:ln>
          <a:noFill/>
        </a:ln>
        <a:effectLst/>
      </c:spPr>
    </c:plotArea>
    <c:legend>
      <c:legendPos val="r"/>
      <c:layout>
        <c:manualLayout>
          <c:xMode val="edge"/>
          <c:yMode val="edge"/>
          <c:x val="0.81470122438300729"/>
          <c:y val="0.44069351907934595"/>
          <c:w val="0.18268589786164266"/>
          <c:h val="0.225603183291928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2">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Dashboard.xlsx]2013 sales!PivotTable19</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 Sales</a:t>
            </a:r>
            <a:r>
              <a:rPr lang="en-IN" baseline="0"/>
              <a:t> for year-2013 by product category</a:t>
            </a:r>
            <a:endParaRPr lang="en-IN"/>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'2013 sales'!$B$7</c:f>
              <c:strCache>
                <c:ptCount val="1"/>
                <c:pt idx="0">
                  <c:v>Sum of January 2013 Sales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'2013 sales'!$A$8:$A$14</c:f>
              <c:strCache>
                <c:ptCount val="6"/>
                <c:pt idx="0">
                  <c:v>Beverage</c:v>
                </c:pt>
                <c:pt idx="1">
                  <c:v>Drug</c:v>
                </c:pt>
                <c:pt idx="2">
                  <c:v>Food</c:v>
                </c:pt>
                <c:pt idx="3">
                  <c:v>Gambling</c:v>
                </c:pt>
                <c:pt idx="4">
                  <c:v>Hygeine</c:v>
                </c:pt>
                <c:pt idx="5">
                  <c:v>Leisure</c:v>
                </c:pt>
              </c:strCache>
            </c:strRef>
          </c:cat>
          <c:val>
            <c:numRef>
              <c:f>'2013 sales'!$B$8:$B$14</c:f>
              <c:numCache>
                <c:formatCode>General</c:formatCode>
                <c:ptCount val="6"/>
                <c:pt idx="0">
                  <c:v>27430</c:v>
                </c:pt>
                <c:pt idx="1">
                  <c:v>1381</c:v>
                </c:pt>
                <c:pt idx="2">
                  <c:v>96890</c:v>
                </c:pt>
                <c:pt idx="3">
                  <c:v>6200</c:v>
                </c:pt>
                <c:pt idx="4">
                  <c:v>56</c:v>
                </c:pt>
                <c:pt idx="5">
                  <c:v>1066</c:v>
                </c:pt>
              </c:numCache>
            </c:numRef>
          </c:val>
          <c:extLst>
            <c:ext xmlns:c16="http://schemas.microsoft.com/office/drawing/2014/chart" uri="{C3380CC4-5D6E-409C-BE32-E72D297353CC}">
              <c16:uniqueId val="{00000000-F9E4-4A79-84D2-04E424EAC1F4}"/>
            </c:ext>
          </c:extLst>
        </c:ser>
        <c:ser>
          <c:idx val="1"/>
          <c:order val="1"/>
          <c:tx>
            <c:strRef>
              <c:f>'2013 sales'!$C$7</c:f>
              <c:strCache>
                <c:ptCount val="1"/>
                <c:pt idx="0">
                  <c:v>Sum of February 2013 Sales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'2013 sales'!$A$8:$A$14</c:f>
              <c:strCache>
                <c:ptCount val="6"/>
                <c:pt idx="0">
                  <c:v>Beverage</c:v>
                </c:pt>
                <c:pt idx="1">
                  <c:v>Drug</c:v>
                </c:pt>
                <c:pt idx="2">
                  <c:v>Food</c:v>
                </c:pt>
                <c:pt idx="3">
                  <c:v>Gambling</c:v>
                </c:pt>
                <c:pt idx="4">
                  <c:v>Hygeine</c:v>
                </c:pt>
                <c:pt idx="5">
                  <c:v>Leisure</c:v>
                </c:pt>
              </c:strCache>
            </c:strRef>
          </c:cat>
          <c:val>
            <c:numRef>
              <c:f>'2013 sales'!$C$8:$C$14</c:f>
              <c:numCache>
                <c:formatCode>General</c:formatCode>
                <c:ptCount val="6"/>
                <c:pt idx="0">
                  <c:v>25313</c:v>
                </c:pt>
                <c:pt idx="1">
                  <c:v>1837</c:v>
                </c:pt>
                <c:pt idx="2">
                  <c:v>112264</c:v>
                </c:pt>
                <c:pt idx="3">
                  <c:v>8464</c:v>
                </c:pt>
                <c:pt idx="4">
                  <c:v>56</c:v>
                </c:pt>
                <c:pt idx="5">
                  <c:v>2163</c:v>
                </c:pt>
              </c:numCache>
            </c:numRef>
          </c:val>
          <c:extLst>
            <c:ext xmlns:c16="http://schemas.microsoft.com/office/drawing/2014/chart" uri="{C3380CC4-5D6E-409C-BE32-E72D297353CC}">
              <c16:uniqueId val="{00000001-F9E4-4A79-84D2-04E424EAC1F4}"/>
            </c:ext>
          </c:extLst>
        </c:ser>
        <c:ser>
          <c:idx val="2"/>
          <c:order val="2"/>
          <c:tx>
            <c:strRef>
              <c:f>'2013 sales'!$D$7</c:f>
              <c:strCache>
                <c:ptCount val="1"/>
                <c:pt idx="0">
                  <c:v>Sum of March 2013 Sales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'2013 sales'!$A$8:$A$14</c:f>
              <c:strCache>
                <c:ptCount val="6"/>
                <c:pt idx="0">
                  <c:v>Beverage</c:v>
                </c:pt>
                <c:pt idx="1">
                  <c:v>Drug</c:v>
                </c:pt>
                <c:pt idx="2">
                  <c:v>Food</c:v>
                </c:pt>
                <c:pt idx="3">
                  <c:v>Gambling</c:v>
                </c:pt>
                <c:pt idx="4">
                  <c:v>Hygeine</c:v>
                </c:pt>
                <c:pt idx="5">
                  <c:v>Leisure</c:v>
                </c:pt>
              </c:strCache>
            </c:strRef>
          </c:cat>
          <c:val>
            <c:numRef>
              <c:f>'2013 sales'!$D$8:$D$14</c:f>
              <c:numCache>
                <c:formatCode>General</c:formatCode>
                <c:ptCount val="6"/>
                <c:pt idx="0">
                  <c:v>26634</c:v>
                </c:pt>
                <c:pt idx="1">
                  <c:v>2231</c:v>
                </c:pt>
                <c:pt idx="2">
                  <c:v>102862</c:v>
                </c:pt>
                <c:pt idx="3">
                  <c:v>9648</c:v>
                </c:pt>
                <c:pt idx="4">
                  <c:v>48</c:v>
                </c:pt>
                <c:pt idx="5">
                  <c:v>1992</c:v>
                </c:pt>
              </c:numCache>
            </c:numRef>
          </c:val>
          <c:extLst>
            <c:ext xmlns:c16="http://schemas.microsoft.com/office/drawing/2014/chart" uri="{C3380CC4-5D6E-409C-BE32-E72D297353CC}">
              <c16:uniqueId val="{00000002-F9E4-4A79-84D2-04E424EAC1F4}"/>
            </c:ext>
          </c:extLst>
        </c:ser>
        <c:ser>
          <c:idx val="3"/>
          <c:order val="3"/>
          <c:tx>
            <c:strRef>
              <c:f>'2013 sales'!$E$7</c:f>
              <c:strCache>
                <c:ptCount val="1"/>
                <c:pt idx="0">
                  <c:v>Sum of April 2013 Sales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'2013 sales'!$A$8:$A$14</c:f>
              <c:strCache>
                <c:ptCount val="6"/>
                <c:pt idx="0">
                  <c:v>Beverage</c:v>
                </c:pt>
                <c:pt idx="1">
                  <c:v>Drug</c:v>
                </c:pt>
                <c:pt idx="2">
                  <c:v>Food</c:v>
                </c:pt>
                <c:pt idx="3">
                  <c:v>Gambling</c:v>
                </c:pt>
                <c:pt idx="4">
                  <c:v>Hygeine</c:v>
                </c:pt>
                <c:pt idx="5">
                  <c:v>Leisure</c:v>
                </c:pt>
              </c:strCache>
            </c:strRef>
          </c:cat>
          <c:val>
            <c:numRef>
              <c:f>'2013 sales'!$E$8:$E$14</c:f>
              <c:numCache>
                <c:formatCode>General</c:formatCode>
                <c:ptCount val="6"/>
                <c:pt idx="0">
                  <c:v>24864</c:v>
                </c:pt>
                <c:pt idx="1">
                  <c:v>1798</c:v>
                </c:pt>
                <c:pt idx="2">
                  <c:v>108302</c:v>
                </c:pt>
                <c:pt idx="3">
                  <c:v>8367</c:v>
                </c:pt>
                <c:pt idx="4">
                  <c:v>56</c:v>
                </c:pt>
                <c:pt idx="5">
                  <c:v>1649</c:v>
                </c:pt>
              </c:numCache>
            </c:numRef>
          </c:val>
          <c:extLst>
            <c:ext xmlns:c16="http://schemas.microsoft.com/office/drawing/2014/chart" uri="{C3380CC4-5D6E-409C-BE32-E72D297353CC}">
              <c16:uniqueId val="{00000003-F9E4-4A79-84D2-04E424EAC1F4}"/>
            </c:ext>
          </c:extLst>
        </c:ser>
        <c:ser>
          <c:idx val="4"/>
          <c:order val="4"/>
          <c:tx>
            <c:strRef>
              <c:f>'2013 sales'!$F$7</c:f>
              <c:strCache>
                <c:ptCount val="1"/>
                <c:pt idx="0">
                  <c:v>Sum of May 2013 Sales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'2013 sales'!$A$8:$A$14</c:f>
              <c:strCache>
                <c:ptCount val="6"/>
                <c:pt idx="0">
                  <c:v>Beverage</c:v>
                </c:pt>
                <c:pt idx="1">
                  <c:v>Drug</c:v>
                </c:pt>
                <c:pt idx="2">
                  <c:v>Food</c:v>
                </c:pt>
                <c:pt idx="3">
                  <c:v>Gambling</c:v>
                </c:pt>
                <c:pt idx="4">
                  <c:v>Hygeine</c:v>
                </c:pt>
                <c:pt idx="5">
                  <c:v>Leisure</c:v>
                </c:pt>
              </c:strCache>
            </c:strRef>
          </c:cat>
          <c:val>
            <c:numRef>
              <c:f>'2013 sales'!$F$8:$F$14</c:f>
              <c:numCache>
                <c:formatCode>General</c:formatCode>
                <c:ptCount val="6"/>
                <c:pt idx="0">
                  <c:v>23047</c:v>
                </c:pt>
                <c:pt idx="1">
                  <c:v>1589</c:v>
                </c:pt>
                <c:pt idx="2">
                  <c:v>74396</c:v>
                </c:pt>
                <c:pt idx="3">
                  <c:v>5188</c:v>
                </c:pt>
                <c:pt idx="4">
                  <c:v>38</c:v>
                </c:pt>
                <c:pt idx="5">
                  <c:v>1276</c:v>
                </c:pt>
              </c:numCache>
            </c:numRef>
          </c:val>
          <c:extLst>
            <c:ext xmlns:c16="http://schemas.microsoft.com/office/drawing/2014/chart" uri="{C3380CC4-5D6E-409C-BE32-E72D297353CC}">
              <c16:uniqueId val="{00000004-F9E4-4A79-84D2-04E424EAC1F4}"/>
            </c:ext>
          </c:extLst>
        </c:ser>
        <c:ser>
          <c:idx val="5"/>
          <c:order val="5"/>
          <c:tx>
            <c:strRef>
              <c:f>'2013 sales'!$G$7</c:f>
              <c:strCache>
                <c:ptCount val="1"/>
                <c:pt idx="0">
                  <c:v>Sum of June 2013 Sales</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'2013 sales'!$A$8:$A$14</c:f>
              <c:strCache>
                <c:ptCount val="6"/>
                <c:pt idx="0">
                  <c:v>Beverage</c:v>
                </c:pt>
                <c:pt idx="1">
                  <c:v>Drug</c:v>
                </c:pt>
                <c:pt idx="2">
                  <c:v>Food</c:v>
                </c:pt>
                <c:pt idx="3">
                  <c:v>Gambling</c:v>
                </c:pt>
                <c:pt idx="4">
                  <c:v>Hygeine</c:v>
                </c:pt>
                <c:pt idx="5">
                  <c:v>Leisure</c:v>
                </c:pt>
              </c:strCache>
            </c:strRef>
          </c:cat>
          <c:val>
            <c:numRef>
              <c:f>'2013 sales'!$G$8:$G$14</c:f>
              <c:numCache>
                <c:formatCode>General</c:formatCode>
                <c:ptCount val="6"/>
                <c:pt idx="0">
                  <c:v>22106</c:v>
                </c:pt>
                <c:pt idx="1">
                  <c:v>812</c:v>
                </c:pt>
                <c:pt idx="2">
                  <c:v>70905</c:v>
                </c:pt>
                <c:pt idx="3">
                  <c:v>4283</c:v>
                </c:pt>
                <c:pt idx="4">
                  <c:v>33</c:v>
                </c:pt>
                <c:pt idx="5">
                  <c:v>991</c:v>
                </c:pt>
              </c:numCache>
            </c:numRef>
          </c:val>
          <c:extLst>
            <c:ext xmlns:c16="http://schemas.microsoft.com/office/drawing/2014/chart" uri="{C3380CC4-5D6E-409C-BE32-E72D297353CC}">
              <c16:uniqueId val="{00000005-F9E4-4A79-84D2-04E424EAC1F4}"/>
            </c:ext>
          </c:extLst>
        </c:ser>
        <c:ser>
          <c:idx val="6"/>
          <c:order val="6"/>
          <c:tx>
            <c:strRef>
              <c:f>'2013 sales'!$H$7</c:f>
              <c:strCache>
                <c:ptCount val="1"/>
                <c:pt idx="0">
                  <c:v>Sum of July 2013 Sales</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'2013 sales'!$A$8:$A$14</c:f>
              <c:strCache>
                <c:ptCount val="6"/>
                <c:pt idx="0">
                  <c:v>Beverage</c:v>
                </c:pt>
                <c:pt idx="1">
                  <c:v>Drug</c:v>
                </c:pt>
                <c:pt idx="2">
                  <c:v>Food</c:v>
                </c:pt>
                <c:pt idx="3">
                  <c:v>Gambling</c:v>
                </c:pt>
                <c:pt idx="4">
                  <c:v>Hygeine</c:v>
                </c:pt>
                <c:pt idx="5">
                  <c:v>Leisure</c:v>
                </c:pt>
              </c:strCache>
            </c:strRef>
          </c:cat>
          <c:val>
            <c:numRef>
              <c:f>'2013 sales'!$H$8:$H$14</c:f>
              <c:numCache>
                <c:formatCode>General</c:formatCode>
                <c:ptCount val="6"/>
                <c:pt idx="0">
                  <c:v>14002</c:v>
                </c:pt>
                <c:pt idx="1">
                  <c:v>847</c:v>
                </c:pt>
                <c:pt idx="2">
                  <c:v>55760</c:v>
                </c:pt>
                <c:pt idx="3">
                  <c:v>3702</c:v>
                </c:pt>
                <c:pt idx="4">
                  <c:v>34</c:v>
                </c:pt>
                <c:pt idx="5">
                  <c:v>825</c:v>
                </c:pt>
              </c:numCache>
            </c:numRef>
          </c:val>
          <c:extLst>
            <c:ext xmlns:c16="http://schemas.microsoft.com/office/drawing/2014/chart" uri="{C3380CC4-5D6E-409C-BE32-E72D297353CC}">
              <c16:uniqueId val="{00000006-F9E4-4A79-84D2-04E424EAC1F4}"/>
            </c:ext>
          </c:extLst>
        </c:ser>
        <c:ser>
          <c:idx val="7"/>
          <c:order val="7"/>
          <c:tx>
            <c:strRef>
              <c:f>'2013 sales'!$I$7</c:f>
              <c:strCache>
                <c:ptCount val="1"/>
                <c:pt idx="0">
                  <c:v>Sum of August 2013 Sales</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'2013 sales'!$A$8:$A$14</c:f>
              <c:strCache>
                <c:ptCount val="6"/>
                <c:pt idx="0">
                  <c:v>Beverage</c:v>
                </c:pt>
                <c:pt idx="1">
                  <c:v>Drug</c:v>
                </c:pt>
                <c:pt idx="2">
                  <c:v>Food</c:v>
                </c:pt>
                <c:pt idx="3">
                  <c:v>Gambling</c:v>
                </c:pt>
                <c:pt idx="4">
                  <c:v>Hygeine</c:v>
                </c:pt>
                <c:pt idx="5">
                  <c:v>Leisure</c:v>
                </c:pt>
              </c:strCache>
            </c:strRef>
          </c:cat>
          <c:val>
            <c:numRef>
              <c:f>'2013 sales'!$I$8:$I$14</c:f>
              <c:numCache>
                <c:formatCode>General</c:formatCode>
                <c:ptCount val="6"/>
                <c:pt idx="0">
                  <c:v>25222</c:v>
                </c:pt>
                <c:pt idx="1">
                  <c:v>951</c:v>
                </c:pt>
                <c:pt idx="2">
                  <c:v>98811</c:v>
                </c:pt>
                <c:pt idx="3">
                  <c:v>4695</c:v>
                </c:pt>
                <c:pt idx="4">
                  <c:v>42</c:v>
                </c:pt>
                <c:pt idx="5">
                  <c:v>1366</c:v>
                </c:pt>
              </c:numCache>
            </c:numRef>
          </c:val>
          <c:extLst>
            <c:ext xmlns:c16="http://schemas.microsoft.com/office/drawing/2014/chart" uri="{C3380CC4-5D6E-409C-BE32-E72D297353CC}">
              <c16:uniqueId val="{00000007-F9E4-4A79-84D2-04E424EAC1F4}"/>
            </c:ext>
          </c:extLst>
        </c:ser>
        <c:ser>
          <c:idx val="8"/>
          <c:order val="8"/>
          <c:tx>
            <c:strRef>
              <c:f>'2013 sales'!$J$7</c:f>
              <c:strCache>
                <c:ptCount val="1"/>
                <c:pt idx="0">
                  <c:v>Sum of September 2013 Sales</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'2013 sales'!$A$8:$A$14</c:f>
              <c:strCache>
                <c:ptCount val="6"/>
                <c:pt idx="0">
                  <c:v>Beverage</c:v>
                </c:pt>
                <c:pt idx="1">
                  <c:v>Drug</c:v>
                </c:pt>
                <c:pt idx="2">
                  <c:v>Food</c:v>
                </c:pt>
                <c:pt idx="3">
                  <c:v>Gambling</c:v>
                </c:pt>
                <c:pt idx="4">
                  <c:v>Hygeine</c:v>
                </c:pt>
                <c:pt idx="5">
                  <c:v>Leisure</c:v>
                </c:pt>
              </c:strCache>
            </c:strRef>
          </c:cat>
          <c:val>
            <c:numRef>
              <c:f>'2013 sales'!$J$8:$J$14</c:f>
              <c:numCache>
                <c:formatCode>General</c:formatCode>
                <c:ptCount val="6"/>
                <c:pt idx="0">
                  <c:v>24220</c:v>
                </c:pt>
                <c:pt idx="1">
                  <c:v>1971</c:v>
                </c:pt>
                <c:pt idx="2">
                  <c:v>118420</c:v>
                </c:pt>
                <c:pt idx="3">
                  <c:v>5689</c:v>
                </c:pt>
                <c:pt idx="4">
                  <c:v>56</c:v>
                </c:pt>
                <c:pt idx="5">
                  <c:v>1992</c:v>
                </c:pt>
              </c:numCache>
            </c:numRef>
          </c:val>
          <c:extLst>
            <c:ext xmlns:c16="http://schemas.microsoft.com/office/drawing/2014/chart" uri="{C3380CC4-5D6E-409C-BE32-E72D297353CC}">
              <c16:uniqueId val="{00000008-F9E4-4A79-84D2-04E424EAC1F4}"/>
            </c:ext>
          </c:extLst>
        </c:ser>
        <c:ser>
          <c:idx val="9"/>
          <c:order val="9"/>
          <c:tx>
            <c:strRef>
              <c:f>'2013 sales'!$K$7</c:f>
              <c:strCache>
                <c:ptCount val="1"/>
                <c:pt idx="0">
                  <c:v>Sum of October 2013 Sales</c:v>
                </c:pt>
              </c:strCache>
            </c:strRef>
          </c:tx>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'2013 sales'!$A$8:$A$14</c:f>
              <c:strCache>
                <c:ptCount val="6"/>
                <c:pt idx="0">
                  <c:v>Beverage</c:v>
                </c:pt>
                <c:pt idx="1">
                  <c:v>Drug</c:v>
                </c:pt>
                <c:pt idx="2">
                  <c:v>Food</c:v>
                </c:pt>
                <c:pt idx="3">
                  <c:v>Gambling</c:v>
                </c:pt>
                <c:pt idx="4">
                  <c:v>Hygeine</c:v>
                </c:pt>
                <c:pt idx="5">
                  <c:v>Leisure</c:v>
                </c:pt>
              </c:strCache>
            </c:strRef>
          </c:cat>
          <c:val>
            <c:numRef>
              <c:f>'2013 sales'!$K$8:$K$14</c:f>
              <c:numCache>
                <c:formatCode>General</c:formatCode>
                <c:ptCount val="6"/>
                <c:pt idx="0">
                  <c:v>21032</c:v>
                </c:pt>
                <c:pt idx="1">
                  <c:v>1021</c:v>
                </c:pt>
                <c:pt idx="2">
                  <c:v>129133</c:v>
                </c:pt>
                <c:pt idx="3">
                  <c:v>7817</c:v>
                </c:pt>
                <c:pt idx="4">
                  <c:v>56</c:v>
                </c:pt>
                <c:pt idx="5">
                  <c:v>1649</c:v>
                </c:pt>
              </c:numCache>
            </c:numRef>
          </c:val>
          <c:extLst>
            <c:ext xmlns:c16="http://schemas.microsoft.com/office/drawing/2014/chart" uri="{C3380CC4-5D6E-409C-BE32-E72D297353CC}">
              <c16:uniqueId val="{00000009-F9E4-4A79-84D2-04E424EAC1F4}"/>
            </c:ext>
          </c:extLst>
        </c:ser>
        <c:ser>
          <c:idx val="10"/>
          <c:order val="10"/>
          <c:tx>
            <c:strRef>
              <c:f>'2013 sales'!$L$7</c:f>
              <c:strCache>
                <c:ptCount val="1"/>
                <c:pt idx="0">
                  <c:v>Sum of November 2013 Sales</c:v>
                </c:pt>
              </c:strCache>
            </c:strRef>
          </c:tx>
          <c:spPr>
            <a:solidFill>
              <a:schemeClr val="accent5">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'2013 sales'!$A$8:$A$14</c:f>
              <c:strCache>
                <c:ptCount val="6"/>
                <c:pt idx="0">
                  <c:v>Beverage</c:v>
                </c:pt>
                <c:pt idx="1">
                  <c:v>Drug</c:v>
                </c:pt>
                <c:pt idx="2">
                  <c:v>Food</c:v>
                </c:pt>
                <c:pt idx="3">
                  <c:v>Gambling</c:v>
                </c:pt>
                <c:pt idx="4">
                  <c:v>Hygeine</c:v>
                </c:pt>
                <c:pt idx="5">
                  <c:v>Leisure</c:v>
                </c:pt>
              </c:strCache>
            </c:strRef>
          </c:cat>
          <c:val>
            <c:numRef>
              <c:f>'2013 sales'!$L$8:$L$14</c:f>
              <c:numCache>
                <c:formatCode>General</c:formatCode>
                <c:ptCount val="6"/>
                <c:pt idx="0">
                  <c:v>22912</c:v>
                </c:pt>
                <c:pt idx="1">
                  <c:v>1495</c:v>
                </c:pt>
                <c:pt idx="2">
                  <c:v>111873</c:v>
                </c:pt>
                <c:pt idx="3">
                  <c:v>8809</c:v>
                </c:pt>
                <c:pt idx="4">
                  <c:v>76</c:v>
                </c:pt>
                <c:pt idx="5">
                  <c:v>1481</c:v>
                </c:pt>
              </c:numCache>
            </c:numRef>
          </c:val>
          <c:extLst>
            <c:ext xmlns:c16="http://schemas.microsoft.com/office/drawing/2014/chart" uri="{C3380CC4-5D6E-409C-BE32-E72D297353CC}">
              <c16:uniqueId val="{0000000A-F9E4-4A79-84D2-04E424EAC1F4}"/>
            </c:ext>
          </c:extLst>
        </c:ser>
        <c:ser>
          <c:idx val="11"/>
          <c:order val="11"/>
          <c:tx>
            <c:strRef>
              <c:f>'2013 sales'!$M$7</c:f>
              <c:strCache>
                <c:ptCount val="1"/>
                <c:pt idx="0">
                  <c:v>Sum of December 2013 Sales</c:v>
                </c:pt>
              </c:strCache>
            </c:strRef>
          </c:tx>
          <c:spPr>
            <a:solidFill>
              <a:schemeClr val="accent6">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'2013 sales'!$A$8:$A$14</c:f>
              <c:strCache>
                <c:ptCount val="6"/>
                <c:pt idx="0">
                  <c:v>Beverage</c:v>
                </c:pt>
                <c:pt idx="1">
                  <c:v>Drug</c:v>
                </c:pt>
                <c:pt idx="2">
                  <c:v>Food</c:v>
                </c:pt>
                <c:pt idx="3">
                  <c:v>Gambling</c:v>
                </c:pt>
                <c:pt idx="4">
                  <c:v>Hygeine</c:v>
                </c:pt>
                <c:pt idx="5">
                  <c:v>Leisure</c:v>
                </c:pt>
              </c:strCache>
            </c:strRef>
          </c:cat>
          <c:val>
            <c:numRef>
              <c:f>'2013 sales'!$M$8:$M$14</c:f>
              <c:numCache>
                <c:formatCode>General</c:formatCode>
                <c:ptCount val="6"/>
                <c:pt idx="0">
                  <c:v>26202</c:v>
                </c:pt>
                <c:pt idx="1">
                  <c:v>1148</c:v>
                </c:pt>
                <c:pt idx="2">
                  <c:v>111696</c:v>
                </c:pt>
                <c:pt idx="3">
                  <c:v>8946</c:v>
                </c:pt>
                <c:pt idx="4">
                  <c:v>62</c:v>
                </c:pt>
                <c:pt idx="5">
                  <c:v>1834</c:v>
                </c:pt>
              </c:numCache>
            </c:numRef>
          </c:val>
          <c:extLst>
            <c:ext xmlns:c16="http://schemas.microsoft.com/office/drawing/2014/chart" uri="{C3380CC4-5D6E-409C-BE32-E72D297353CC}">
              <c16:uniqueId val="{0000000B-F9E4-4A79-84D2-04E424EAC1F4}"/>
            </c:ext>
          </c:extLst>
        </c:ser>
        <c:dLbls>
          <c:dLblPos val="outEnd"/>
          <c:showLegendKey val="0"/>
          <c:showVal val="1"/>
          <c:showCatName val="0"/>
          <c:showSerName val="0"/>
          <c:showPercent val="0"/>
          <c:showBubbleSize val="0"/>
        </c:dLbls>
        <c:gapWidth val="65"/>
        <c:axId val="579717392"/>
        <c:axId val="579719032"/>
      </c:barChart>
      <c:catAx>
        <c:axId val="5797173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9719032"/>
        <c:crosses val="autoZero"/>
        <c:auto val="1"/>
        <c:lblAlgn val="ctr"/>
        <c:lblOffset val="100"/>
        <c:noMultiLvlLbl val="0"/>
      </c:catAx>
      <c:valAx>
        <c:axId val="5797190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7971739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2">
        <a:lumMod val="5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Dashboard.xlsx]2013 sales!PivotTable19</c:name>
    <c:fmtId val="1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200" b="1">
                <a:solidFill>
                  <a:sysClr val="windowText" lastClr="000000"/>
                </a:solidFill>
                <a:latin typeface="Times New Roman" panose="02020603050405020304" pitchFamily="18" charset="0"/>
                <a:cs typeface="Times New Roman" panose="02020603050405020304" pitchFamily="18" charset="0"/>
              </a:rPr>
              <a:t>Total Sales for year- 2013 by product category</a:t>
            </a:r>
          </a:p>
        </c:rich>
      </c:tx>
      <c:layout>
        <c:manualLayout>
          <c:xMode val="edge"/>
          <c:yMode val="edge"/>
          <c:x val="2.9979416332648338E-2"/>
          <c:y val="1.646090534979424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3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pivotFmt>
      <c:pivotFmt>
        <c:idx val="3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pivotFmt>
      <c:pivotFmt>
        <c:idx val="4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pivotFmt>
      <c:pivotFmt>
        <c:idx val="4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pivotFmt>
      <c:pivotFmt>
        <c:idx val="4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pivotFmt>
      <c:pivotFmt>
        <c:idx val="4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pivotFmt>
      <c:pivotFmt>
        <c:idx val="4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pivotFmt>
      <c:pivotFmt>
        <c:idx val="4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pivotFmt>
      <c:pivotFmt>
        <c:idx val="4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pivotFmt>
      <c:pivotFmt>
        <c:idx val="4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pivotFmt>
      <c:pivotFmt>
        <c:idx val="4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5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pivotFmt>
      <c:pivotFmt>
        <c:idx val="5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pivotFmt>
      <c:pivotFmt>
        <c:idx val="5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pivotFmt>
      <c:pivotFmt>
        <c:idx val="5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pivotFmt>
      <c:pivotFmt>
        <c:idx val="5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pivotFmt>
      <c:pivotFmt>
        <c:idx val="5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pivotFmt>
      <c:pivotFmt>
        <c:idx val="5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pivotFmt>
      <c:pivotFmt>
        <c:idx val="5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pivotFmt>
      <c:pivotFmt>
        <c:idx val="5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pivotFmt>
      <c:pivotFmt>
        <c:idx val="5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pivotFmt>
      <c:pivotFmt>
        <c:idx val="6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6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62"/>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pivotFmt>
      <c:pivotFmt>
        <c:idx val="63"/>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pivotFmt>
      <c:pivotFmt>
        <c:idx val="64"/>
        <c:spPr>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pivotFmt>
      <c:pivotFmt>
        <c:idx val="65"/>
        <c:spPr>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pivotFmt>
      <c:pivotFmt>
        <c:idx val="66"/>
        <c:spPr>
          <a:ln w="22225" cap="rnd" cmpd="sng" algn="ctr">
            <a:solidFill>
              <a:schemeClr val="accent1"/>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pivotFmt>
      <c:pivotFmt>
        <c:idx val="67"/>
        <c:spPr>
          <a:ln w="22225" cap="rnd" cmpd="sng" algn="ctr">
            <a:solidFill>
              <a:schemeClr val="accent1"/>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pivotFmt>
      <c:pivotFmt>
        <c:idx val="68"/>
        <c:spPr>
          <a:ln w="22225" cap="rnd" cmpd="sng" algn="ctr">
            <a:solidFill>
              <a:schemeClr val="accent1"/>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pivotFmt>
      <c:pivotFmt>
        <c:idx val="69"/>
        <c:spPr>
          <a:ln w="22225" cap="rnd" cmpd="sng" algn="ctr">
            <a:solidFill>
              <a:schemeClr val="accent1"/>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pivotFmt>
      <c:pivotFmt>
        <c:idx val="70"/>
        <c:spPr>
          <a:ln w="22225" cap="rnd" cmpd="sng" algn="ctr">
            <a:solidFill>
              <a:schemeClr val="accent1"/>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pivotFmt>
      <c:pivotFmt>
        <c:idx val="71"/>
        <c:spPr>
          <a:ln w="22225" cap="rnd" cmpd="sng" algn="ctr">
            <a:solidFill>
              <a:schemeClr val="accent1"/>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pivotFmt>
    </c:pivotFmts>
    <c:plotArea>
      <c:layout/>
      <c:lineChart>
        <c:grouping val="percentStacked"/>
        <c:varyColors val="0"/>
        <c:ser>
          <c:idx val="0"/>
          <c:order val="0"/>
          <c:tx>
            <c:strRef>
              <c:f>'2013 sales'!$B$7</c:f>
              <c:strCache>
                <c:ptCount val="1"/>
                <c:pt idx="0">
                  <c:v>Sum of January 2013 Sales</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'2013 sales'!$A$8:$A$14</c:f>
              <c:strCache>
                <c:ptCount val="6"/>
                <c:pt idx="0">
                  <c:v>Beverage</c:v>
                </c:pt>
                <c:pt idx="1">
                  <c:v>Drug</c:v>
                </c:pt>
                <c:pt idx="2">
                  <c:v>Food</c:v>
                </c:pt>
                <c:pt idx="3">
                  <c:v>Gambling</c:v>
                </c:pt>
                <c:pt idx="4">
                  <c:v>Hygeine</c:v>
                </c:pt>
                <c:pt idx="5">
                  <c:v>Leisure</c:v>
                </c:pt>
              </c:strCache>
            </c:strRef>
          </c:cat>
          <c:val>
            <c:numRef>
              <c:f>'2013 sales'!$B$8:$B$14</c:f>
              <c:numCache>
                <c:formatCode>General</c:formatCode>
                <c:ptCount val="6"/>
                <c:pt idx="0">
                  <c:v>27430</c:v>
                </c:pt>
                <c:pt idx="1">
                  <c:v>1381</c:v>
                </c:pt>
                <c:pt idx="2">
                  <c:v>96890</c:v>
                </c:pt>
                <c:pt idx="3">
                  <c:v>6200</c:v>
                </c:pt>
                <c:pt idx="4">
                  <c:v>56</c:v>
                </c:pt>
                <c:pt idx="5">
                  <c:v>1066</c:v>
                </c:pt>
              </c:numCache>
            </c:numRef>
          </c:val>
          <c:smooth val="0"/>
          <c:extLst>
            <c:ext xmlns:c16="http://schemas.microsoft.com/office/drawing/2014/chart" uri="{C3380CC4-5D6E-409C-BE32-E72D297353CC}">
              <c16:uniqueId val="{00000000-AE48-4B9A-9330-71B7445A63D4}"/>
            </c:ext>
          </c:extLst>
        </c:ser>
        <c:ser>
          <c:idx val="1"/>
          <c:order val="1"/>
          <c:tx>
            <c:strRef>
              <c:f>'2013 sales'!$C$7</c:f>
              <c:strCache>
                <c:ptCount val="1"/>
                <c:pt idx="0">
                  <c:v>Sum of February 2013 Sales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'2013 sales'!$A$8:$A$14</c:f>
              <c:strCache>
                <c:ptCount val="6"/>
                <c:pt idx="0">
                  <c:v>Beverage</c:v>
                </c:pt>
                <c:pt idx="1">
                  <c:v>Drug</c:v>
                </c:pt>
                <c:pt idx="2">
                  <c:v>Food</c:v>
                </c:pt>
                <c:pt idx="3">
                  <c:v>Gambling</c:v>
                </c:pt>
                <c:pt idx="4">
                  <c:v>Hygeine</c:v>
                </c:pt>
                <c:pt idx="5">
                  <c:v>Leisure</c:v>
                </c:pt>
              </c:strCache>
            </c:strRef>
          </c:cat>
          <c:val>
            <c:numRef>
              <c:f>'2013 sales'!$C$8:$C$14</c:f>
              <c:numCache>
                <c:formatCode>General</c:formatCode>
                <c:ptCount val="6"/>
                <c:pt idx="0">
                  <c:v>25313</c:v>
                </c:pt>
                <c:pt idx="1">
                  <c:v>1837</c:v>
                </c:pt>
                <c:pt idx="2">
                  <c:v>112264</c:v>
                </c:pt>
                <c:pt idx="3">
                  <c:v>8464</c:v>
                </c:pt>
                <c:pt idx="4">
                  <c:v>56</c:v>
                </c:pt>
                <c:pt idx="5">
                  <c:v>2163</c:v>
                </c:pt>
              </c:numCache>
            </c:numRef>
          </c:val>
          <c:smooth val="0"/>
          <c:extLst>
            <c:ext xmlns:c16="http://schemas.microsoft.com/office/drawing/2014/chart" uri="{C3380CC4-5D6E-409C-BE32-E72D297353CC}">
              <c16:uniqueId val="{00000001-AE48-4B9A-9330-71B7445A63D4}"/>
            </c:ext>
          </c:extLst>
        </c:ser>
        <c:ser>
          <c:idx val="2"/>
          <c:order val="2"/>
          <c:tx>
            <c:strRef>
              <c:f>'2013 sales'!$D$7</c:f>
              <c:strCache>
                <c:ptCount val="1"/>
                <c:pt idx="0">
                  <c:v>Sum of March 2013 Sales</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'2013 sales'!$A$8:$A$14</c:f>
              <c:strCache>
                <c:ptCount val="6"/>
                <c:pt idx="0">
                  <c:v>Beverage</c:v>
                </c:pt>
                <c:pt idx="1">
                  <c:v>Drug</c:v>
                </c:pt>
                <c:pt idx="2">
                  <c:v>Food</c:v>
                </c:pt>
                <c:pt idx="3">
                  <c:v>Gambling</c:v>
                </c:pt>
                <c:pt idx="4">
                  <c:v>Hygeine</c:v>
                </c:pt>
                <c:pt idx="5">
                  <c:v>Leisure</c:v>
                </c:pt>
              </c:strCache>
            </c:strRef>
          </c:cat>
          <c:val>
            <c:numRef>
              <c:f>'2013 sales'!$D$8:$D$14</c:f>
              <c:numCache>
                <c:formatCode>General</c:formatCode>
                <c:ptCount val="6"/>
                <c:pt idx="0">
                  <c:v>26634</c:v>
                </c:pt>
                <c:pt idx="1">
                  <c:v>2231</c:v>
                </c:pt>
                <c:pt idx="2">
                  <c:v>102862</c:v>
                </c:pt>
                <c:pt idx="3">
                  <c:v>9648</c:v>
                </c:pt>
                <c:pt idx="4">
                  <c:v>48</c:v>
                </c:pt>
                <c:pt idx="5">
                  <c:v>1992</c:v>
                </c:pt>
              </c:numCache>
            </c:numRef>
          </c:val>
          <c:smooth val="0"/>
          <c:extLst>
            <c:ext xmlns:c16="http://schemas.microsoft.com/office/drawing/2014/chart" uri="{C3380CC4-5D6E-409C-BE32-E72D297353CC}">
              <c16:uniqueId val="{00000002-AE48-4B9A-9330-71B7445A63D4}"/>
            </c:ext>
          </c:extLst>
        </c:ser>
        <c:ser>
          <c:idx val="3"/>
          <c:order val="3"/>
          <c:tx>
            <c:strRef>
              <c:f>'2013 sales'!$E$7</c:f>
              <c:strCache>
                <c:ptCount val="1"/>
                <c:pt idx="0">
                  <c:v>Sum of April 2013 Sales</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'2013 sales'!$A$8:$A$14</c:f>
              <c:strCache>
                <c:ptCount val="6"/>
                <c:pt idx="0">
                  <c:v>Beverage</c:v>
                </c:pt>
                <c:pt idx="1">
                  <c:v>Drug</c:v>
                </c:pt>
                <c:pt idx="2">
                  <c:v>Food</c:v>
                </c:pt>
                <c:pt idx="3">
                  <c:v>Gambling</c:v>
                </c:pt>
                <c:pt idx="4">
                  <c:v>Hygeine</c:v>
                </c:pt>
                <c:pt idx="5">
                  <c:v>Leisure</c:v>
                </c:pt>
              </c:strCache>
            </c:strRef>
          </c:cat>
          <c:val>
            <c:numRef>
              <c:f>'2013 sales'!$E$8:$E$14</c:f>
              <c:numCache>
                <c:formatCode>General</c:formatCode>
                <c:ptCount val="6"/>
                <c:pt idx="0">
                  <c:v>24864</c:v>
                </c:pt>
                <c:pt idx="1">
                  <c:v>1798</c:v>
                </c:pt>
                <c:pt idx="2">
                  <c:v>108302</c:v>
                </c:pt>
                <c:pt idx="3">
                  <c:v>8367</c:v>
                </c:pt>
                <c:pt idx="4">
                  <c:v>56</c:v>
                </c:pt>
                <c:pt idx="5">
                  <c:v>1649</c:v>
                </c:pt>
              </c:numCache>
            </c:numRef>
          </c:val>
          <c:smooth val="0"/>
          <c:extLst>
            <c:ext xmlns:c16="http://schemas.microsoft.com/office/drawing/2014/chart" uri="{C3380CC4-5D6E-409C-BE32-E72D297353CC}">
              <c16:uniqueId val="{00000003-AE48-4B9A-9330-71B7445A63D4}"/>
            </c:ext>
          </c:extLst>
        </c:ser>
        <c:ser>
          <c:idx val="4"/>
          <c:order val="4"/>
          <c:tx>
            <c:strRef>
              <c:f>'2013 sales'!$F$7</c:f>
              <c:strCache>
                <c:ptCount val="1"/>
                <c:pt idx="0">
                  <c:v>Sum of May 2013 Sales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'2013 sales'!$A$8:$A$14</c:f>
              <c:strCache>
                <c:ptCount val="6"/>
                <c:pt idx="0">
                  <c:v>Beverage</c:v>
                </c:pt>
                <c:pt idx="1">
                  <c:v>Drug</c:v>
                </c:pt>
                <c:pt idx="2">
                  <c:v>Food</c:v>
                </c:pt>
                <c:pt idx="3">
                  <c:v>Gambling</c:v>
                </c:pt>
                <c:pt idx="4">
                  <c:v>Hygeine</c:v>
                </c:pt>
                <c:pt idx="5">
                  <c:v>Leisure</c:v>
                </c:pt>
              </c:strCache>
            </c:strRef>
          </c:cat>
          <c:val>
            <c:numRef>
              <c:f>'2013 sales'!$F$8:$F$14</c:f>
              <c:numCache>
                <c:formatCode>General</c:formatCode>
                <c:ptCount val="6"/>
                <c:pt idx="0">
                  <c:v>23047</c:v>
                </c:pt>
                <c:pt idx="1">
                  <c:v>1589</c:v>
                </c:pt>
                <c:pt idx="2">
                  <c:v>74396</c:v>
                </c:pt>
                <c:pt idx="3">
                  <c:v>5188</c:v>
                </c:pt>
                <c:pt idx="4">
                  <c:v>38</c:v>
                </c:pt>
                <c:pt idx="5">
                  <c:v>1276</c:v>
                </c:pt>
              </c:numCache>
            </c:numRef>
          </c:val>
          <c:smooth val="0"/>
          <c:extLst>
            <c:ext xmlns:c16="http://schemas.microsoft.com/office/drawing/2014/chart" uri="{C3380CC4-5D6E-409C-BE32-E72D297353CC}">
              <c16:uniqueId val="{00000004-AE48-4B9A-9330-71B7445A63D4}"/>
            </c:ext>
          </c:extLst>
        </c:ser>
        <c:ser>
          <c:idx val="5"/>
          <c:order val="5"/>
          <c:tx>
            <c:strRef>
              <c:f>'2013 sales'!$G$7</c:f>
              <c:strCache>
                <c:ptCount val="1"/>
                <c:pt idx="0">
                  <c:v>Sum of June 2013 Sales</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'2013 sales'!$A$8:$A$14</c:f>
              <c:strCache>
                <c:ptCount val="6"/>
                <c:pt idx="0">
                  <c:v>Beverage</c:v>
                </c:pt>
                <c:pt idx="1">
                  <c:v>Drug</c:v>
                </c:pt>
                <c:pt idx="2">
                  <c:v>Food</c:v>
                </c:pt>
                <c:pt idx="3">
                  <c:v>Gambling</c:v>
                </c:pt>
                <c:pt idx="4">
                  <c:v>Hygeine</c:v>
                </c:pt>
                <c:pt idx="5">
                  <c:v>Leisure</c:v>
                </c:pt>
              </c:strCache>
            </c:strRef>
          </c:cat>
          <c:val>
            <c:numRef>
              <c:f>'2013 sales'!$G$8:$G$14</c:f>
              <c:numCache>
                <c:formatCode>General</c:formatCode>
                <c:ptCount val="6"/>
                <c:pt idx="0">
                  <c:v>22106</c:v>
                </c:pt>
                <c:pt idx="1">
                  <c:v>812</c:v>
                </c:pt>
                <c:pt idx="2">
                  <c:v>70905</c:v>
                </c:pt>
                <c:pt idx="3">
                  <c:v>4283</c:v>
                </c:pt>
                <c:pt idx="4">
                  <c:v>33</c:v>
                </c:pt>
                <c:pt idx="5">
                  <c:v>991</c:v>
                </c:pt>
              </c:numCache>
            </c:numRef>
          </c:val>
          <c:smooth val="0"/>
          <c:extLst>
            <c:ext xmlns:c16="http://schemas.microsoft.com/office/drawing/2014/chart" uri="{C3380CC4-5D6E-409C-BE32-E72D297353CC}">
              <c16:uniqueId val="{00000005-AE48-4B9A-9330-71B7445A63D4}"/>
            </c:ext>
          </c:extLst>
        </c:ser>
        <c:ser>
          <c:idx val="6"/>
          <c:order val="6"/>
          <c:tx>
            <c:strRef>
              <c:f>'2013 sales'!$H$7</c:f>
              <c:strCache>
                <c:ptCount val="1"/>
                <c:pt idx="0">
                  <c:v>Sum of July 2013 Sales</c:v>
                </c:pt>
              </c:strCache>
            </c:strRef>
          </c:tx>
          <c:spPr>
            <a:ln w="22225" cap="rnd" cmpd="sng" algn="ctr">
              <a:solidFill>
                <a:schemeClr val="accent1">
                  <a:lumMod val="60000"/>
                </a:schemeClr>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cat>
            <c:strRef>
              <c:f>'2013 sales'!$A$8:$A$14</c:f>
              <c:strCache>
                <c:ptCount val="6"/>
                <c:pt idx="0">
                  <c:v>Beverage</c:v>
                </c:pt>
                <c:pt idx="1">
                  <c:v>Drug</c:v>
                </c:pt>
                <c:pt idx="2">
                  <c:v>Food</c:v>
                </c:pt>
                <c:pt idx="3">
                  <c:v>Gambling</c:v>
                </c:pt>
                <c:pt idx="4">
                  <c:v>Hygeine</c:v>
                </c:pt>
                <c:pt idx="5">
                  <c:v>Leisure</c:v>
                </c:pt>
              </c:strCache>
            </c:strRef>
          </c:cat>
          <c:val>
            <c:numRef>
              <c:f>'2013 sales'!$H$8:$H$14</c:f>
              <c:numCache>
                <c:formatCode>General</c:formatCode>
                <c:ptCount val="6"/>
                <c:pt idx="0">
                  <c:v>14002</c:v>
                </c:pt>
                <c:pt idx="1">
                  <c:v>847</c:v>
                </c:pt>
                <c:pt idx="2">
                  <c:v>55760</c:v>
                </c:pt>
                <c:pt idx="3">
                  <c:v>3702</c:v>
                </c:pt>
                <c:pt idx="4">
                  <c:v>34</c:v>
                </c:pt>
                <c:pt idx="5">
                  <c:v>825</c:v>
                </c:pt>
              </c:numCache>
            </c:numRef>
          </c:val>
          <c:smooth val="0"/>
          <c:extLst>
            <c:ext xmlns:c16="http://schemas.microsoft.com/office/drawing/2014/chart" uri="{C3380CC4-5D6E-409C-BE32-E72D297353CC}">
              <c16:uniqueId val="{00000006-AE48-4B9A-9330-71B7445A63D4}"/>
            </c:ext>
          </c:extLst>
        </c:ser>
        <c:ser>
          <c:idx val="7"/>
          <c:order val="7"/>
          <c:tx>
            <c:strRef>
              <c:f>'2013 sales'!$I$7</c:f>
              <c:strCache>
                <c:ptCount val="1"/>
                <c:pt idx="0">
                  <c:v>Sum of August 2013 Sales</c:v>
                </c:pt>
              </c:strCache>
            </c:strRef>
          </c:tx>
          <c:spPr>
            <a:ln w="22225" cap="rnd" cmpd="sng" algn="ctr">
              <a:solidFill>
                <a:schemeClr val="accent2">
                  <a:lumMod val="60000"/>
                </a:schemeClr>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cat>
            <c:strRef>
              <c:f>'2013 sales'!$A$8:$A$14</c:f>
              <c:strCache>
                <c:ptCount val="6"/>
                <c:pt idx="0">
                  <c:v>Beverage</c:v>
                </c:pt>
                <c:pt idx="1">
                  <c:v>Drug</c:v>
                </c:pt>
                <c:pt idx="2">
                  <c:v>Food</c:v>
                </c:pt>
                <c:pt idx="3">
                  <c:v>Gambling</c:v>
                </c:pt>
                <c:pt idx="4">
                  <c:v>Hygeine</c:v>
                </c:pt>
                <c:pt idx="5">
                  <c:v>Leisure</c:v>
                </c:pt>
              </c:strCache>
            </c:strRef>
          </c:cat>
          <c:val>
            <c:numRef>
              <c:f>'2013 sales'!$I$8:$I$14</c:f>
              <c:numCache>
                <c:formatCode>General</c:formatCode>
                <c:ptCount val="6"/>
                <c:pt idx="0">
                  <c:v>25222</c:v>
                </c:pt>
                <c:pt idx="1">
                  <c:v>951</c:v>
                </c:pt>
                <c:pt idx="2">
                  <c:v>98811</c:v>
                </c:pt>
                <c:pt idx="3">
                  <c:v>4695</c:v>
                </c:pt>
                <c:pt idx="4">
                  <c:v>42</c:v>
                </c:pt>
                <c:pt idx="5">
                  <c:v>1366</c:v>
                </c:pt>
              </c:numCache>
            </c:numRef>
          </c:val>
          <c:smooth val="0"/>
          <c:extLst>
            <c:ext xmlns:c16="http://schemas.microsoft.com/office/drawing/2014/chart" uri="{C3380CC4-5D6E-409C-BE32-E72D297353CC}">
              <c16:uniqueId val="{00000007-AE48-4B9A-9330-71B7445A63D4}"/>
            </c:ext>
          </c:extLst>
        </c:ser>
        <c:ser>
          <c:idx val="8"/>
          <c:order val="8"/>
          <c:tx>
            <c:strRef>
              <c:f>'2013 sales'!$J$7</c:f>
              <c:strCache>
                <c:ptCount val="1"/>
                <c:pt idx="0">
                  <c:v>Sum of September 2013 Sales</c:v>
                </c:pt>
              </c:strCache>
            </c:strRef>
          </c:tx>
          <c:spPr>
            <a:ln w="22225" cap="rnd" cmpd="sng" algn="ctr">
              <a:solidFill>
                <a:schemeClr val="accent3">
                  <a:lumMod val="60000"/>
                </a:schemeClr>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cat>
            <c:strRef>
              <c:f>'2013 sales'!$A$8:$A$14</c:f>
              <c:strCache>
                <c:ptCount val="6"/>
                <c:pt idx="0">
                  <c:v>Beverage</c:v>
                </c:pt>
                <c:pt idx="1">
                  <c:v>Drug</c:v>
                </c:pt>
                <c:pt idx="2">
                  <c:v>Food</c:v>
                </c:pt>
                <c:pt idx="3">
                  <c:v>Gambling</c:v>
                </c:pt>
                <c:pt idx="4">
                  <c:v>Hygeine</c:v>
                </c:pt>
                <c:pt idx="5">
                  <c:v>Leisure</c:v>
                </c:pt>
              </c:strCache>
            </c:strRef>
          </c:cat>
          <c:val>
            <c:numRef>
              <c:f>'2013 sales'!$J$8:$J$14</c:f>
              <c:numCache>
                <c:formatCode>General</c:formatCode>
                <c:ptCount val="6"/>
                <c:pt idx="0">
                  <c:v>24220</c:v>
                </c:pt>
                <c:pt idx="1">
                  <c:v>1971</c:v>
                </c:pt>
                <c:pt idx="2">
                  <c:v>118420</c:v>
                </c:pt>
                <c:pt idx="3">
                  <c:v>5689</c:v>
                </c:pt>
                <c:pt idx="4">
                  <c:v>56</c:v>
                </c:pt>
                <c:pt idx="5">
                  <c:v>1992</c:v>
                </c:pt>
              </c:numCache>
            </c:numRef>
          </c:val>
          <c:smooth val="0"/>
          <c:extLst>
            <c:ext xmlns:c16="http://schemas.microsoft.com/office/drawing/2014/chart" uri="{C3380CC4-5D6E-409C-BE32-E72D297353CC}">
              <c16:uniqueId val="{00000008-AE48-4B9A-9330-71B7445A63D4}"/>
            </c:ext>
          </c:extLst>
        </c:ser>
        <c:ser>
          <c:idx val="9"/>
          <c:order val="9"/>
          <c:tx>
            <c:strRef>
              <c:f>'2013 sales'!$K$7</c:f>
              <c:strCache>
                <c:ptCount val="1"/>
                <c:pt idx="0">
                  <c:v>Sum of October 2013 Sales</c:v>
                </c:pt>
              </c:strCache>
            </c:strRef>
          </c:tx>
          <c:spPr>
            <a:ln w="22225" cap="rnd" cmpd="sng" algn="ctr">
              <a:solidFill>
                <a:schemeClr val="accent4">
                  <a:lumMod val="60000"/>
                </a:schemeClr>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cat>
            <c:strRef>
              <c:f>'2013 sales'!$A$8:$A$14</c:f>
              <c:strCache>
                <c:ptCount val="6"/>
                <c:pt idx="0">
                  <c:v>Beverage</c:v>
                </c:pt>
                <c:pt idx="1">
                  <c:v>Drug</c:v>
                </c:pt>
                <c:pt idx="2">
                  <c:v>Food</c:v>
                </c:pt>
                <c:pt idx="3">
                  <c:v>Gambling</c:v>
                </c:pt>
                <c:pt idx="4">
                  <c:v>Hygeine</c:v>
                </c:pt>
                <c:pt idx="5">
                  <c:v>Leisure</c:v>
                </c:pt>
              </c:strCache>
            </c:strRef>
          </c:cat>
          <c:val>
            <c:numRef>
              <c:f>'2013 sales'!$K$8:$K$14</c:f>
              <c:numCache>
                <c:formatCode>General</c:formatCode>
                <c:ptCount val="6"/>
                <c:pt idx="0">
                  <c:v>21032</c:v>
                </c:pt>
                <c:pt idx="1">
                  <c:v>1021</c:v>
                </c:pt>
                <c:pt idx="2">
                  <c:v>129133</c:v>
                </c:pt>
                <c:pt idx="3">
                  <c:v>7817</c:v>
                </c:pt>
                <c:pt idx="4">
                  <c:v>56</c:v>
                </c:pt>
                <c:pt idx="5">
                  <c:v>1649</c:v>
                </c:pt>
              </c:numCache>
            </c:numRef>
          </c:val>
          <c:smooth val="0"/>
          <c:extLst>
            <c:ext xmlns:c16="http://schemas.microsoft.com/office/drawing/2014/chart" uri="{C3380CC4-5D6E-409C-BE32-E72D297353CC}">
              <c16:uniqueId val="{00000009-AE48-4B9A-9330-71B7445A63D4}"/>
            </c:ext>
          </c:extLst>
        </c:ser>
        <c:ser>
          <c:idx val="10"/>
          <c:order val="10"/>
          <c:tx>
            <c:strRef>
              <c:f>'2013 sales'!$L$7</c:f>
              <c:strCache>
                <c:ptCount val="1"/>
                <c:pt idx="0">
                  <c:v>Sum of November 2013 Sales</c:v>
                </c:pt>
              </c:strCache>
            </c:strRef>
          </c:tx>
          <c:spPr>
            <a:ln w="22225" cap="rnd" cmpd="sng" algn="ctr">
              <a:solidFill>
                <a:schemeClr val="accent5">
                  <a:lumMod val="60000"/>
                </a:schemeClr>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cat>
            <c:strRef>
              <c:f>'2013 sales'!$A$8:$A$14</c:f>
              <c:strCache>
                <c:ptCount val="6"/>
                <c:pt idx="0">
                  <c:v>Beverage</c:v>
                </c:pt>
                <c:pt idx="1">
                  <c:v>Drug</c:v>
                </c:pt>
                <c:pt idx="2">
                  <c:v>Food</c:v>
                </c:pt>
                <c:pt idx="3">
                  <c:v>Gambling</c:v>
                </c:pt>
                <c:pt idx="4">
                  <c:v>Hygeine</c:v>
                </c:pt>
                <c:pt idx="5">
                  <c:v>Leisure</c:v>
                </c:pt>
              </c:strCache>
            </c:strRef>
          </c:cat>
          <c:val>
            <c:numRef>
              <c:f>'2013 sales'!$L$8:$L$14</c:f>
              <c:numCache>
                <c:formatCode>General</c:formatCode>
                <c:ptCount val="6"/>
                <c:pt idx="0">
                  <c:v>22912</c:v>
                </c:pt>
                <c:pt idx="1">
                  <c:v>1495</c:v>
                </c:pt>
                <c:pt idx="2">
                  <c:v>111873</c:v>
                </c:pt>
                <c:pt idx="3">
                  <c:v>8809</c:v>
                </c:pt>
                <c:pt idx="4">
                  <c:v>76</c:v>
                </c:pt>
                <c:pt idx="5">
                  <c:v>1481</c:v>
                </c:pt>
              </c:numCache>
            </c:numRef>
          </c:val>
          <c:smooth val="0"/>
          <c:extLst>
            <c:ext xmlns:c16="http://schemas.microsoft.com/office/drawing/2014/chart" uri="{C3380CC4-5D6E-409C-BE32-E72D297353CC}">
              <c16:uniqueId val="{0000000A-AE48-4B9A-9330-71B7445A63D4}"/>
            </c:ext>
          </c:extLst>
        </c:ser>
        <c:ser>
          <c:idx val="11"/>
          <c:order val="11"/>
          <c:tx>
            <c:strRef>
              <c:f>'2013 sales'!$M$7</c:f>
              <c:strCache>
                <c:ptCount val="1"/>
                <c:pt idx="0">
                  <c:v>Sum of December 2013 Sales</c:v>
                </c:pt>
              </c:strCache>
            </c:strRef>
          </c:tx>
          <c:spPr>
            <a:ln w="22225" cap="rnd" cmpd="sng" algn="ctr">
              <a:solidFill>
                <a:schemeClr val="accent6">
                  <a:lumMod val="60000"/>
                </a:schemeClr>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cat>
            <c:strRef>
              <c:f>'2013 sales'!$A$8:$A$14</c:f>
              <c:strCache>
                <c:ptCount val="6"/>
                <c:pt idx="0">
                  <c:v>Beverage</c:v>
                </c:pt>
                <c:pt idx="1">
                  <c:v>Drug</c:v>
                </c:pt>
                <c:pt idx="2">
                  <c:v>Food</c:v>
                </c:pt>
                <c:pt idx="3">
                  <c:v>Gambling</c:v>
                </c:pt>
                <c:pt idx="4">
                  <c:v>Hygeine</c:v>
                </c:pt>
                <c:pt idx="5">
                  <c:v>Leisure</c:v>
                </c:pt>
              </c:strCache>
            </c:strRef>
          </c:cat>
          <c:val>
            <c:numRef>
              <c:f>'2013 sales'!$M$8:$M$14</c:f>
              <c:numCache>
                <c:formatCode>General</c:formatCode>
                <c:ptCount val="6"/>
                <c:pt idx="0">
                  <c:v>26202</c:v>
                </c:pt>
                <c:pt idx="1">
                  <c:v>1148</c:v>
                </c:pt>
                <c:pt idx="2">
                  <c:v>111696</c:v>
                </c:pt>
                <c:pt idx="3">
                  <c:v>8946</c:v>
                </c:pt>
                <c:pt idx="4">
                  <c:v>62</c:v>
                </c:pt>
                <c:pt idx="5">
                  <c:v>1834</c:v>
                </c:pt>
              </c:numCache>
            </c:numRef>
          </c:val>
          <c:smooth val="0"/>
          <c:extLst>
            <c:ext xmlns:c16="http://schemas.microsoft.com/office/drawing/2014/chart" uri="{C3380CC4-5D6E-409C-BE32-E72D297353CC}">
              <c16:uniqueId val="{0000000B-AE48-4B9A-9330-71B7445A63D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43825104"/>
        <c:axId val="443824448"/>
      </c:lineChart>
      <c:catAx>
        <c:axId val="44382510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43824448"/>
        <c:crosses val="autoZero"/>
        <c:auto val="1"/>
        <c:lblAlgn val="ctr"/>
        <c:lblOffset val="100"/>
        <c:noMultiLvlLbl val="0"/>
      </c:catAx>
      <c:valAx>
        <c:axId val="4438244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4382510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6860132793478334"/>
          <c:y val="0.11412267910955574"/>
          <c:w val="0.29891350790453519"/>
          <c:h val="0.763894235442791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accent3">
        <a:lumMod val="40000"/>
        <a:lumOff val="60000"/>
      </a:schemeClr>
    </a:solidFill>
    <a:ln w="9525" cap="flat" cmpd="sng" algn="ctr">
      <a:solidFill>
        <a:schemeClr val="dk1">
          <a:lumMod val="15000"/>
          <a:lumOff val="85000"/>
        </a:schemeClr>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table!PivotTable23</c:name>
    <c:fmtId val="0"/>
  </c:pivotSource>
  <c:chart>
    <c:autoTitleDeleted val="1"/>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36838893647981"/>
          <c:y val="6.7392431311560391E-2"/>
          <c:w val="0.55110619555565987"/>
          <c:h val="0.82271504553377173"/>
        </c:manualLayout>
      </c:layout>
      <c:lineChart>
        <c:grouping val="stacked"/>
        <c:varyColors val="0"/>
        <c:ser>
          <c:idx val="0"/>
          <c:order val="0"/>
          <c:tx>
            <c:strRef>
              <c:f>'Pivot table'!$C$110</c:f>
              <c:strCache>
                <c:ptCount val="1"/>
                <c:pt idx="0">
                  <c:v>Sum of Total 2011 Sales</c:v>
                </c:pt>
              </c:strCache>
            </c:strRef>
          </c:tx>
          <c:spPr>
            <a:ln w="28575" cap="rnd">
              <a:solidFill>
                <a:schemeClr val="accent1"/>
              </a:solidFill>
              <a:round/>
            </a:ln>
            <a:effectLst/>
          </c:spPr>
          <c:marker>
            <c:symbol val="none"/>
          </c:marker>
          <c:dLbls>
            <c:delete val="1"/>
          </c:dLbls>
          <c:cat>
            <c:strRef>
              <c:f>'Pivot table'!$B$111:$B$117</c:f>
              <c:strCache>
                <c:ptCount val="6"/>
                <c:pt idx="0">
                  <c:v>Beverage</c:v>
                </c:pt>
                <c:pt idx="1">
                  <c:v>Drug</c:v>
                </c:pt>
                <c:pt idx="2">
                  <c:v>Food</c:v>
                </c:pt>
                <c:pt idx="3">
                  <c:v>Gambling</c:v>
                </c:pt>
                <c:pt idx="4">
                  <c:v>Hygeine</c:v>
                </c:pt>
                <c:pt idx="5">
                  <c:v>Leisure</c:v>
                </c:pt>
              </c:strCache>
            </c:strRef>
          </c:cat>
          <c:val>
            <c:numRef>
              <c:f>'Pivot table'!$C$111:$C$117</c:f>
              <c:numCache>
                <c:formatCode>General</c:formatCode>
                <c:ptCount val="6"/>
                <c:pt idx="0">
                  <c:v>498586</c:v>
                </c:pt>
                <c:pt idx="1">
                  <c:v>68382</c:v>
                </c:pt>
                <c:pt idx="2">
                  <c:v>855895</c:v>
                </c:pt>
                <c:pt idx="3">
                  <c:v>83266</c:v>
                </c:pt>
                <c:pt idx="4">
                  <c:v>3799</c:v>
                </c:pt>
                <c:pt idx="5">
                  <c:v>36563</c:v>
                </c:pt>
              </c:numCache>
            </c:numRef>
          </c:val>
          <c:smooth val="0"/>
          <c:extLst>
            <c:ext xmlns:c16="http://schemas.microsoft.com/office/drawing/2014/chart" uri="{C3380CC4-5D6E-409C-BE32-E72D297353CC}">
              <c16:uniqueId val="{00000000-AC28-4000-B4E0-E116C312AFC6}"/>
            </c:ext>
          </c:extLst>
        </c:ser>
        <c:ser>
          <c:idx val="1"/>
          <c:order val="1"/>
          <c:tx>
            <c:strRef>
              <c:f>'Pivot table'!$D$110</c:f>
              <c:strCache>
                <c:ptCount val="1"/>
                <c:pt idx="0">
                  <c:v>Sum of Total 2012 Sales</c:v>
                </c:pt>
              </c:strCache>
            </c:strRef>
          </c:tx>
          <c:spPr>
            <a:ln w="28575" cap="rnd">
              <a:solidFill>
                <a:schemeClr val="accent2"/>
              </a:solidFill>
              <a:round/>
            </a:ln>
            <a:effectLst/>
          </c:spPr>
          <c:marker>
            <c:symbol val="none"/>
          </c:marker>
          <c:dLbls>
            <c:delete val="1"/>
          </c:dLbls>
          <c:cat>
            <c:strRef>
              <c:f>'Pivot table'!$B$111:$B$117</c:f>
              <c:strCache>
                <c:ptCount val="6"/>
                <c:pt idx="0">
                  <c:v>Beverage</c:v>
                </c:pt>
                <c:pt idx="1">
                  <c:v>Drug</c:v>
                </c:pt>
                <c:pt idx="2">
                  <c:v>Food</c:v>
                </c:pt>
                <c:pt idx="3">
                  <c:v>Gambling</c:v>
                </c:pt>
                <c:pt idx="4">
                  <c:v>Hygeine</c:v>
                </c:pt>
                <c:pt idx="5">
                  <c:v>Leisure</c:v>
                </c:pt>
              </c:strCache>
            </c:strRef>
          </c:cat>
          <c:val>
            <c:numRef>
              <c:f>'Pivot table'!$D$111:$D$117</c:f>
              <c:numCache>
                <c:formatCode>General</c:formatCode>
                <c:ptCount val="6"/>
                <c:pt idx="0">
                  <c:v>503562</c:v>
                </c:pt>
                <c:pt idx="1">
                  <c:v>69062</c:v>
                </c:pt>
                <c:pt idx="2">
                  <c:v>864474</c:v>
                </c:pt>
                <c:pt idx="3">
                  <c:v>84100</c:v>
                </c:pt>
                <c:pt idx="4">
                  <c:v>3837</c:v>
                </c:pt>
                <c:pt idx="5">
                  <c:v>36926</c:v>
                </c:pt>
              </c:numCache>
            </c:numRef>
          </c:val>
          <c:smooth val="0"/>
          <c:extLst>
            <c:ext xmlns:c16="http://schemas.microsoft.com/office/drawing/2014/chart" uri="{C3380CC4-5D6E-409C-BE32-E72D297353CC}">
              <c16:uniqueId val="{00000001-AC28-4000-B4E0-E116C312AFC6}"/>
            </c:ext>
          </c:extLst>
        </c:ser>
        <c:ser>
          <c:idx val="2"/>
          <c:order val="2"/>
          <c:tx>
            <c:strRef>
              <c:f>'Pivot table'!$E$110</c:f>
              <c:strCache>
                <c:ptCount val="1"/>
                <c:pt idx="0">
                  <c:v>Sum of Total 2013 Sales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table'!$B$111:$B$117</c:f>
              <c:strCache>
                <c:ptCount val="6"/>
                <c:pt idx="0">
                  <c:v>Beverage</c:v>
                </c:pt>
                <c:pt idx="1">
                  <c:v>Drug</c:v>
                </c:pt>
                <c:pt idx="2">
                  <c:v>Food</c:v>
                </c:pt>
                <c:pt idx="3">
                  <c:v>Gambling</c:v>
                </c:pt>
                <c:pt idx="4">
                  <c:v>Hygeine</c:v>
                </c:pt>
                <c:pt idx="5">
                  <c:v>Leisure</c:v>
                </c:pt>
              </c:strCache>
            </c:strRef>
          </c:cat>
          <c:val>
            <c:numRef>
              <c:f>'Pivot table'!$E$111:$E$117</c:f>
              <c:numCache>
                <c:formatCode>General</c:formatCode>
                <c:ptCount val="6"/>
                <c:pt idx="0">
                  <c:v>512816</c:v>
                </c:pt>
                <c:pt idx="1">
                  <c:v>70452</c:v>
                </c:pt>
                <c:pt idx="2">
                  <c:v>881196</c:v>
                </c:pt>
                <c:pt idx="3">
                  <c:v>86139</c:v>
                </c:pt>
                <c:pt idx="4">
                  <c:v>3895</c:v>
                </c:pt>
                <c:pt idx="5">
                  <c:v>37584</c:v>
                </c:pt>
              </c:numCache>
            </c:numRef>
          </c:val>
          <c:smooth val="0"/>
          <c:extLst>
            <c:ext xmlns:c16="http://schemas.microsoft.com/office/drawing/2014/chart" uri="{C3380CC4-5D6E-409C-BE32-E72D297353CC}">
              <c16:uniqueId val="{00000002-AC28-4000-B4E0-E116C312AFC6}"/>
            </c:ext>
          </c:extLst>
        </c:ser>
        <c:dLbls>
          <c:dLblPos val="t"/>
          <c:showLegendKey val="0"/>
          <c:showVal val="1"/>
          <c:showCatName val="0"/>
          <c:showSerName val="0"/>
          <c:showPercent val="0"/>
          <c:showBubbleSize val="0"/>
        </c:dLbls>
        <c:smooth val="0"/>
        <c:axId val="890555288"/>
        <c:axId val="890561520"/>
      </c:lineChart>
      <c:catAx>
        <c:axId val="89055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561520"/>
        <c:crosses val="autoZero"/>
        <c:auto val="1"/>
        <c:lblAlgn val="ctr"/>
        <c:lblOffset val="100"/>
        <c:noMultiLvlLbl val="0"/>
      </c:catAx>
      <c:valAx>
        <c:axId val="890561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555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table!PivotTable24</c:name>
    <c:fmtId val="0"/>
  </c:pivotSource>
  <c:chart>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table'!$C$124</c:f>
              <c:strCache>
                <c:ptCount val="1"/>
                <c:pt idx="0">
                  <c:v>Max of Total 2011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table'!$B$125:$B$131</c:f>
              <c:strCache>
                <c:ptCount val="6"/>
                <c:pt idx="0">
                  <c:v>Beverage</c:v>
                </c:pt>
                <c:pt idx="1">
                  <c:v>Drug</c:v>
                </c:pt>
                <c:pt idx="2">
                  <c:v>Food</c:v>
                </c:pt>
                <c:pt idx="3">
                  <c:v>Gambling</c:v>
                </c:pt>
                <c:pt idx="4">
                  <c:v>Hygeine</c:v>
                </c:pt>
                <c:pt idx="5">
                  <c:v>Leisure</c:v>
                </c:pt>
              </c:strCache>
            </c:strRef>
          </c:cat>
          <c:val>
            <c:numRef>
              <c:f>'Pivot table'!$C$125:$C$131</c:f>
              <c:numCache>
                <c:formatCode>General</c:formatCode>
                <c:ptCount val="6"/>
                <c:pt idx="0">
                  <c:v>48238</c:v>
                </c:pt>
                <c:pt idx="1">
                  <c:v>23402</c:v>
                </c:pt>
                <c:pt idx="2">
                  <c:v>31887</c:v>
                </c:pt>
                <c:pt idx="3">
                  <c:v>29471</c:v>
                </c:pt>
                <c:pt idx="4">
                  <c:v>3799</c:v>
                </c:pt>
                <c:pt idx="5">
                  <c:v>22250</c:v>
                </c:pt>
              </c:numCache>
            </c:numRef>
          </c:val>
          <c:extLst>
            <c:ext xmlns:c16="http://schemas.microsoft.com/office/drawing/2014/chart" uri="{C3380CC4-5D6E-409C-BE32-E72D297353CC}">
              <c16:uniqueId val="{00000000-27DF-4F74-BFF3-80AD020A71F1}"/>
            </c:ext>
          </c:extLst>
        </c:ser>
        <c:ser>
          <c:idx val="1"/>
          <c:order val="1"/>
          <c:tx>
            <c:strRef>
              <c:f>'Pivot table'!$D$124</c:f>
              <c:strCache>
                <c:ptCount val="1"/>
                <c:pt idx="0">
                  <c:v>Max of Total 2012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table'!$B$125:$B$131</c:f>
              <c:strCache>
                <c:ptCount val="6"/>
                <c:pt idx="0">
                  <c:v>Beverage</c:v>
                </c:pt>
                <c:pt idx="1">
                  <c:v>Drug</c:v>
                </c:pt>
                <c:pt idx="2">
                  <c:v>Food</c:v>
                </c:pt>
                <c:pt idx="3">
                  <c:v>Gambling</c:v>
                </c:pt>
                <c:pt idx="4">
                  <c:v>Hygeine</c:v>
                </c:pt>
                <c:pt idx="5">
                  <c:v>Leisure</c:v>
                </c:pt>
              </c:strCache>
            </c:strRef>
          </c:cat>
          <c:val>
            <c:numRef>
              <c:f>'Pivot table'!$D$125:$D$131</c:f>
              <c:numCache>
                <c:formatCode>General</c:formatCode>
                <c:ptCount val="6"/>
                <c:pt idx="0">
                  <c:v>48720</c:v>
                </c:pt>
                <c:pt idx="1">
                  <c:v>23635</c:v>
                </c:pt>
                <c:pt idx="2">
                  <c:v>32206</c:v>
                </c:pt>
                <c:pt idx="3">
                  <c:v>29764</c:v>
                </c:pt>
                <c:pt idx="4">
                  <c:v>3837</c:v>
                </c:pt>
                <c:pt idx="5">
                  <c:v>22471</c:v>
                </c:pt>
              </c:numCache>
            </c:numRef>
          </c:val>
          <c:extLst>
            <c:ext xmlns:c16="http://schemas.microsoft.com/office/drawing/2014/chart" uri="{C3380CC4-5D6E-409C-BE32-E72D297353CC}">
              <c16:uniqueId val="{00000001-27DF-4F74-BFF3-80AD020A71F1}"/>
            </c:ext>
          </c:extLst>
        </c:ser>
        <c:ser>
          <c:idx val="2"/>
          <c:order val="2"/>
          <c:tx>
            <c:strRef>
              <c:f>'Pivot table'!$E$124</c:f>
              <c:strCache>
                <c:ptCount val="1"/>
                <c:pt idx="0">
                  <c:v>Max of Total 2013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table'!$B$125:$B$131</c:f>
              <c:strCache>
                <c:ptCount val="6"/>
                <c:pt idx="0">
                  <c:v>Beverage</c:v>
                </c:pt>
                <c:pt idx="1">
                  <c:v>Drug</c:v>
                </c:pt>
                <c:pt idx="2">
                  <c:v>Food</c:v>
                </c:pt>
                <c:pt idx="3">
                  <c:v>Gambling</c:v>
                </c:pt>
                <c:pt idx="4">
                  <c:v>Hygeine</c:v>
                </c:pt>
                <c:pt idx="5">
                  <c:v>Leisure</c:v>
                </c:pt>
              </c:strCache>
            </c:strRef>
          </c:cat>
          <c:val>
            <c:numRef>
              <c:f>'Pivot table'!$E$125:$E$131</c:f>
              <c:numCache>
                <c:formatCode>General</c:formatCode>
                <c:ptCount val="6"/>
                <c:pt idx="0">
                  <c:v>49663</c:v>
                </c:pt>
                <c:pt idx="1">
                  <c:v>24179</c:v>
                </c:pt>
                <c:pt idx="2">
                  <c:v>32874</c:v>
                </c:pt>
                <c:pt idx="3">
                  <c:v>30301</c:v>
                </c:pt>
                <c:pt idx="4">
                  <c:v>3895</c:v>
                </c:pt>
                <c:pt idx="5">
                  <c:v>22877</c:v>
                </c:pt>
              </c:numCache>
            </c:numRef>
          </c:val>
          <c:extLst>
            <c:ext xmlns:c16="http://schemas.microsoft.com/office/drawing/2014/chart" uri="{C3380CC4-5D6E-409C-BE32-E72D297353CC}">
              <c16:uniqueId val="{00000002-27DF-4F74-BFF3-80AD020A71F1}"/>
            </c:ext>
          </c:extLst>
        </c:ser>
        <c:dLbls>
          <c:dLblPos val="outEnd"/>
          <c:showLegendKey val="0"/>
          <c:showVal val="1"/>
          <c:showCatName val="0"/>
          <c:showSerName val="0"/>
          <c:showPercent val="0"/>
          <c:showBubbleSize val="0"/>
        </c:dLbls>
        <c:gapWidth val="182"/>
        <c:axId val="847316832"/>
        <c:axId val="847317488"/>
      </c:barChart>
      <c:catAx>
        <c:axId val="847316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317488"/>
        <c:crosses val="autoZero"/>
        <c:auto val="1"/>
        <c:lblAlgn val="ctr"/>
        <c:lblOffset val="100"/>
        <c:noMultiLvlLbl val="0"/>
      </c:catAx>
      <c:valAx>
        <c:axId val="847317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316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table!PivotTable25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table'!$C$141</c:f>
              <c:strCache>
                <c:ptCount val="1"/>
                <c:pt idx="0">
                  <c:v>Sum of Total 2011 Sales</c:v>
                </c:pt>
              </c:strCache>
            </c:strRef>
          </c:tx>
          <c:spPr>
            <a:solidFill>
              <a:schemeClr val="accent1"/>
            </a:solidFill>
            <a:ln>
              <a:noFill/>
            </a:ln>
            <a:effectLst/>
          </c:spPr>
          <c:invertIfNegative val="0"/>
          <c:cat>
            <c:multiLvlStrRef>
              <c:f>'Pivot table'!$B$142:$B$152</c:f>
              <c:multiLvlStrCache>
                <c:ptCount val="8"/>
                <c:lvl>
                  <c:pt idx="0">
                    <c:v>Beverage</c:v>
                  </c:pt>
                  <c:pt idx="1">
                    <c:v>Food</c:v>
                  </c:pt>
                  <c:pt idx="3">
                    <c:v>Drug</c:v>
                  </c:pt>
                  <c:pt idx="4">
                    <c:v>Food</c:v>
                  </c:pt>
                  <c:pt idx="5">
                    <c:v>Gambling</c:v>
                  </c:pt>
                  <c:pt idx="6">
                    <c:v>Hygeine</c:v>
                  </c:pt>
                  <c:pt idx="7">
                    <c:v>Leisure</c:v>
                  </c:pt>
                </c:lvl>
                <c:lvl>
                  <c:pt idx="0">
                    <c:v>Cold</c:v>
                  </c:pt>
                  <c:pt idx="2">
                    <c:v>Hot</c:v>
                  </c:pt>
                  <c:pt idx="3">
                    <c:v>Neutral</c:v>
                  </c:pt>
                </c:lvl>
              </c:multiLvlStrCache>
            </c:multiLvlStrRef>
          </c:cat>
          <c:val>
            <c:numRef>
              <c:f>'Pivot table'!$C$142:$C$152</c:f>
              <c:numCache>
                <c:formatCode>General</c:formatCode>
                <c:ptCount val="8"/>
                <c:pt idx="0">
                  <c:v>395578</c:v>
                </c:pt>
                <c:pt idx="1">
                  <c:v>456685</c:v>
                </c:pt>
                <c:pt idx="2">
                  <c:v>445636</c:v>
                </c:pt>
                <c:pt idx="3">
                  <c:v>68382</c:v>
                </c:pt>
                <c:pt idx="4">
                  <c:v>70895</c:v>
                </c:pt>
                <c:pt idx="5">
                  <c:v>83266</c:v>
                </c:pt>
                <c:pt idx="6">
                  <c:v>3799</c:v>
                </c:pt>
                <c:pt idx="7">
                  <c:v>22250</c:v>
                </c:pt>
              </c:numCache>
            </c:numRef>
          </c:val>
          <c:extLst>
            <c:ext xmlns:c16="http://schemas.microsoft.com/office/drawing/2014/chart" uri="{C3380CC4-5D6E-409C-BE32-E72D297353CC}">
              <c16:uniqueId val="{00000000-7A44-4DA8-B710-DD4955612F1C}"/>
            </c:ext>
          </c:extLst>
        </c:ser>
        <c:ser>
          <c:idx val="1"/>
          <c:order val="1"/>
          <c:tx>
            <c:strRef>
              <c:f>'Pivot table'!$D$141</c:f>
              <c:strCache>
                <c:ptCount val="1"/>
                <c:pt idx="0">
                  <c:v>Sum of Total 2012 Sales</c:v>
                </c:pt>
              </c:strCache>
            </c:strRef>
          </c:tx>
          <c:spPr>
            <a:solidFill>
              <a:schemeClr val="accent2"/>
            </a:solidFill>
            <a:ln>
              <a:noFill/>
            </a:ln>
            <a:effectLst/>
          </c:spPr>
          <c:invertIfNegative val="0"/>
          <c:cat>
            <c:multiLvlStrRef>
              <c:f>'Pivot table'!$B$142:$B$152</c:f>
              <c:multiLvlStrCache>
                <c:ptCount val="8"/>
                <c:lvl>
                  <c:pt idx="0">
                    <c:v>Beverage</c:v>
                  </c:pt>
                  <c:pt idx="1">
                    <c:v>Food</c:v>
                  </c:pt>
                  <c:pt idx="3">
                    <c:v>Drug</c:v>
                  </c:pt>
                  <c:pt idx="4">
                    <c:v>Food</c:v>
                  </c:pt>
                  <c:pt idx="5">
                    <c:v>Gambling</c:v>
                  </c:pt>
                  <c:pt idx="6">
                    <c:v>Hygeine</c:v>
                  </c:pt>
                  <c:pt idx="7">
                    <c:v>Leisure</c:v>
                  </c:pt>
                </c:lvl>
                <c:lvl>
                  <c:pt idx="0">
                    <c:v>Cold</c:v>
                  </c:pt>
                  <c:pt idx="2">
                    <c:v>Hot</c:v>
                  </c:pt>
                  <c:pt idx="3">
                    <c:v>Neutral</c:v>
                  </c:pt>
                </c:lvl>
              </c:multiLvlStrCache>
            </c:multiLvlStrRef>
          </c:cat>
          <c:val>
            <c:numRef>
              <c:f>'Pivot table'!$D$142:$D$152</c:f>
              <c:numCache>
                <c:formatCode>General</c:formatCode>
                <c:ptCount val="8"/>
                <c:pt idx="0">
                  <c:v>399521</c:v>
                </c:pt>
                <c:pt idx="1">
                  <c:v>461268</c:v>
                </c:pt>
                <c:pt idx="2">
                  <c:v>450099</c:v>
                </c:pt>
                <c:pt idx="3">
                  <c:v>69062</c:v>
                </c:pt>
                <c:pt idx="4">
                  <c:v>71603</c:v>
                </c:pt>
                <c:pt idx="5">
                  <c:v>84100</c:v>
                </c:pt>
                <c:pt idx="6">
                  <c:v>3837</c:v>
                </c:pt>
                <c:pt idx="7">
                  <c:v>22471</c:v>
                </c:pt>
              </c:numCache>
            </c:numRef>
          </c:val>
          <c:extLst>
            <c:ext xmlns:c16="http://schemas.microsoft.com/office/drawing/2014/chart" uri="{C3380CC4-5D6E-409C-BE32-E72D297353CC}">
              <c16:uniqueId val="{00000001-7A44-4DA8-B710-DD4955612F1C}"/>
            </c:ext>
          </c:extLst>
        </c:ser>
        <c:ser>
          <c:idx val="2"/>
          <c:order val="2"/>
          <c:tx>
            <c:strRef>
              <c:f>'Pivot table'!$E$141</c:f>
              <c:strCache>
                <c:ptCount val="1"/>
                <c:pt idx="0">
                  <c:v>Sum of Total 2013 Sales</c:v>
                </c:pt>
              </c:strCache>
            </c:strRef>
          </c:tx>
          <c:spPr>
            <a:solidFill>
              <a:schemeClr val="accent3"/>
            </a:solidFill>
            <a:ln>
              <a:noFill/>
            </a:ln>
            <a:effectLst/>
          </c:spPr>
          <c:invertIfNegative val="0"/>
          <c:cat>
            <c:multiLvlStrRef>
              <c:f>'Pivot table'!$B$142:$B$152</c:f>
              <c:multiLvlStrCache>
                <c:ptCount val="8"/>
                <c:lvl>
                  <c:pt idx="0">
                    <c:v>Beverage</c:v>
                  </c:pt>
                  <c:pt idx="1">
                    <c:v>Food</c:v>
                  </c:pt>
                  <c:pt idx="3">
                    <c:v>Drug</c:v>
                  </c:pt>
                  <c:pt idx="4">
                    <c:v>Food</c:v>
                  </c:pt>
                  <c:pt idx="5">
                    <c:v>Gambling</c:v>
                  </c:pt>
                  <c:pt idx="6">
                    <c:v>Hygeine</c:v>
                  </c:pt>
                  <c:pt idx="7">
                    <c:v>Leisure</c:v>
                  </c:pt>
                </c:lvl>
                <c:lvl>
                  <c:pt idx="0">
                    <c:v>Cold</c:v>
                  </c:pt>
                  <c:pt idx="2">
                    <c:v>Hot</c:v>
                  </c:pt>
                  <c:pt idx="3">
                    <c:v>Neutral</c:v>
                  </c:pt>
                </c:lvl>
              </c:multiLvlStrCache>
            </c:multiLvlStrRef>
          </c:cat>
          <c:val>
            <c:numRef>
              <c:f>'Pivot table'!$E$142:$E$152</c:f>
              <c:numCache>
                <c:formatCode>General</c:formatCode>
                <c:ptCount val="8"/>
                <c:pt idx="0">
                  <c:v>407276</c:v>
                </c:pt>
                <c:pt idx="1">
                  <c:v>470056</c:v>
                </c:pt>
                <c:pt idx="2">
                  <c:v>458273</c:v>
                </c:pt>
                <c:pt idx="3">
                  <c:v>70452</c:v>
                </c:pt>
                <c:pt idx="4">
                  <c:v>73114</c:v>
                </c:pt>
                <c:pt idx="5">
                  <c:v>86139</c:v>
                </c:pt>
                <c:pt idx="6">
                  <c:v>3895</c:v>
                </c:pt>
                <c:pt idx="7">
                  <c:v>22877</c:v>
                </c:pt>
              </c:numCache>
            </c:numRef>
          </c:val>
          <c:extLst>
            <c:ext xmlns:c16="http://schemas.microsoft.com/office/drawing/2014/chart" uri="{C3380CC4-5D6E-409C-BE32-E72D297353CC}">
              <c16:uniqueId val="{00000002-7A44-4DA8-B710-DD4955612F1C}"/>
            </c:ext>
          </c:extLst>
        </c:ser>
        <c:dLbls>
          <c:showLegendKey val="0"/>
          <c:showVal val="0"/>
          <c:showCatName val="0"/>
          <c:showSerName val="0"/>
          <c:showPercent val="0"/>
          <c:showBubbleSize val="0"/>
        </c:dLbls>
        <c:gapWidth val="219"/>
        <c:overlap val="-27"/>
        <c:axId val="847337168"/>
        <c:axId val="847338152"/>
      </c:barChart>
      <c:catAx>
        <c:axId val="84733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338152"/>
        <c:crosses val="autoZero"/>
        <c:auto val="1"/>
        <c:lblAlgn val="ctr"/>
        <c:lblOffset val="100"/>
        <c:noMultiLvlLbl val="0"/>
      </c:catAx>
      <c:valAx>
        <c:axId val="847338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337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table!PivotTable25</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17207186849988124"/>
          <c:y val="3.7082818294190356E-2"/>
          <c:w val="0.48526678370501702"/>
          <c:h val="0.6913200899331341"/>
        </c:manualLayout>
      </c:layout>
      <c:lineChart>
        <c:grouping val="stacked"/>
        <c:varyColors val="0"/>
        <c:ser>
          <c:idx val="0"/>
          <c:order val="0"/>
          <c:tx>
            <c:strRef>
              <c:f>'Pivot table'!$C$141</c:f>
              <c:strCache>
                <c:ptCount val="1"/>
                <c:pt idx="0">
                  <c:v>Sum of Total 2011 Sales</c:v>
                </c:pt>
              </c:strCache>
            </c:strRef>
          </c:tx>
          <c:spPr>
            <a:ln w="28575" cap="rnd">
              <a:solidFill>
                <a:schemeClr val="accent1"/>
              </a:solidFill>
              <a:round/>
            </a:ln>
            <a:effectLst/>
          </c:spPr>
          <c:marker>
            <c:symbol val="none"/>
          </c:marker>
          <c:cat>
            <c:multiLvlStrRef>
              <c:f>'Pivot table'!$B$142:$B$152</c:f>
              <c:multiLvlStrCache>
                <c:ptCount val="8"/>
                <c:lvl>
                  <c:pt idx="0">
                    <c:v>Beverage</c:v>
                  </c:pt>
                  <c:pt idx="1">
                    <c:v>Food</c:v>
                  </c:pt>
                  <c:pt idx="3">
                    <c:v>Drug</c:v>
                  </c:pt>
                  <c:pt idx="4">
                    <c:v>Food</c:v>
                  </c:pt>
                  <c:pt idx="5">
                    <c:v>Gambling</c:v>
                  </c:pt>
                  <c:pt idx="6">
                    <c:v>Hygeine</c:v>
                  </c:pt>
                  <c:pt idx="7">
                    <c:v>Leisure</c:v>
                  </c:pt>
                </c:lvl>
                <c:lvl>
                  <c:pt idx="0">
                    <c:v>Cold</c:v>
                  </c:pt>
                  <c:pt idx="2">
                    <c:v>Hot</c:v>
                  </c:pt>
                  <c:pt idx="3">
                    <c:v>Neutral</c:v>
                  </c:pt>
                </c:lvl>
              </c:multiLvlStrCache>
            </c:multiLvlStrRef>
          </c:cat>
          <c:val>
            <c:numRef>
              <c:f>'Pivot table'!$C$142:$C$152</c:f>
              <c:numCache>
                <c:formatCode>General</c:formatCode>
                <c:ptCount val="8"/>
                <c:pt idx="0">
                  <c:v>395578</c:v>
                </c:pt>
                <c:pt idx="1">
                  <c:v>456685</c:v>
                </c:pt>
                <c:pt idx="2">
                  <c:v>445636</c:v>
                </c:pt>
                <c:pt idx="3">
                  <c:v>68382</c:v>
                </c:pt>
                <c:pt idx="4">
                  <c:v>70895</c:v>
                </c:pt>
                <c:pt idx="5">
                  <c:v>83266</c:v>
                </c:pt>
                <c:pt idx="6">
                  <c:v>3799</c:v>
                </c:pt>
                <c:pt idx="7">
                  <c:v>22250</c:v>
                </c:pt>
              </c:numCache>
            </c:numRef>
          </c:val>
          <c:smooth val="0"/>
          <c:extLst>
            <c:ext xmlns:c16="http://schemas.microsoft.com/office/drawing/2014/chart" uri="{C3380CC4-5D6E-409C-BE32-E72D297353CC}">
              <c16:uniqueId val="{00000000-8719-40E6-95D7-D3DCEED79336}"/>
            </c:ext>
          </c:extLst>
        </c:ser>
        <c:ser>
          <c:idx val="1"/>
          <c:order val="1"/>
          <c:tx>
            <c:strRef>
              <c:f>'Pivot table'!$D$141</c:f>
              <c:strCache>
                <c:ptCount val="1"/>
                <c:pt idx="0">
                  <c:v>Sum of Total 2012 Sales</c:v>
                </c:pt>
              </c:strCache>
            </c:strRef>
          </c:tx>
          <c:spPr>
            <a:ln w="28575" cap="rnd">
              <a:solidFill>
                <a:schemeClr val="accent2"/>
              </a:solidFill>
              <a:round/>
            </a:ln>
            <a:effectLst/>
          </c:spPr>
          <c:marker>
            <c:symbol val="none"/>
          </c:marker>
          <c:cat>
            <c:multiLvlStrRef>
              <c:f>'Pivot table'!$B$142:$B$152</c:f>
              <c:multiLvlStrCache>
                <c:ptCount val="8"/>
                <c:lvl>
                  <c:pt idx="0">
                    <c:v>Beverage</c:v>
                  </c:pt>
                  <c:pt idx="1">
                    <c:v>Food</c:v>
                  </c:pt>
                  <c:pt idx="3">
                    <c:v>Drug</c:v>
                  </c:pt>
                  <c:pt idx="4">
                    <c:v>Food</c:v>
                  </c:pt>
                  <c:pt idx="5">
                    <c:v>Gambling</c:v>
                  </c:pt>
                  <c:pt idx="6">
                    <c:v>Hygeine</c:v>
                  </c:pt>
                  <c:pt idx="7">
                    <c:v>Leisure</c:v>
                  </c:pt>
                </c:lvl>
                <c:lvl>
                  <c:pt idx="0">
                    <c:v>Cold</c:v>
                  </c:pt>
                  <c:pt idx="2">
                    <c:v>Hot</c:v>
                  </c:pt>
                  <c:pt idx="3">
                    <c:v>Neutral</c:v>
                  </c:pt>
                </c:lvl>
              </c:multiLvlStrCache>
            </c:multiLvlStrRef>
          </c:cat>
          <c:val>
            <c:numRef>
              <c:f>'Pivot table'!$D$142:$D$152</c:f>
              <c:numCache>
                <c:formatCode>General</c:formatCode>
                <c:ptCount val="8"/>
                <c:pt idx="0">
                  <c:v>399521</c:v>
                </c:pt>
                <c:pt idx="1">
                  <c:v>461268</c:v>
                </c:pt>
                <c:pt idx="2">
                  <c:v>450099</c:v>
                </c:pt>
                <c:pt idx="3">
                  <c:v>69062</c:v>
                </c:pt>
                <c:pt idx="4">
                  <c:v>71603</c:v>
                </c:pt>
                <c:pt idx="5">
                  <c:v>84100</c:v>
                </c:pt>
                <c:pt idx="6">
                  <c:v>3837</c:v>
                </c:pt>
                <c:pt idx="7">
                  <c:v>22471</c:v>
                </c:pt>
              </c:numCache>
            </c:numRef>
          </c:val>
          <c:smooth val="0"/>
          <c:extLst>
            <c:ext xmlns:c16="http://schemas.microsoft.com/office/drawing/2014/chart" uri="{C3380CC4-5D6E-409C-BE32-E72D297353CC}">
              <c16:uniqueId val="{00000001-8719-40E6-95D7-D3DCEED79336}"/>
            </c:ext>
          </c:extLst>
        </c:ser>
        <c:ser>
          <c:idx val="2"/>
          <c:order val="2"/>
          <c:tx>
            <c:strRef>
              <c:f>'Pivot table'!$E$141</c:f>
              <c:strCache>
                <c:ptCount val="1"/>
                <c:pt idx="0">
                  <c:v>Sum of Total 2013 Sales</c:v>
                </c:pt>
              </c:strCache>
            </c:strRef>
          </c:tx>
          <c:spPr>
            <a:ln w="28575" cap="rnd">
              <a:solidFill>
                <a:schemeClr val="accent3"/>
              </a:solidFill>
              <a:round/>
            </a:ln>
            <a:effectLst/>
          </c:spPr>
          <c:marker>
            <c:symbol val="none"/>
          </c:marker>
          <c:cat>
            <c:multiLvlStrRef>
              <c:f>'Pivot table'!$B$142:$B$152</c:f>
              <c:multiLvlStrCache>
                <c:ptCount val="8"/>
                <c:lvl>
                  <c:pt idx="0">
                    <c:v>Beverage</c:v>
                  </c:pt>
                  <c:pt idx="1">
                    <c:v>Food</c:v>
                  </c:pt>
                  <c:pt idx="3">
                    <c:v>Drug</c:v>
                  </c:pt>
                  <c:pt idx="4">
                    <c:v>Food</c:v>
                  </c:pt>
                  <c:pt idx="5">
                    <c:v>Gambling</c:v>
                  </c:pt>
                  <c:pt idx="6">
                    <c:v>Hygeine</c:v>
                  </c:pt>
                  <c:pt idx="7">
                    <c:v>Leisure</c:v>
                  </c:pt>
                </c:lvl>
                <c:lvl>
                  <c:pt idx="0">
                    <c:v>Cold</c:v>
                  </c:pt>
                  <c:pt idx="2">
                    <c:v>Hot</c:v>
                  </c:pt>
                  <c:pt idx="3">
                    <c:v>Neutral</c:v>
                  </c:pt>
                </c:lvl>
              </c:multiLvlStrCache>
            </c:multiLvlStrRef>
          </c:cat>
          <c:val>
            <c:numRef>
              <c:f>'Pivot table'!$E$142:$E$152</c:f>
              <c:numCache>
                <c:formatCode>General</c:formatCode>
                <c:ptCount val="8"/>
                <c:pt idx="0">
                  <c:v>407276</c:v>
                </c:pt>
                <c:pt idx="1">
                  <c:v>470056</c:v>
                </c:pt>
                <c:pt idx="2">
                  <c:v>458273</c:v>
                </c:pt>
                <c:pt idx="3">
                  <c:v>70452</c:v>
                </c:pt>
                <c:pt idx="4">
                  <c:v>73114</c:v>
                </c:pt>
                <c:pt idx="5">
                  <c:v>86139</c:v>
                </c:pt>
                <c:pt idx="6">
                  <c:v>3895</c:v>
                </c:pt>
                <c:pt idx="7">
                  <c:v>22877</c:v>
                </c:pt>
              </c:numCache>
            </c:numRef>
          </c:val>
          <c:smooth val="0"/>
          <c:extLst>
            <c:ext xmlns:c16="http://schemas.microsoft.com/office/drawing/2014/chart" uri="{C3380CC4-5D6E-409C-BE32-E72D297353CC}">
              <c16:uniqueId val="{00000002-8719-40E6-95D7-D3DCEED79336}"/>
            </c:ext>
          </c:extLst>
        </c:ser>
        <c:dLbls>
          <c:showLegendKey val="0"/>
          <c:showVal val="0"/>
          <c:showCatName val="0"/>
          <c:showSerName val="0"/>
          <c:showPercent val="0"/>
          <c:showBubbleSize val="0"/>
        </c:dLbls>
        <c:smooth val="0"/>
        <c:axId val="851633656"/>
        <c:axId val="851636936"/>
      </c:lineChart>
      <c:catAx>
        <c:axId val="851633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636936"/>
        <c:crosses val="autoZero"/>
        <c:auto val="1"/>
        <c:lblAlgn val="ctr"/>
        <c:lblOffset val="100"/>
        <c:noMultiLvlLbl val="0"/>
      </c:catAx>
      <c:valAx>
        <c:axId val="851636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633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proportion by product category</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1.0185067526415994E-16"/>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w="19050">
            <a:solidFill>
              <a:schemeClr val="lt1"/>
            </a:solidFill>
          </a:ln>
          <a:effectLst/>
        </c:spPr>
        <c:dLbl>
          <c:idx val="0"/>
          <c:layout>
            <c:manualLayout>
              <c:x val="-1.0185067526415994E-16"/>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1"/>
          </a:solidFill>
          <a:ln w="19050">
            <a:solidFill>
              <a:schemeClr val="lt1"/>
            </a:solidFill>
          </a:ln>
          <a:effectLst/>
        </c:spPr>
        <c:dLbl>
          <c:idx val="0"/>
          <c:layout>
            <c:manualLayout>
              <c:x val="-1.0185067526415994E-16"/>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3"/>
        <c:spPr>
          <a:solidFill>
            <a:schemeClr val="accent1"/>
          </a:solidFill>
          <a:ln w="19050">
            <a:solidFill>
              <a:schemeClr val="lt1"/>
            </a:solidFill>
          </a:ln>
          <a:effectLst/>
        </c:spPr>
        <c:dLbl>
          <c:idx val="0"/>
          <c:layout>
            <c:manualLayout>
              <c:x val="-1.0185067526415994E-16"/>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s>
    <c:plotArea>
      <c:layout>
        <c:manualLayout>
          <c:layoutTarget val="inner"/>
          <c:xMode val="edge"/>
          <c:yMode val="edge"/>
          <c:x val="0.18549391305296817"/>
          <c:y val="0.14884693567606719"/>
          <c:w val="0.5790129923988192"/>
          <c:h val="0.82642507223689032"/>
        </c:manualLayout>
      </c:layout>
      <c:doughnutChart>
        <c:varyColors val="1"/>
        <c:ser>
          <c:idx val="0"/>
          <c:order val="0"/>
          <c:tx>
            <c:strRef>
              <c:f>'Pivot table'!$C$166</c:f>
              <c:strCache>
                <c:ptCount val="1"/>
                <c:pt idx="0">
                  <c:v>Sum of Total 2011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1F-476A-B2A3-783865A48A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1F-476A-B2A3-783865A48A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1F-476A-B2A3-783865A48AE0}"/>
              </c:ext>
            </c:extLst>
          </c:dPt>
          <c:cat>
            <c:strRef>
              <c:f>'Pivot table'!$B$167:$B$170</c:f>
              <c:strCache>
                <c:ptCount val="3"/>
                <c:pt idx="0">
                  <c:v>Cold</c:v>
                </c:pt>
                <c:pt idx="1">
                  <c:v>Hot</c:v>
                </c:pt>
                <c:pt idx="2">
                  <c:v>Neutral</c:v>
                </c:pt>
              </c:strCache>
            </c:strRef>
          </c:cat>
          <c:val>
            <c:numRef>
              <c:f>'Pivot table'!$C$167:$C$170</c:f>
              <c:numCache>
                <c:formatCode>General</c:formatCode>
                <c:ptCount val="3"/>
                <c:pt idx="0">
                  <c:v>852263</c:v>
                </c:pt>
                <c:pt idx="1">
                  <c:v>445636</c:v>
                </c:pt>
                <c:pt idx="2">
                  <c:v>248592</c:v>
                </c:pt>
              </c:numCache>
            </c:numRef>
          </c:val>
          <c:extLst>
            <c:ext xmlns:c16="http://schemas.microsoft.com/office/drawing/2014/chart" uri="{C3380CC4-5D6E-409C-BE32-E72D297353CC}">
              <c16:uniqueId val="{00000006-EA1F-476A-B2A3-783865A48AE0}"/>
            </c:ext>
          </c:extLst>
        </c:ser>
        <c:ser>
          <c:idx val="1"/>
          <c:order val="1"/>
          <c:tx>
            <c:strRef>
              <c:f>'Pivot table'!$D$166</c:f>
              <c:strCache>
                <c:ptCount val="1"/>
                <c:pt idx="0">
                  <c:v>Sum of Total 2012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EA1F-476A-B2A3-783865A48A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EA1F-476A-B2A3-783865A48A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EA1F-476A-B2A3-783865A48AE0}"/>
              </c:ext>
            </c:extLst>
          </c:dPt>
          <c:cat>
            <c:strRef>
              <c:f>'Pivot table'!$B$167:$B$170</c:f>
              <c:strCache>
                <c:ptCount val="3"/>
                <c:pt idx="0">
                  <c:v>Cold</c:v>
                </c:pt>
                <c:pt idx="1">
                  <c:v>Hot</c:v>
                </c:pt>
                <c:pt idx="2">
                  <c:v>Neutral</c:v>
                </c:pt>
              </c:strCache>
            </c:strRef>
          </c:cat>
          <c:val>
            <c:numRef>
              <c:f>'Pivot table'!$D$167:$D$170</c:f>
              <c:numCache>
                <c:formatCode>General</c:formatCode>
                <c:ptCount val="3"/>
                <c:pt idx="0">
                  <c:v>860789</c:v>
                </c:pt>
                <c:pt idx="1">
                  <c:v>450099</c:v>
                </c:pt>
                <c:pt idx="2">
                  <c:v>251073</c:v>
                </c:pt>
              </c:numCache>
            </c:numRef>
          </c:val>
          <c:extLst>
            <c:ext xmlns:c16="http://schemas.microsoft.com/office/drawing/2014/chart" uri="{C3380CC4-5D6E-409C-BE32-E72D297353CC}">
              <c16:uniqueId val="{0000000D-EA1F-476A-B2A3-783865A48AE0}"/>
            </c:ext>
          </c:extLst>
        </c:ser>
        <c:ser>
          <c:idx val="2"/>
          <c:order val="2"/>
          <c:tx>
            <c:strRef>
              <c:f>'Pivot table'!$E$166</c:f>
              <c:strCache>
                <c:ptCount val="1"/>
                <c:pt idx="0">
                  <c:v>Sum of Total 2013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EA1F-476A-B2A3-783865A48A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EA1F-476A-B2A3-783865A48A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EA1F-476A-B2A3-783865A48AE0}"/>
              </c:ext>
            </c:extLst>
          </c:dPt>
          <c:dLbls>
            <c:dLbl>
              <c:idx val="0"/>
              <c:layout>
                <c:manualLayout>
                  <c:x val="-1.0185067526415994E-16"/>
                  <c:y val="-8.4875562720133283E-17"/>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F-EA1F-476A-B2A3-783865A48AE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table'!$B$167:$B$170</c:f>
              <c:strCache>
                <c:ptCount val="3"/>
                <c:pt idx="0">
                  <c:v>Cold</c:v>
                </c:pt>
                <c:pt idx="1">
                  <c:v>Hot</c:v>
                </c:pt>
                <c:pt idx="2">
                  <c:v>Neutral</c:v>
                </c:pt>
              </c:strCache>
            </c:strRef>
          </c:cat>
          <c:val>
            <c:numRef>
              <c:f>'Pivot table'!$E$167:$E$170</c:f>
              <c:numCache>
                <c:formatCode>General</c:formatCode>
                <c:ptCount val="3"/>
                <c:pt idx="0">
                  <c:v>877332</c:v>
                </c:pt>
                <c:pt idx="1">
                  <c:v>458273</c:v>
                </c:pt>
                <c:pt idx="2">
                  <c:v>256477</c:v>
                </c:pt>
              </c:numCache>
            </c:numRef>
          </c:val>
          <c:extLst>
            <c:ext xmlns:c16="http://schemas.microsoft.com/office/drawing/2014/chart" uri="{C3380CC4-5D6E-409C-BE32-E72D297353CC}">
              <c16:uniqueId val="{00000014-EA1F-476A-B2A3-783865A48AE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C0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table!PivotTable22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300" b="1">
                <a:solidFill>
                  <a:sysClr val="windowText" lastClr="000000"/>
                </a:solidFill>
                <a:latin typeface="Times New Roman" panose="02020603050405020304" pitchFamily="18" charset="0"/>
                <a:cs typeface="Times New Roman" panose="02020603050405020304" pitchFamily="18" charset="0"/>
              </a:rPr>
              <a:t>Line chart that shows total sales for each year by products</a:t>
            </a:r>
          </a:p>
        </c:rich>
      </c:tx>
      <c:layout>
        <c:manualLayout>
          <c:xMode val="edge"/>
          <c:yMode val="edge"/>
          <c:x val="0.19787334932742781"/>
          <c:y val="4.21409525400836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spPr>
          <a:solidFill>
            <a:schemeClr val="accent2"/>
          </a:solidFill>
          <a:ln>
            <a:noFill/>
          </a:ln>
          <a:effectLst/>
        </c:spPr>
        <c:marker>
          <c:symbol val="none"/>
        </c:marker>
      </c:pivotFmt>
      <c:pivotFmt>
        <c:idx val="13"/>
        <c:spPr>
          <a:solidFill>
            <a:schemeClr val="accent2"/>
          </a:solidFill>
          <a:ln>
            <a:noFill/>
          </a:ln>
          <a:effectLst/>
        </c:spPr>
        <c:marker>
          <c:symbol val="none"/>
        </c:marker>
      </c:pivotFmt>
      <c:pivotFmt>
        <c:idx val="14"/>
        <c:spPr>
          <a:solidFill>
            <a:schemeClr val="accent2"/>
          </a:solidFill>
          <a:ln>
            <a:noFill/>
          </a:ln>
          <a:effectLst/>
        </c:spPr>
        <c:marker>
          <c:symbol val="none"/>
        </c:marker>
      </c:pivotFmt>
      <c:pivotFmt>
        <c:idx val="1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w="28575" cap="rnd">
            <a:solidFill>
              <a:schemeClr val="accent2"/>
            </a:solidFill>
            <a:round/>
          </a:ln>
          <a:effectLst/>
        </c:spPr>
        <c:marker>
          <c:symbol val="none"/>
        </c:marker>
      </c:pivotFmt>
      <c:pivotFmt>
        <c:idx val="19"/>
        <c:spPr>
          <a:solidFill>
            <a:schemeClr val="accent2"/>
          </a:solidFill>
          <a:ln w="28575" cap="rnd">
            <a:solidFill>
              <a:schemeClr val="accent2"/>
            </a:solidFill>
            <a:round/>
          </a:ln>
          <a:effectLst/>
        </c:spPr>
        <c:marker>
          <c:symbol val="none"/>
        </c:marker>
      </c:pivotFmt>
      <c:pivotFmt>
        <c:idx val="20"/>
        <c:spPr>
          <a:solidFill>
            <a:schemeClr val="accent2"/>
          </a:solidFill>
          <a:ln w="28575" cap="rnd">
            <a:solidFill>
              <a:schemeClr val="accent2"/>
            </a:solidFill>
            <a:round/>
          </a:ln>
          <a:effectLst/>
        </c:spPr>
        <c:marker>
          <c:symbol val="none"/>
        </c:marker>
      </c:pivotFmt>
      <c:pivotFmt>
        <c:idx val="21"/>
        <c:spPr>
          <a:solidFill>
            <a:schemeClr val="accent2"/>
          </a:solidFill>
          <a:ln w="28575" cap="rnd">
            <a:solidFill>
              <a:schemeClr val="accent2"/>
            </a:solidFill>
            <a:round/>
          </a:ln>
          <a:effectLst/>
        </c:spPr>
        <c:marker>
          <c:symbol val="none"/>
        </c:marker>
      </c:pivotFmt>
      <c:pivotFmt>
        <c:idx val="22"/>
        <c:spPr>
          <a:solidFill>
            <a:schemeClr val="accent2"/>
          </a:solidFill>
          <a:ln w="28575" cap="rnd">
            <a:solidFill>
              <a:schemeClr val="accent2"/>
            </a:solidFill>
            <a:round/>
          </a:ln>
          <a:effectLst/>
        </c:spPr>
        <c:marker>
          <c:symbol val="none"/>
        </c:marker>
      </c:pivotFmt>
      <c:pivotFmt>
        <c:idx val="23"/>
        <c:spPr>
          <a:solidFill>
            <a:schemeClr val="accent2"/>
          </a:solidFill>
          <a:ln w="28575" cap="rnd">
            <a:solidFill>
              <a:schemeClr val="accent2"/>
            </a:solidFill>
            <a:round/>
          </a:ln>
          <a:effectLst/>
        </c:spPr>
        <c:marker>
          <c:symbol val="none"/>
        </c:marker>
      </c:pivotFmt>
      <c:pivotFmt>
        <c:idx val="24"/>
        <c:spPr>
          <a:solidFill>
            <a:schemeClr val="accent2"/>
          </a:solidFill>
          <a:ln w="28575" cap="rnd">
            <a:solidFill>
              <a:schemeClr val="accent2"/>
            </a:solidFill>
            <a:round/>
          </a:ln>
          <a:effectLst/>
        </c:spPr>
        <c:marker>
          <c:symbol val="none"/>
        </c:marker>
      </c:pivotFmt>
      <c:pivotFmt>
        <c:idx val="25"/>
        <c:spPr>
          <a:solidFill>
            <a:schemeClr val="accent2"/>
          </a:solidFill>
          <a:ln w="28575" cap="rnd">
            <a:solidFill>
              <a:schemeClr val="accent2"/>
            </a:solidFill>
            <a:round/>
          </a:ln>
          <a:effectLst/>
        </c:spPr>
        <c:marker>
          <c:symbol val="none"/>
        </c:marker>
      </c:pivotFmt>
      <c:pivotFmt>
        <c:idx val="26"/>
        <c:spPr>
          <a:solidFill>
            <a:schemeClr val="accent2"/>
          </a:solidFill>
          <a:ln w="28575" cap="rnd">
            <a:solidFill>
              <a:schemeClr val="accent2"/>
            </a:solidFill>
            <a:round/>
          </a:ln>
          <a:effectLst/>
        </c:spPr>
        <c:marker>
          <c:symbol val="none"/>
        </c:marker>
      </c:pivotFmt>
      <c:pivotFmt>
        <c:idx val="27"/>
        <c:spPr>
          <a:solidFill>
            <a:schemeClr val="accent2"/>
          </a:solidFill>
          <a:ln w="28575" cap="rnd">
            <a:solidFill>
              <a:schemeClr val="accent2"/>
            </a:solidFill>
            <a:round/>
          </a:ln>
          <a:effectLst/>
        </c:spPr>
        <c:marker>
          <c:symbol val="none"/>
        </c:marker>
      </c:pivotFmt>
      <c:pivotFmt>
        <c:idx val="28"/>
        <c:spPr>
          <a:solidFill>
            <a:schemeClr val="accent2"/>
          </a:solidFill>
          <a:ln w="28575" cap="rnd">
            <a:solidFill>
              <a:schemeClr val="accent2"/>
            </a:solidFill>
            <a:round/>
          </a:ln>
          <a:effectLst/>
        </c:spPr>
        <c:marker>
          <c:symbol val="none"/>
        </c:marker>
      </c:pivotFmt>
      <c:pivotFmt>
        <c:idx val="29"/>
        <c:spPr>
          <a:solidFill>
            <a:schemeClr val="accent2"/>
          </a:solidFill>
          <a:ln w="28575" cap="rnd">
            <a:solidFill>
              <a:schemeClr val="accent2"/>
            </a:solidFill>
            <a:round/>
          </a:ln>
          <a:effectLst/>
        </c:spPr>
        <c:marker>
          <c:symbol val="none"/>
        </c:marker>
      </c:pivotFmt>
      <c:pivotFmt>
        <c:idx val="30"/>
        <c:spPr>
          <a:ln w="28575" cap="rnd">
            <a:solidFill>
              <a:schemeClr val="accent2"/>
            </a:solidFill>
            <a:round/>
          </a:ln>
          <a:effectLst/>
        </c:spPr>
        <c:marker>
          <c:symbol val="none"/>
        </c:marker>
      </c:pivotFmt>
      <c:pivotFmt>
        <c:idx val="31"/>
        <c:spPr>
          <a:ln w="28575" cap="rnd">
            <a:solidFill>
              <a:schemeClr val="accent2"/>
            </a:solidFill>
            <a:round/>
          </a:ln>
          <a:effectLst/>
        </c:spPr>
        <c:marker>
          <c:symbol val="none"/>
        </c:marker>
      </c:pivotFmt>
      <c:pivotFmt>
        <c:idx val="32"/>
        <c:spPr>
          <a:ln w="28575" cap="rnd">
            <a:solidFill>
              <a:schemeClr val="accent2"/>
            </a:solidFill>
            <a:round/>
          </a:ln>
          <a:effectLst/>
        </c:spPr>
        <c:marker>
          <c:symbol val="none"/>
        </c:marker>
      </c:pivotFmt>
    </c:pivotFmts>
    <c:plotArea>
      <c:layout>
        <c:manualLayout>
          <c:layoutTarget val="inner"/>
          <c:xMode val="edge"/>
          <c:yMode val="edge"/>
          <c:x val="5.8153824961195699E-2"/>
          <c:y val="0.1279622299886311"/>
          <c:w val="0.76157034325787398"/>
          <c:h val="0.42383438807549589"/>
        </c:manualLayout>
      </c:layout>
      <c:lineChart>
        <c:grouping val="stacked"/>
        <c:varyColors val="0"/>
        <c:ser>
          <c:idx val="0"/>
          <c:order val="0"/>
          <c:tx>
            <c:strRef>
              <c:f>'Pivot table'!$C$4</c:f>
              <c:strCache>
                <c:ptCount val="1"/>
                <c:pt idx="0">
                  <c:v>Sum of Total 2011 Sales</c:v>
                </c:pt>
              </c:strCache>
            </c:strRef>
          </c:tx>
          <c:spPr>
            <a:ln w="28575" cap="rnd">
              <a:solidFill>
                <a:schemeClr val="accent2"/>
              </a:solidFill>
              <a:round/>
            </a:ln>
            <a:effectLst/>
          </c:spPr>
          <c:marker>
            <c:symbol val="none"/>
          </c:marker>
          <c:cat>
            <c:strRef>
              <c:f>'Pivot table'!$B$5:$B$105</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table'!$C$5:$C$105</c:f>
              <c:numCache>
                <c:formatCode>General</c:formatCode>
                <c:ptCount val="100"/>
                <c:pt idx="0">
                  <c:v>29471</c:v>
                </c:pt>
                <c:pt idx="1">
                  <c:v>1413</c:v>
                </c:pt>
                <c:pt idx="2">
                  <c:v>16673</c:v>
                </c:pt>
                <c:pt idx="3">
                  <c:v>21964</c:v>
                </c:pt>
                <c:pt idx="4">
                  <c:v>13745</c:v>
                </c:pt>
                <c:pt idx="5">
                  <c:v>4749</c:v>
                </c:pt>
                <c:pt idx="6">
                  <c:v>17320</c:v>
                </c:pt>
                <c:pt idx="7">
                  <c:v>5381</c:v>
                </c:pt>
                <c:pt idx="8">
                  <c:v>30643</c:v>
                </c:pt>
                <c:pt idx="9">
                  <c:v>5064</c:v>
                </c:pt>
                <c:pt idx="10">
                  <c:v>29322</c:v>
                </c:pt>
                <c:pt idx="11">
                  <c:v>23326</c:v>
                </c:pt>
                <c:pt idx="12">
                  <c:v>14146</c:v>
                </c:pt>
                <c:pt idx="13">
                  <c:v>14313</c:v>
                </c:pt>
                <c:pt idx="14">
                  <c:v>5861</c:v>
                </c:pt>
                <c:pt idx="15">
                  <c:v>4883</c:v>
                </c:pt>
                <c:pt idx="16">
                  <c:v>7132</c:v>
                </c:pt>
                <c:pt idx="17">
                  <c:v>19577</c:v>
                </c:pt>
                <c:pt idx="18">
                  <c:v>14521</c:v>
                </c:pt>
                <c:pt idx="19">
                  <c:v>11618</c:v>
                </c:pt>
                <c:pt idx="20">
                  <c:v>11968</c:v>
                </c:pt>
                <c:pt idx="21">
                  <c:v>21545</c:v>
                </c:pt>
                <c:pt idx="22">
                  <c:v>20723</c:v>
                </c:pt>
                <c:pt idx="23">
                  <c:v>9981</c:v>
                </c:pt>
                <c:pt idx="24">
                  <c:v>13159</c:v>
                </c:pt>
                <c:pt idx="25">
                  <c:v>21384</c:v>
                </c:pt>
                <c:pt idx="26">
                  <c:v>10519</c:v>
                </c:pt>
                <c:pt idx="27">
                  <c:v>4117</c:v>
                </c:pt>
                <c:pt idx="28">
                  <c:v>25887</c:v>
                </c:pt>
                <c:pt idx="29">
                  <c:v>28922</c:v>
                </c:pt>
                <c:pt idx="30">
                  <c:v>28192</c:v>
                </c:pt>
                <c:pt idx="31">
                  <c:v>2105</c:v>
                </c:pt>
                <c:pt idx="32">
                  <c:v>4282</c:v>
                </c:pt>
                <c:pt idx="33">
                  <c:v>11388</c:v>
                </c:pt>
                <c:pt idx="34">
                  <c:v>15684</c:v>
                </c:pt>
                <c:pt idx="35">
                  <c:v>29653</c:v>
                </c:pt>
                <c:pt idx="36">
                  <c:v>48238</c:v>
                </c:pt>
                <c:pt idx="37">
                  <c:v>1631</c:v>
                </c:pt>
                <c:pt idx="38">
                  <c:v>9996</c:v>
                </c:pt>
                <c:pt idx="39">
                  <c:v>16968</c:v>
                </c:pt>
                <c:pt idx="40">
                  <c:v>1578</c:v>
                </c:pt>
                <c:pt idx="41">
                  <c:v>4117</c:v>
                </c:pt>
                <c:pt idx="42">
                  <c:v>1072</c:v>
                </c:pt>
                <c:pt idx="43">
                  <c:v>1094</c:v>
                </c:pt>
                <c:pt idx="44">
                  <c:v>3007</c:v>
                </c:pt>
                <c:pt idx="45">
                  <c:v>31065</c:v>
                </c:pt>
                <c:pt idx="46">
                  <c:v>4561</c:v>
                </c:pt>
                <c:pt idx="47">
                  <c:v>19726</c:v>
                </c:pt>
                <c:pt idx="48">
                  <c:v>30678</c:v>
                </c:pt>
                <c:pt idx="49">
                  <c:v>25706</c:v>
                </c:pt>
                <c:pt idx="50">
                  <c:v>20641</c:v>
                </c:pt>
                <c:pt idx="51">
                  <c:v>27005</c:v>
                </c:pt>
                <c:pt idx="52">
                  <c:v>26825</c:v>
                </c:pt>
                <c:pt idx="53">
                  <c:v>6016</c:v>
                </c:pt>
                <c:pt idx="54">
                  <c:v>23402</c:v>
                </c:pt>
                <c:pt idx="55">
                  <c:v>18149</c:v>
                </c:pt>
                <c:pt idx="56">
                  <c:v>11737</c:v>
                </c:pt>
                <c:pt idx="57">
                  <c:v>25115</c:v>
                </c:pt>
                <c:pt idx="58">
                  <c:v>3166</c:v>
                </c:pt>
                <c:pt idx="59">
                  <c:v>14728</c:v>
                </c:pt>
                <c:pt idx="60">
                  <c:v>18343</c:v>
                </c:pt>
                <c:pt idx="61">
                  <c:v>31417</c:v>
                </c:pt>
                <c:pt idx="62">
                  <c:v>24080</c:v>
                </c:pt>
                <c:pt idx="63">
                  <c:v>18310</c:v>
                </c:pt>
                <c:pt idx="64">
                  <c:v>31723</c:v>
                </c:pt>
                <c:pt idx="65">
                  <c:v>5064</c:v>
                </c:pt>
                <c:pt idx="66">
                  <c:v>18545</c:v>
                </c:pt>
                <c:pt idx="67">
                  <c:v>2607</c:v>
                </c:pt>
                <c:pt idx="68">
                  <c:v>4431</c:v>
                </c:pt>
                <c:pt idx="69">
                  <c:v>3799</c:v>
                </c:pt>
                <c:pt idx="70">
                  <c:v>13128</c:v>
                </c:pt>
                <c:pt idx="71">
                  <c:v>28663</c:v>
                </c:pt>
                <c:pt idx="72">
                  <c:v>3799</c:v>
                </c:pt>
                <c:pt idx="73">
                  <c:v>22250</c:v>
                </c:pt>
                <c:pt idx="74">
                  <c:v>17039</c:v>
                </c:pt>
                <c:pt idx="75">
                  <c:v>5381</c:v>
                </c:pt>
                <c:pt idx="76">
                  <c:v>20093</c:v>
                </c:pt>
                <c:pt idx="77">
                  <c:v>17059</c:v>
                </c:pt>
                <c:pt idx="78">
                  <c:v>11253</c:v>
                </c:pt>
                <c:pt idx="79">
                  <c:v>26508</c:v>
                </c:pt>
                <c:pt idx="80">
                  <c:v>751</c:v>
                </c:pt>
                <c:pt idx="81">
                  <c:v>26807</c:v>
                </c:pt>
                <c:pt idx="82">
                  <c:v>23020</c:v>
                </c:pt>
                <c:pt idx="83">
                  <c:v>14717</c:v>
                </c:pt>
                <c:pt idx="84">
                  <c:v>28161</c:v>
                </c:pt>
                <c:pt idx="85">
                  <c:v>11256</c:v>
                </c:pt>
                <c:pt idx="86">
                  <c:v>31887</c:v>
                </c:pt>
                <c:pt idx="87">
                  <c:v>16134</c:v>
                </c:pt>
                <c:pt idx="88">
                  <c:v>19260</c:v>
                </c:pt>
                <c:pt idx="89">
                  <c:v>1782</c:v>
                </c:pt>
                <c:pt idx="90">
                  <c:v>591</c:v>
                </c:pt>
                <c:pt idx="91">
                  <c:v>21263</c:v>
                </c:pt>
                <c:pt idx="92">
                  <c:v>4431</c:v>
                </c:pt>
                <c:pt idx="93">
                  <c:v>20211</c:v>
                </c:pt>
                <c:pt idx="94">
                  <c:v>4117</c:v>
                </c:pt>
                <c:pt idx="95">
                  <c:v>3880</c:v>
                </c:pt>
                <c:pt idx="96">
                  <c:v>29427</c:v>
                </c:pt>
                <c:pt idx="97">
                  <c:v>12834</c:v>
                </c:pt>
                <c:pt idx="98">
                  <c:v>656</c:v>
                </c:pt>
                <c:pt idx="99">
                  <c:v>24962</c:v>
                </c:pt>
              </c:numCache>
            </c:numRef>
          </c:val>
          <c:smooth val="0"/>
          <c:extLst>
            <c:ext xmlns:c16="http://schemas.microsoft.com/office/drawing/2014/chart" uri="{C3380CC4-5D6E-409C-BE32-E72D297353CC}">
              <c16:uniqueId val="{00000000-3CBB-434D-AC57-859FDD9D7EE0}"/>
            </c:ext>
          </c:extLst>
        </c:ser>
        <c:ser>
          <c:idx val="1"/>
          <c:order val="1"/>
          <c:tx>
            <c:strRef>
              <c:f>'Pivot table'!$D$4</c:f>
              <c:strCache>
                <c:ptCount val="1"/>
                <c:pt idx="0">
                  <c:v>Sum of Total 2012 Sales</c:v>
                </c:pt>
              </c:strCache>
            </c:strRef>
          </c:tx>
          <c:spPr>
            <a:ln w="28575" cap="rnd">
              <a:solidFill>
                <a:schemeClr val="accent4"/>
              </a:solidFill>
              <a:round/>
            </a:ln>
            <a:effectLst/>
          </c:spPr>
          <c:marker>
            <c:symbol val="none"/>
          </c:marker>
          <c:cat>
            <c:strRef>
              <c:f>'Pivot table'!$B$5:$B$105</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table'!$D$5:$D$105</c:f>
              <c:numCache>
                <c:formatCode>General</c:formatCode>
                <c:ptCount val="100"/>
                <c:pt idx="0">
                  <c:v>29764</c:v>
                </c:pt>
                <c:pt idx="1">
                  <c:v>1428</c:v>
                </c:pt>
                <c:pt idx="2">
                  <c:v>16840</c:v>
                </c:pt>
                <c:pt idx="3">
                  <c:v>22183</c:v>
                </c:pt>
                <c:pt idx="4">
                  <c:v>13885</c:v>
                </c:pt>
                <c:pt idx="5">
                  <c:v>4794</c:v>
                </c:pt>
                <c:pt idx="6">
                  <c:v>17494</c:v>
                </c:pt>
                <c:pt idx="7">
                  <c:v>5433</c:v>
                </c:pt>
                <c:pt idx="8">
                  <c:v>30952</c:v>
                </c:pt>
                <c:pt idx="9">
                  <c:v>5115</c:v>
                </c:pt>
                <c:pt idx="10">
                  <c:v>29613</c:v>
                </c:pt>
                <c:pt idx="11">
                  <c:v>23560</c:v>
                </c:pt>
                <c:pt idx="12">
                  <c:v>14288</c:v>
                </c:pt>
                <c:pt idx="13">
                  <c:v>14455</c:v>
                </c:pt>
                <c:pt idx="14">
                  <c:v>5922</c:v>
                </c:pt>
                <c:pt idx="15">
                  <c:v>4931</c:v>
                </c:pt>
                <c:pt idx="16">
                  <c:v>7205</c:v>
                </c:pt>
                <c:pt idx="17">
                  <c:v>19773</c:v>
                </c:pt>
                <c:pt idx="18">
                  <c:v>14666</c:v>
                </c:pt>
                <c:pt idx="19">
                  <c:v>11736</c:v>
                </c:pt>
                <c:pt idx="20">
                  <c:v>12087</c:v>
                </c:pt>
                <c:pt idx="21">
                  <c:v>21761</c:v>
                </c:pt>
                <c:pt idx="22">
                  <c:v>20930</c:v>
                </c:pt>
                <c:pt idx="23">
                  <c:v>10080</c:v>
                </c:pt>
                <c:pt idx="24">
                  <c:v>13290</c:v>
                </c:pt>
                <c:pt idx="25">
                  <c:v>21598</c:v>
                </c:pt>
                <c:pt idx="26">
                  <c:v>10624</c:v>
                </c:pt>
                <c:pt idx="27">
                  <c:v>4159</c:v>
                </c:pt>
                <c:pt idx="28">
                  <c:v>26149</c:v>
                </c:pt>
                <c:pt idx="29">
                  <c:v>29211</c:v>
                </c:pt>
                <c:pt idx="30">
                  <c:v>28476</c:v>
                </c:pt>
                <c:pt idx="31">
                  <c:v>2125</c:v>
                </c:pt>
                <c:pt idx="32">
                  <c:v>4325</c:v>
                </c:pt>
                <c:pt idx="33">
                  <c:v>11502</c:v>
                </c:pt>
                <c:pt idx="34">
                  <c:v>15841</c:v>
                </c:pt>
                <c:pt idx="35">
                  <c:v>29949</c:v>
                </c:pt>
                <c:pt idx="36">
                  <c:v>48720</c:v>
                </c:pt>
                <c:pt idx="37">
                  <c:v>1648</c:v>
                </c:pt>
                <c:pt idx="38">
                  <c:v>10096</c:v>
                </c:pt>
                <c:pt idx="39">
                  <c:v>17135</c:v>
                </c:pt>
                <c:pt idx="40">
                  <c:v>1591</c:v>
                </c:pt>
                <c:pt idx="41">
                  <c:v>4159</c:v>
                </c:pt>
                <c:pt idx="42">
                  <c:v>1082</c:v>
                </c:pt>
                <c:pt idx="43">
                  <c:v>1104</c:v>
                </c:pt>
                <c:pt idx="44">
                  <c:v>3038</c:v>
                </c:pt>
                <c:pt idx="45">
                  <c:v>31376</c:v>
                </c:pt>
                <c:pt idx="46">
                  <c:v>4608</c:v>
                </c:pt>
                <c:pt idx="47">
                  <c:v>19922</c:v>
                </c:pt>
                <c:pt idx="48">
                  <c:v>30987</c:v>
                </c:pt>
                <c:pt idx="49">
                  <c:v>25962</c:v>
                </c:pt>
                <c:pt idx="50">
                  <c:v>20846</c:v>
                </c:pt>
                <c:pt idx="51">
                  <c:v>27274</c:v>
                </c:pt>
                <c:pt idx="52">
                  <c:v>27093</c:v>
                </c:pt>
                <c:pt idx="53">
                  <c:v>6078</c:v>
                </c:pt>
                <c:pt idx="54">
                  <c:v>23635</c:v>
                </c:pt>
                <c:pt idx="55">
                  <c:v>18329</c:v>
                </c:pt>
                <c:pt idx="56">
                  <c:v>11856</c:v>
                </c:pt>
                <c:pt idx="57">
                  <c:v>25367</c:v>
                </c:pt>
                <c:pt idx="58">
                  <c:v>3198</c:v>
                </c:pt>
                <c:pt idx="59">
                  <c:v>14874</c:v>
                </c:pt>
                <c:pt idx="60">
                  <c:v>18528</c:v>
                </c:pt>
                <c:pt idx="61">
                  <c:v>31730</c:v>
                </c:pt>
                <c:pt idx="62">
                  <c:v>24322</c:v>
                </c:pt>
                <c:pt idx="63">
                  <c:v>18491</c:v>
                </c:pt>
                <c:pt idx="64">
                  <c:v>32042</c:v>
                </c:pt>
                <c:pt idx="65">
                  <c:v>5115</c:v>
                </c:pt>
                <c:pt idx="66">
                  <c:v>18730</c:v>
                </c:pt>
                <c:pt idx="67">
                  <c:v>2632</c:v>
                </c:pt>
                <c:pt idx="68">
                  <c:v>4475</c:v>
                </c:pt>
                <c:pt idx="69">
                  <c:v>3837</c:v>
                </c:pt>
                <c:pt idx="70">
                  <c:v>13258</c:v>
                </c:pt>
                <c:pt idx="71">
                  <c:v>28952</c:v>
                </c:pt>
                <c:pt idx="72">
                  <c:v>3837</c:v>
                </c:pt>
                <c:pt idx="73">
                  <c:v>22471</c:v>
                </c:pt>
                <c:pt idx="74">
                  <c:v>17208</c:v>
                </c:pt>
                <c:pt idx="75">
                  <c:v>5433</c:v>
                </c:pt>
                <c:pt idx="76">
                  <c:v>20295</c:v>
                </c:pt>
                <c:pt idx="77">
                  <c:v>17228</c:v>
                </c:pt>
                <c:pt idx="78">
                  <c:v>11365</c:v>
                </c:pt>
                <c:pt idx="79">
                  <c:v>26772</c:v>
                </c:pt>
                <c:pt idx="80">
                  <c:v>759</c:v>
                </c:pt>
                <c:pt idx="81">
                  <c:v>27074</c:v>
                </c:pt>
                <c:pt idx="82">
                  <c:v>23252</c:v>
                </c:pt>
                <c:pt idx="83">
                  <c:v>14865</c:v>
                </c:pt>
                <c:pt idx="84">
                  <c:v>28441</c:v>
                </c:pt>
                <c:pt idx="85">
                  <c:v>11369</c:v>
                </c:pt>
                <c:pt idx="86">
                  <c:v>32206</c:v>
                </c:pt>
                <c:pt idx="87">
                  <c:v>16297</c:v>
                </c:pt>
                <c:pt idx="88">
                  <c:v>19452</c:v>
                </c:pt>
                <c:pt idx="89">
                  <c:v>1802</c:v>
                </c:pt>
                <c:pt idx="90">
                  <c:v>598</c:v>
                </c:pt>
                <c:pt idx="91">
                  <c:v>21474</c:v>
                </c:pt>
                <c:pt idx="92">
                  <c:v>4475</c:v>
                </c:pt>
                <c:pt idx="93">
                  <c:v>20413</c:v>
                </c:pt>
                <c:pt idx="94">
                  <c:v>4159</c:v>
                </c:pt>
                <c:pt idx="95">
                  <c:v>3922</c:v>
                </c:pt>
                <c:pt idx="96">
                  <c:v>29723</c:v>
                </c:pt>
                <c:pt idx="97">
                  <c:v>12963</c:v>
                </c:pt>
                <c:pt idx="98">
                  <c:v>662</c:v>
                </c:pt>
                <c:pt idx="99">
                  <c:v>25212</c:v>
                </c:pt>
              </c:numCache>
            </c:numRef>
          </c:val>
          <c:smooth val="0"/>
          <c:extLst>
            <c:ext xmlns:c16="http://schemas.microsoft.com/office/drawing/2014/chart" uri="{C3380CC4-5D6E-409C-BE32-E72D297353CC}">
              <c16:uniqueId val="{00000001-3CBB-434D-AC57-859FDD9D7EE0}"/>
            </c:ext>
          </c:extLst>
        </c:ser>
        <c:ser>
          <c:idx val="2"/>
          <c:order val="2"/>
          <c:tx>
            <c:strRef>
              <c:f>'Pivot table'!$E$4</c:f>
              <c:strCache>
                <c:ptCount val="1"/>
                <c:pt idx="0">
                  <c:v>Sum of Total 2013 Sales</c:v>
                </c:pt>
              </c:strCache>
            </c:strRef>
          </c:tx>
          <c:spPr>
            <a:ln w="28575" cap="rnd">
              <a:solidFill>
                <a:schemeClr val="accent6"/>
              </a:solidFill>
              <a:round/>
            </a:ln>
            <a:effectLst/>
          </c:spPr>
          <c:marker>
            <c:symbol val="none"/>
          </c:marker>
          <c:cat>
            <c:strRef>
              <c:f>'Pivot table'!$B$5:$B$105</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table'!$E$5:$E$105</c:f>
              <c:numCache>
                <c:formatCode>General</c:formatCode>
                <c:ptCount val="100"/>
                <c:pt idx="0">
                  <c:v>30301</c:v>
                </c:pt>
                <c:pt idx="1">
                  <c:v>1449</c:v>
                </c:pt>
                <c:pt idx="2">
                  <c:v>17327</c:v>
                </c:pt>
                <c:pt idx="3">
                  <c:v>22906</c:v>
                </c:pt>
                <c:pt idx="4">
                  <c:v>14156</c:v>
                </c:pt>
                <c:pt idx="5">
                  <c:v>4869</c:v>
                </c:pt>
                <c:pt idx="6">
                  <c:v>17826</c:v>
                </c:pt>
                <c:pt idx="7">
                  <c:v>5514</c:v>
                </c:pt>
                <c:pt idx="8">
                  <c:v>31482</c:v>
                </c:pt>
                <c:pt idx="9">
                  <c:v>5195</c:v>
                </c:pt>
                <c:pt idx="10">
                  <c:v>30068</c:v>
                </c:pt>
                <c:pt idx="11">
                  <c:v>23916</c:v>
                </c:pt>
                <c:pt idx="12">
                  <c:v>14475</c:v>
                </c:pt>
                <c:pt idx="13">
                  <c:v>14707</c:v>
                </c:pt>
                <c:pt idx="14">
                  <c:v>6075</c:v>
                </c:pt>
                <c:pt idx="15">
                  <c:v>5052</c:v>
                </c:pt>
                <c:pt idx="16">
                  <c:v>7323</c:v>
                </c:pt>
                <c:pt idx="17">
                  <c:v>20045</c:v>
                </c:pt>
                <c:pt idx="18">
                  <c:v>14865</c:v>
                </c:pt>
                <c:pt idx="19">
                  <c:v>12027</c:v>
                </c:pt>
                <c:pt idx="20">
                  <c:v>12297</c:v>
                </c:pt>
                <c:pt idx="21">
                  <c:v>22229</c:v>
                </c:pt>
                <c:pt idx="22">
                  <c:v>21349</c:v>
                </c:pt>
                <c:pt idx="23">
                  <c:v>10241</c:v>
                </c:pt>
                <c:pt idx="24">
                  <c:v>13498</c:v>
                </c:pt>
                <c:pt idx="25">
                  <c:v>21943</c:v>
                </c:pt>
                <c:pt idx="26">
                  <c:v>10852</c:v>
                </c:pt>
                <c:pt idx="27">
                  <c:v>4231</c:v>
                </c:pt>
                <c:pt idx="28">
                  <c:v>26720</c:v>
                </c:pt>
                <c:pt idx="29">
                  <c:v>29737</c:v>
                </c:pt>
                <c:pt idx="30">
                  <c:v>28959</c:v>
                </c:pt>
                <c:pt idx="31">
                  <c:v>2159</c:v>
                </c:pt>
                <c:pt idx="32">
                  <c:v>4389</c:v>
                </c:pt>
                <c:pt idx="33">
                  <c:v>11816</c:v>
                </c:pt>
                <c:pt idx="34">
                  <c:v>16090</c:v>
                </c:pt>
                <c:pt idx="35">
                  <c:v>30429</c:v>
                </c:pt>
                <c:pt idx="36">
                  <c:v>49663</c:v>
                </c:pt>
                <c:pt idx="37">
                  <c:v>1687</c:v>
                </c:pt>
                <c:pt idx="38">
                  <c:v>10233</c:v>
                </c:pt>
                <c:pt idx="39">
                  <c:v>17492</c:v>
                </c:pt>
                <c:pt idx="40">
                  <c:v>1625</c:v>
                </c:pt>
                <c:pt idx="41">
                  <c:v>4223</c:v>
                </c:pt>
                <c:pt idx="42">
                  <c:v>1100</c:v>
                </c:pt>
                <c:pt idx="43">
                  <c:v>1118</c:v>
                </c:pt>
                <c:pt idx="44">
                  <c:v>3101</c:v>
                </c:pt>
                <c:pt idx="45">
                  <c:v>32026</c:v>
                </c:pt>
                <c:pt idx="46">
                  <c:v>4669</c:v>
                </c:pt>
                <c:pt idx="47">
                  <c:v>20288</c:v>
                </c:pt>
                <c:pt idx="48">
                  <c:v>31707</c:v>
                </c:pt>
                <c:pt idx="49">
                  <c:v>26527</c:v>
                </c:pt>
                <c:pt idx="50">
                  <c:v>21450</c:v>
                </c:pt>
                <c:pt idx="51">
                  <c:v>27836</c:v>
                </c:pt>
                <c:pt idx="52">
                  <c:v>27692</c:v>
                </c:pt>
                <c:pt idx="53">
                  <c:v>6181</c:v>
                </c:pt>
                <c:pt idx="54">
                  <c:v>24179</c:v>
                </c:pt>
                <c:pt idx="55">
                  <c:v>18674</c:v>
                </c:pt>
                <c:pt idx="56">
                  <c:v>12161</c:v>
                </c:pt>
                <c:pt idx="57">
                  <c:v>25716</c:v>
                </c:pt>
                <c:pt idx="58">
                  <c:v>3248</c:v>
                </c:pt>
                <c:pt idx="59">
                  <c:v>15183</c:v>
                </c:pt>
                <c:pt idx="60">
                  <c:v>18850</c:v>
                </c:pt>
                <c:pt idx="61">
                  <c:v>32391</c:v>
                </c:pt>
                <c:pt idx="62">
                  <c:v>25089</c:v>
                </c:pt>
                <c:pt idx="63">
                  <c:v>18739</c:v>
                </c:pt>
                <c:pt idx="64">
                  <c:v>32617</c:v>
                </c:pt>
                <c:pt idx="65">
                  <c:v>5200</c:v>
                </c:pt>
                <c:pt idx="66">
                  <c:v>19143</c:v>
                </c:pt>
                <c:pt idx="67">
                  <c:v>2690</c:v>
                </c:pt>
                <c:pt idx="68">
                  <c:v>4546</c:v>
                </c:pt>
                <c:pt idx="69">
                  <c:v>3899</c:v>
                </c:pt>
                <c:pt idx="70">
                  <c:v>13509</c:v>
                </c:pt>
                <c:pt idx="71">
                  <c:v>29350</c:v>
                </c:pt>
                <c:pt idx="72">
                  <c:v>3895</c:v>
                </c:pt>
                <c:pt idx="73">
                  <c:v>22877</c:v>
                </c:pt>
                <c:pt idx="74">
                  <c:v>17521</c:v>
                </c:pt>
                <c:pt idx="75">
                  <c:v>5519</c:v>
                </c:pt>
                <c:pt idx="76">
                  <c:v>20646</c:v>
                </c:pt>
                <c:pt idx="77">
                  <c:v>17526</c:v>
                </c:pt>
                <c:pt idx="78">
                  <c:v>11579</c:v>
                </c:pt>
                <c:pt idx="79">
                  <c:v>27395</c:v>
                </c:pt>
                <c:pt idx="80">
                  <c:v>776</c:v>
                </c:pt>
                <c:pt idx="81">
                  <c:v>27582</c:v>
                </c:pt>
                <c:pt idx="82">
                  <c:v>23642</c:v>
                </c:pt>
                <c:pt idx="83">
                  <c:v>15085</c:v>
                </c:pt>
                <c:pt idx="84">
                  <c:v>29129</c:v>
                </c:pt>
                <c:pt idx="85">
                  <c:v>11529</c:v>
                </c:pt>
                <c:pt idx="86">
                  <c:v>32874</c:v>
                </c:pt>
                <c:pt idx="87">
                  <c:v>16583</c:v>
                </c:pt>
                <c:pt idx="88">
                  <c:v>19905</c:v>
                </c:pt>
                <c:pt idx="89">
                  <c:v>1838</c:v>
                </c:pt>
                <c:pt idx="90">
                  <c:v>613</c:v>
                </c:pt>
                <c:pt idx="91">
                  <c:v>21931</c:v>
                </c:pt>
                <c:pt idx="92">
                  <c:v>4542</c:v>
                </c:pt>
                <c:pt idx="93">
                  <c:v>20710</c:v>
                </c:pt>
                <c:pt idx="94">
                  <c:v>4231</c:v>
                </c:pt>
                <c:pt idx="95">
                  <c:v>4001</c:v>
                </c:pt>
                <c:pt idx="96">
                  <c:v>30342</c:v>
                </c:pt>
                <c:pt idx="97">
                  <c:v>13165</c:v>
                </c:pt>
                <c:pt idx="98">
                  <c:v>676</c:v>
                </c:pt>
                <c:pt idx="99">
                  <c:v>25651</c:v>
                </c:pt>
              </c:numCache>
            </c:numRef>
          </c:val>
          <c:smooth val="0"/>
          <c:extLst>
            <c:ext xmlns:c16="http://schemas.microsoft.com/office/drawing/2014/chart" uri="{C3380CC4-5D6E-409C-BE32-E72D297353CC}">
              <c16:uniqueId val="{00000002-3CBB-434D-AC57-859FDD9D7EE0}"/>
            </c:ext>
          </c:extLst>
        </c:ser>
        <c:dLbls>
          <c:showLegendKey val="0"/>
          <c:showVal val="0"/>
          <c:showCatName val="0"/>
          <c:showSerName val="0"/>
          <c:showPercent val="0"/>
          <c:showBubbleSize val="0"/>
        </c:dLbls>
        <c:smooth val="0"/>
        <c:axId val="847820952"/>
        <c:axId val="847823576"/>
      </c:lineChart>
      <c:catAx>
        <c:axId val="847820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823576"/>
        <c:crosses val="autoZero"/>
        <c:auto val="1"/>
        <c:lblAlgn val="ctr"/>
        <c:lblOffset val="100"/>
        <c:noMultiLvlLbl val="0"/>
      </c:catAx>
      <c:valAx>
        <c:axId val="847823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820952"/>
        <c:crosses val="autoZero"/>
        <c:crossBetween val="between"/>
      </c:valAx>
      <c:spPr>
        <a:noFill/>
        <a:ln>
          <a:noFill/>
        </a:ln>
        <a:effectLst/>
      </c:spPr>
    </c:plotArea>
    <c:legend>
      <c:legendPos val="r"/>
      <c:layout>
        <c:manualLayout>
          <c:xMode val="edge"/>
          <c:yMode val="edge"/>
          <c:x val="0.81470122438300729"/>
          <c:y val="0.44069351907934595"/>
          <c:w val="0.18268589786164266"/>
          <c:h val="0.225603183291928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2">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table!PivotTable24</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400" b="1">
                <a:latin typeface="Times New Roman" panose="02020603050405020304" pitchFamily="18" charset="0"/>
                <a:cs typeface="Times New Roman" panose="02020603050405020304" pitchFamily="18" charset="0"/>
              </a:rPr>
              <a:t>Top product</a:t>
            </a:r>
            <a:r>
              <a:rPr lang="en-IN" sz="1400" b="1" baseline="0">
                <a:latin typeface="Times New Roman" panose="02020603050405020304" pitchFamily="18" charset="0"/>
                <a:cs typeface="Times New Roman" panose="02020603050405020304" pitchFamily="18" charset="0"/>
              </a:rPr>
              <a:t> of</a:t>
            </a:r>
            <a:r>
              <a:rPr lang="en-IN" sz="1400" b="1">
                <a:latin typeface="Times New Roman" panose="02020603050405020304" pitchFamily="18" charset="0"/>
                <a:cs typeface="Times New Roman" panose="02020603050405020304" pitchFamily="18" charset="0"/>
              </a:rPr>
              <a:t> each year</a:t>
            </a:r>
          </a:p>
        </c:rich>
      </c:tx>
      <c:layout>
        <c:manualLayout>
          <c:xMode val="edge"/>
          <c:yMode val="edge"/>
          <c:x val="0.22474176615019897"/>
          <c:y val="3.262227945367418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solidFill>
            <a:schemeClr val="accent6"/>
          </a:solidFill>
          <a:ln>
            <a:noFill/>
          </a:ln>
          <a:effectLst/>
        </c:spPr>
        <c:marker>
          <c:spPr>
            <a:solidFill>
              <a:schemeClr val="accent6"/>
            </a:solidFill>
            <a:ln>
              <a:noFill/>
            </a:ln>
            <a:effectLst/>
          </c:spPr>
        </c:marker>
        <c:dLbl>
          <c:idx val="0"/>
          <c:numFmt formatCode="[$₹-4009]\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pPr>
            <a:solidFill>
              <a:schemeClr val="accent6"/>
            </a:solidFill>
            <a:ln>
              <a:noFill/>
            </a:ln>
            <a:effectLst/>
          </c:spPr>
        </c:marker>
        <c:dLbl>
          <c:idx val="0"/>
          <c:numFmt formatCode="[$₹-4009]\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pPr>
            <a:solidFill>
              <a:schemeClr val="accent6"/>
            </a:solidFill>
            <a:ln>
              <a:noFill/>
            </a:ln>
            <a:effectLst/>
          </c:spPr>
        </c:marker>
        <c:dLbl>
          <c:idx val="0"/>
          <c:numFmt formatCode="[$₹-445]\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numFmt formatCode="[$₹-4009]\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numFmt formatCode="[$₹-4009]\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numFmt formatCode="[$₹-4009]\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layout/>
          <c:numFmt formatCode="[$₹-4009]\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6"/>
          </a:solidFill>
          <a:ln>
            <a:noFill/>
          </a:ln>
          <a:effectLst/>
        </c:spPr>
        <c:marker>
          <c:symbol val="none"/>
        </c:marker>
        <c:dLbl>
          <c:idx val="0"/>
          <c:layout/>
          <c:numFmt formatCode="[$₹-4009]\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6"/>
          </a:solidFill>
          <a:ln>
            <a:noFill/>
          </a:ln>
          <a:effectLst/>
        </c:spPr>
        <c:marker>
          <c:symbol val="none"/>
        </c:marker>
        <c:dLbl>
          <c:idx val="0"/>
          <c:layout/>
          <c:numFmt formatCode="[$₹-4009]\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397327350210256"/>
          <c:y val="0.18967828418230562"/>
          <c:w val="0.56407915408423415"/>
          <c:h val="0.71560202092700875"/>
        </c:manualLayout>
      </c:layout>
      <c:barChart>
        <c:barDir val="bar"/>
        <c:grouping val="clustered"/>
        <c:varyColors val="0"/>
        <c:ser>
          <c:idx val="0"/>
          <c:order val="0"/>
          <c:tx>
            <c:strRef>
              <c:f>'Pivot table'!$C$124</c:f>
              <c:strCache>
                <c:ptCount val="1"/>
                <c:pt idx="0">
                  <c:v>Max of Total 2011 Sales</c:v>
                </c:pt>
              </c:strCache>
            </c:strRef>
          </c:tx>
          <c:spPr>
            <a:solidFill>
              <a:schemeClr val="accent6"/>
            </a:solidFill>
            <a:ln>
              <a:noFill/>
            </a:ln>
            <a:effectLst/>
          </c:spPr>
          <c:invertIfNegative val="0"/>
          <c:dLbls>
            <c:numFmt formatCode="[$₹-4009]\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table'!$B$125:$B$131</c:f>
              <c:strCache>
                <c:ptCount val="6"/>
                <c:pt idx="0">
                  <c:v>Beverage</c:v>
                </c:pt>
                <c:pt idx="1">
                  <c:v>Drug</c:v>
                </c:pt>
                <c:pt idx="2">
                  <c:v>Food</c:v>
                </c:pt>
                <c:pt idx="3">
                  <c:v>Gambling</c:v>
                </c:pt>
                <c:pt idx="4">
                  <c:v>Hygeine</c:v>
                </c:pt>
                <c:pt idx="5">
                  <c:v>Leisure</c:v>
                </c:pt>
              </c:strCache>
            </c:strRef>
          </c:cat>
          <c:val>
            <c:numRef>
              <c:f>'Pivot table'!$C$125:$C$131</c:f>
              <c:numCache>
                <c:formatCode>General</c:formatCode>
                <c:ptCount val="6"/>
                <c:pt idx="0">
                  <c:v>48238</c:v>
                </c:pt>
                <c:pt idx="1">
                  <c:v>23402</c:v>
                </c:pt>
                <c:pt idx="2">
                  <c:v>31887</c:v>
                </c:pt>
                <c:pt idx="3">
                  <c:v>29471</c:v>
                </c:pt>
                <c:pt idx="4">
                  <c:v>3799</c:v>
                </c:pt>
                <c:pt idx="5">
                  <c:v>22250</c:v>
                </c:pt>
              </c:numCache>
            </c:numRef>
          </c:val>
          <c:extLst>
            <c:ext xmlns:c16="http://schemas.microsoft.com/office/drawing/2014/chart" uri="{C3380CC4-5D6E-409C-BE32-E72D297353CC}">
              <c16:uniqueId val="{00000000-346D-4857-8137-CBCD54648DA3}"/>
            </c:ext>
          </c:extLst>
        </c:ser>
        <c:ser>
          <c:idx val="1"/>
          <c:order val="1"/>
          <c:tx>
            <c:strRef>
              <c:f>'Pivot table'!$D$124</c:f>
              <c:strCache>
                <c:ptCount val="1"/>
                <c:pt idx="0">
                  <c:v>Max of Total 2012 Sales</c:v>
                </c:pt>
              </c:strCache>
            </c:strRef>
          </c:tx>
          <c:spPr>
            <a:solidFill>
              <a:schemeClr val="accent5"/>
            </a:solidFill>
            <a:ln>
              <a:noFill/>
            </a:ln>
            <a:effectLst/>
          </c:spPr>
          <c:invertIfNegative val="0"/>
          <c:dLbls>
            <c:numFmt formatCode="[$₹-4009]\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table'!$B$125:$B$131</c:f>
              <c:strCache>
                <c:ptCount val="6"/>
                <c:pt idx="0">
                  <c:v>Beverage</c:v>
                </c:pt>
                <c:pt idx="1">
                  <c:v>Drug</c:v>
                </c:pt>
                <c:pt idx="2">
                  <c:v>Food</c:v>
                </c:pt>
                <c:pt idx="3">
                  <c:v>Gambling</c:v>
                </c:pt>
                <c:pt idx="4">
                  <c:v>Hygeine</c:v>
                </c:pt>
                <c:pt idx="5">
                  <c:v>Leisure</c:v>
                </c:pt>
              </c:strCache>
            </c:strRef>
          </c:cat>
          <c:val>
            <c:numRef>
              <c:f>'Pivot table'!$D$125:$D$131</c:f>
              <c:numCache>
                <c:formatCode>General</c:formatCode>
                <c:ptCount val="6"/>
                <c:pt idx="0">
                  <c:v>48720</c:v>
                </c:pt>
                <c:pt idx="1">
                  <c:v>23635</c:v>
                </c:pt>
                <c:pt idx="2">
                  <c:v>32206</c:v>
                </c:pt>
                <c:pt idx="3">
                  <c:v>29764</c:v>
                </c:pt>
                <c:pt idx="4">
                  <c:v>3837</c:v>
                </c:pt>
                <c:pt idx="5">
                  <c:v>22471</c:v>
                </c:pt>
              </c:numCache>
            </c:numRef>
          </c:val>
          <c:extLst>
            <c:ext xmlns:c16="http://schemas.microsoft.com/office/drawing/2014/chart" uri="{C3380CC4-5D6E-409C-BE32-E72D297353CC}">
              <c16:uniqueId val="{00000001-346D-4857-8137-CBCD54648DA3}"/>
            </c:ext>
          </c:extLst>
        </c:ser>
        <c:ser>
          <c:idx val="2"/>
          <c:order val="2"/>
          <c:tx>
            <c:strRef>
              <c:f>'Pivot table'!$E$124</c:f>
              <c:strCache>
                <c:ptCount val="1"/>
                <c:pt idx="0">
                  <c:v>Max of Total 2013 Sales</c:v>
                </c:pt>
              </c:strCache>
            </c:strRef>
          </c:tx>
          <c:spPr>
            <a:solidFill>
              <a:schemeClr val="accent4"/>
            </a:solidFill>
            <a:ln>
              <a:noFill/>
            </a:ln>
            <a:effectLst/>
          </c:spPr>
          <c:invertIfNegative val="0"/>
          <c:dLbls>
            <c:numFmt formatCode="[$₹-4009]\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table'!$B$125:$B$131</c:f>
              <c:strCache>
                <c:ptCount val="6"/>
                <c:pt idx="0">
                  <c:v>Beverage</c:v>
                </c:pt>
                <c:pt idx="1">
                  <c:v>Drug</c:v>
                </c:pt>
                <c:pt idx="2">
                  <c:v>Food</c:v>
                </c:pt>
                <c:pt idx="3">
                  <c:v>Gambling</c:v>
                </c:pt>
                <c:pt idx="4">
                  <c:v>Hygeine</c:v>
                </c:pt>
                <c:pt idx="5">
                  <c:v>Leisure</c:v>
                </c:pt>
              </c:strCache>
            </c:strRef>
          </c:cat>
          <c:val>
            <c:numRef>
              <c:f>'Pivot table'!$E$125:$E$131</c:f>
              <c:numCache>
                <c:formatCode>General</c:formatCode>
                <c:ptCount val="6"/>
                <c:pt idx="0">
                  <c:v>49663</c:v>
                </c:pt>
                <c:pt idx="1">
                  <c:v>24179</c:v>
                </c:pt>
                <c:pt idx="2">
                  <c:v>32874</c:v>
                </c:pt>
                <c:pt idx="3">
                  <c:v>30301</c:v>
                </c:pt>
                <c:pt idx="4">
                  <c:v>3895</c:v>
                </c:pt>
                <c:pt idx="5">
                  <c:v>22877</c:v>
                </c:pt>
              </c:numCache>
            </c:numRef>
          </c:val>
          <c:extLst>
            <c:ext xmlns:c16="http://schemas.microsoft.com/office/drawing/2014/chart" uri="{C3380CC4-5D6E-409C-BE32-E72D297353CC}">
              <c16:uniqueId val="{00000002-346D-4857-8137-CBCD54648DA3}"/>
            </c:ext>
          </c:extLst>
        </c:ser>
        <c:dLbls>
          <c:dLblPos val="outEnd"/>
          <c:showLegendKey val="0"/>
          <c:showVal val="1"/>
          <c:showCatName val="0"/>
          <c:showSerName val="0"/>
          <c:showPercent val="0"/>
          <c:showBubbleSize val="0"/>
        </c:dLbls>
        <c:gapWidth val="269"/>
        <c:axId val="847316832"/>
        <c:axId val="847317488"/>
      </c:barChart>
      <c:catAx>
        <c:axId val="8473168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47317488"/>
        <c:crosses val="autoZero"/>
        <c:auto val="1"/>
        <c:lblAlgn val="ctr"/>
        <c:lblOffset val="100"/>
        <c:noMultiLvlLbl val="0"/>
      </c:catAx>
      <c:valAx>
        <c:axId val="847317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316832"/>
        <c:crosses val="autoZero"/>
        <c:crossBetween val="between"/>
      </c:valAx>
      <c:spPr>
        <a:noFill/>
        <a:ln>
          <a:noFill/>
        </a:ln>
        <a:effectLst/>
      </c:spPr>
    </c:plotArea>
    <c:legend>
      <c:legendPos val="r"/>
      <c:layout>
        <c:manualLayout>
          <c:xMode val="edge"/>
          <c:yMode val="edge"/>
          <c:x val="0.67535230811202362"/>
          <c:y val="0.45939358116428475"/>
          <c:w val="0.32166083406240886"/>
          <c:h val="0.226208017563488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table!PivotTable25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ysClr val="windowText" lastClr="000000"/>
                </a:solidFill>
                <a:latin typeface="Times New Roman" panose="02020603050405020304" pitchFamily="18" charset="0"/>
                <a:cs typeface="Times New Roman" panose="02020603050405020304" pitchFamily="18" charset="0"/>
              </a:rPr>
              <a:t>Total</a:t>
            </a:r>
            <a:r>
              <a:rPr lang="en-IN" sz="1200" b="1" baseline="0">
                <a:solidFill>
                  <a:sysClr val="windowText" lastClr="000000"/>
                </a:solidFill>
                <a:latin typeface="Times New Roman" panose="02020603050405020304" pitchFamily="18" charset="0"/>
                <a:cs typeface="Times New Roman" panose="02020603050405020304" pitchFamily="18" charset="0"/>
              </a:rPr>
              <a:t> Sales for each year by product category and Temperature</a:t>
            </a:r>
            <a:endParaRPr lang="en-IN" sz="1200"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1.0198342554119501E-3"/>
          <c:y val="2.54063425558043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dLbl>
          <c:idx val="0"/>
          <c:numFmt formatCode="&quot;₹&quot;\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dLbl>
          <c:idx val="0"/>
          <c:numFmt formatCode="&quot;₹&quot;\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numFmt formatCode="[$₹-4009]\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layout/>
          <c:numFmt formatCode="[$₹-4009]\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c:spPr>
        <c:marker>
          <c:symbol val="none"/>
        </c:marker>
        <c:dLbl>
          <c:idx val="0"/>
          <c:layout/>
          <c:numFmt formatCode="[$₹-4009]\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c:spPr>
        <c:marker>
          <c:symbol val="none"/>
        </c:marker>
        <c:dLbl>
          <c:idx val="0"/>
          <c:layout/>
          <c:numFmt formatCode="[$₹-4009]\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table'!$C$141</c:f>
              <c:strCache>
                <c:ptCount val="1"/>
                <c:pt idx="0">
                  <c:v>Sum of Total 2011 Sales</c:v>
                </c:pt>
              </c:strCache>
            </c:strRef>
          </c:tx>
          <c:spPr>
            <a:solidFill>
              <a:schemeClr val="accent1"/>
            </a:solidFill>
            <a:ln>
              <a:noFill/>
            </a:ln>
            <a:effectLst/>
          </c:spPr>
          <c:invertIfNegative val="0"/>
          <c:dLbls>
            <c:numFmt formatCode="[$₹-4009]\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table'!$B$142:$B$152</c:f>
              <c:multiLvlStrCache>
                <c:ptCount val="8"/>
                <c:lvl>
                  <c:pt idx="0">
                    <c:v>Beverage</c:v>
                  </c:pt>
                  <c:pt idx="1">
                    <c:v>Food</c:v>
                  </c:pt>
                  <c:pt idx="3">
                    <c:v>Drug</c:v>
                  </c:pt>
                  <c:pt idx="4">
                    <c:v>Food</c:v>
                  </c:pt>
                  <c:pt idx="5">
                    <c:v>Gambling</c:v>
                  </c:pt>
                  <c:pt idx="6">
                    <c:v>Hygeine</c:v>
                  </c:pt>
                  <c:pt idx="7">
                    <c:v>Leisure</c:v>
                  </c:pt>
                </c:lvl>
                <c:lvl>
                  <c:pt idx="0">
                    <c:v>Cold</c:v>
                  </c:pt>
                  <c:pt idx="2">
                    <c:v>Hot</c:v>
                  </c:pt>
                  <c:pt idx="3">
                    <c:v>Neutral</c:v>
                  </c:pt>
                </c:lvl>
              </c:multiLvlStrCache>
            </c:multiLvlStrRef>
          </c:cat>
          <c:val>
            <c:numRef>
              <c:f>'Pivot table'!$C$142:$C$152</c:f>
              <c:numCache>
                <c:formatCode>General</c:formatCode>
                <c:ptCount val="8"/>
                <c:pt idx="0">
                  <c:v>395578</c:v>
                </c:pt>
                <c:pt idx="1">
                  <c:v>456685</c:v>
                </c:pt>
                <c:pt idx="2">
                  <c:v>445636</c:v>
                </c:pt>
                <c:pt idx="3">
                  <c:v>68382</c:v>
                </c:pt>
                <c:pt idx="4">
                  <c:v>70895</c:v>
                </c:pt>
                <c:pt idx="5">
                  <c:v>83266</c:v>
                </c:pt>
                <c:pt idx="6">
                  <c:v>3799</c:v>
                </c:pt>
                <c:pt idx="7">
                  <c:v>22250</c:v>
                </c:pt>
              </c:numCache>
            </c:numRef>
          </c:val>
          <c:extLst>
            <c:ext xmlns:c16="http://schemas.microsoft.com/office/drawing/2014/chart" uri="{C3380CC4-5D6E-409C-BE32-E72D297353CC}">
              <c16:uniqueId val="{00000000-BC9E-4448-B485-8C60E3BB45A8}"/>
            </c:ext>
          </c:extLst>
        </c:ser>
        <c:ser>
          <c:idx val="1"/>
          <c:order val="1"/>
          <c:tx>
            <c:strRef>
              <c:f>'Pivot table'!$D$141</c:f>
              <c:strCache>
                <c:ptCount val="1"/>
                <c:pt idx="0">
                  <c:v>Sum of Total 2012 Sales</c:v>
                </c:pt>
              </c:strCache>
            </c:strRef>
          </c:tx>
          <c:spPr>
            <a:solidFill>
              <a:schemeClr val="accent2"/>
            </a:solidFill>
            <a:ln>
              <a:noFill/>
            </a:ln>
            <a:effectLst/>
          </c:spPr>
          <c:invertIfNegative val="0"/>
          <c:dLbls>
            <c:numFmt formatCode="[$₹-4009]\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table'!$B$142:$B$152</c:f>
              <c:multiLvlStrCache>
                <c:ptCount val="8"/>
                <c:lvl>
                  <c:pt idx="0">
                    <c:v>Beverage</c:v>
                  </c:pt>
                  <c:pt idx="1">
                    <c:v>Food</c:v>
                  </c:pt>
                  <c:pt idx="3">
                    <c:v>Drug</c:v>
                  </c:pt>
                  <c:pt idx="4">
                    <c:v>Food</c:v>
                  </c:pt>
                  <c:pt idx="5">
                    <c:v>Gambling</c:v>
                  </c:pt>
                  <c:pt idx="6">
                    <c:v>Hygeine</c:v>
                  </c:pt>
                  <c:pt idx="7">
                    <c:v>Leisure</c:v>
                  </c:pt>
                </c:lvl>
                <c:lvl>
                  <c:pt idx="0">
                    <c:v>Cold</c:v>
                  </c:pt>
                  <c:pt idx="2">
                    <c:v>Hot</c:v>
                  </c:pt>
                  <c:pt idx="3">
                    <c:v>Neutral</c:v>
                  </c:pt>
                </c:lvl>
              </c:multiLvlStrCache>
            </c:multiLvlStrRef>
          </c:cat>
          <c:val>
            <c:numRef>
              <c:f>'Pivot table'!$D$142:$D$152</c:f>
              <c:numCache>
                <c:formatCode>General</c:formatCode>
                <c:ptCount val="8"/>
                <c:pt idx="0">
                  <c:v>399521</c:v>
                </c:pt>
                <c:pt idx="1">
                  <c:v>461268</c:v>
                </c:pt>
                <c:pt idx="2">
                  <c:v>450099</c:v>
                </c:pt>
                <c:pt idx="3">
                  <c:v>69062</c:v>
                </c:pt>
                <c:pt idx="4">
                  <c:v>71603</c:v>
                </c:pt>
                <c:pt idx="5">
                  <c:v>84100</c:v>
                </c:pt>
                <c:pt idx="6">
                  <c:v>3837</c:v>
                </c:pt>
                <c:pt idx="7">
                  <c:v>22471</c:v>
                </c:pt>
              </c:numCache>
            </c:numRef>
          </c:val>
          <c:extLst>
            <c:ext xmlns:c16="http://schemas.microsoft.com/office/drawing/2014/chart" uri="{C3380CC4-5D6E-409C-BE32-E72D297353CC}">
              <c16:uniqueId val="{00000001-BC9E-4448-B485-8C60E3BB45A8}"/>
            </c:ext>
          </c:extLst>
        </c:ser>
        <c:ser>
          <c:idx val="2"/>
          <c:order val="2"/>
          <c:tx>
            <c:strRef>
              <c:f>'Pivot table'!$E$141</c:f>
              <c:strCache>
                <c:ptCount val="1"/>
                <c:pt idx="0">
                  <c:v>Sum of Total 2013 Sales</c:v>
                </c:pt>
              </c:strCache>
            </c:strRef>
          </c:tx>
          <c:spPr>
            <a:solidFill>
              <a:schemeClr val="accent3"/>
            </a:solidFill>
            <a:ln>
              <a:noFill/>
            </a:ln>
            <a:effectLst/>
          </c:spPr>
          <c:invertIfNegative val="0"/>
          <c:dLbls>
            <c:numFmt formatCode="[$₹-4009]\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table'!$B$142:$B$152</c:f>
              <c:multiLvlStrCache>
                <c:ptCount val="8"/>
                <c:lvl>
                  <c:pt idx="0">
                    <c:v>Beverage</c:v>
                  </c:pt>
                  <c:pt idx="1">
                    <c:v>Food</c:v>
                  </c:pt>
                  <c:pt idx="3">
                    <c:v>Drug</c:v>
                  </c:pt>
                  <c:pt idx="4">
                    <c:v>Food</c:v>
                  </c:pt>
                  <c:pt idx="5">
                    <c:v>Gambling</c:v>
                  </c:pt>
                  <c:pt idx="6">
                    <c:v>Hygeine</c:v>
                  </c:pt>
                  <c:pt idx="7">
                    <c:v>Leisure</c:v>
                  </c:pt>
                </c:lvl>
                <c:lvl>
                  <c:pt idx="0">
                    <c:v>Cold</c:v>
                  </c:pt>
                  <c:pt idx="2">
                    <c:v>Hot</c:v>
                  </c:pt>
                  <c:pt idx="3">
                    <c:v>Neutral</c:v>
                  </c:pt>
                </c:lvl>
              </c:multiLvlStrCache>
            </c:multiLvlStrRef>
          </c:cat>
          <c:val>
            <c:numRef>
              <c:f>'Pivot table'!$E$142:$E$152</c:f>
              <c:numCache>
                <c:formatCode>General</c:formatCode>
                <c:ptCount val="8"/>
                <c:pt idx="0">
                  <c:v>407276</c:v>
                </c:pt>
                <c:pt idx="1">
                  <c:v>470056</c:v>
                </c:pt>
                <c:pt idx="2">
                  <c:v>458273</c:v>
                </c:pt>
                <c:pt idx="3">
                  <c:v>70452</c:v>
                </c:pt>
                <c:pt idx="4">
                  <c:v>73114</c:v>
                </c:pt>
                <c:pt idx="5">
                  <c:v>86139</c:v>
                </c:pt>
                <c:pt idx="6">
                  <c:v>3895</c:v>
                </c:pt>
                <c:pt idx="7">
                  <c:v>22877</c:v>
                </c:pt>
              </c:numCache>
            </c:numRef>
          </c:val>
          <c:extLst>
            <c:ext xmlns:c16="http://schemas.microsoft.com/office/drawing/2014/chart" uri="{C3380CC4-5D6E-409C-BE32-E72D297353CC}">
              <c16:uniqueId val="{00000002-BC9E-4448-B485-8C60E3BB45A8}"/>
            </c:ext>
          </c:extLst>
        </c:ser>
        <c:dLbls>
          <c:dLblPos val="outEnd"/>
          <c:showLegendKey val="0"/>
          <c:showVal val="1"/>
          <c:showCatName val="0"/>
          <c:showSerName val="0"/>
          <c:showPercent val="0"/>
          <c:showBubbleSize val="0"/>
        </c:dLbls>
        <c:gapWidth val="150"/>
        <c:axId val="851633656"/>
        <c:axId val="851636936"/>
      </c:barChart>
      <c:catAx>
        <c:axId val="851633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636936"/>
        <c:crosses val="autoZero"/>
        <c:auto val="1"/>
        <c:lblAlgn val="ctr"/>
        <c:lblOffset val="100"/>
        <c:noMultiLvlLbl val="0"/>
      </c:catAx>
      <c:valAx>
        <c:axId val="851636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633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Dashboard.xlsx]Descriptive Analysis!PivotTable6</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400"/>
              <a:t>Count of Products by product category and Temperature</a:t>
            </a:r>
          </a:p>
        </c:rich>
      </c:tx>
      <c:layout>
        <c:manualLayout>
          <c:xMode val="edge"/>
          <c:yMode val="edge"/>
          <c:x val="0.11090926912144279"/>
          <c:y val="2.94985250737463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'Descriptive Analysis'!$C$7</c:f>
              <c:strCache>
                <c:ptCount val="1"/>
                <c:pt idx="0">
                  <c:v>Count of Product Name</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'Descriptive Analysis'!$B$8:$B$14</c:f>
              <c:strCache>
                <c:ptCount val="6"/>
                <c:pt idx="0">
                  <c:v>Beverage</c:v>
                </c:pt>
                <c:pt idx="1">
                  <c:v>Drug</c:v>
                </c:pt>
                <c:pt idx="2">
                  <c:v>Food</c:v>
                </c:pt>
                <c:pt idx="3">
                  <c:v>Gambling</c:v>
                </c:pt>
                <c:pt idx="4">
                  <c:v>Hygeine</c:v>
                </c:pt>
                <c:pt idx="5">
                  <c:v>Leisure</c:v>
                </c:pt>
              </c:strCache>
            </c:strRef>
          </c:cat>
          <c:val>
            <c:numRef>
              <c:f>'Descriptive Analysis'!$C$8:$C$14</c:f>
              <c:numCache>
                <c:formatCode>General</c:formatCode>
                <c:ptCount val="6"/>
                <c:pt idx="0">
                  <c:v>33</c:v>
                </c:pt>
                <c:pt idx="1">
                  <c:v>5</c:v>
                </c:pt>
                <c:pt idx="2">
                  <c:v>54</c:v>
                </c:pt>
                <c:pt idx="3">
                  <c:v>5</c:v>
                </c:pt>
                <c:pt idx="4">
                  <c:v>1</c:v>
                </c:pt>
                <c:pt idx="5">
                  <c:v>2</c:v>
                </c:pt>
              </c:numCache>
            </c:numRef>
          </c:val>
          <c:extLst>
            <c:ext xmlns:c16="http://schemas.microsoft.com/office/drawing/2014/chart" uri="{C3380CC4-5D6E-409C-BE32-E72D297353CC}">
              <c16:uniqueId val="{00000000-5FC3-4AD9-9A8A-E0EB66EAE514}"/>
            </c:ext>
          </c:extLst>
        </c:ser>
        <c:ser>
          <c:idx val="1"/>
          <c:order val="1"/>
          <c:tx>
            <c:strRef>
              <c:f>'Descriptive Analysis'!$D$7</c:f>
              <c:strCache>
                <c:ptCount val="1"/>
                <c:pt idx="0">
                  <c:v>Count of Temperature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'Descriptive Analysis'!$B$8:$B$14</c:f>
              <c:strCache>
                <c:ptCount val="6"/>
                <c:pt idx="0">
                  <c:v>Beverage</c:v>
                </c:pt>
                <c:pt idx="1">
                  <c:v>Drug</c:v>
                </c:pt>
                <c:pt idx="2">
                  <c:v>Food</c:v>
                </c:pt>
                <c:pt idx="3">
                  <c:v>Gambling</c:v>
                </c:pt>
                <c:pt idx="4">
                  <c:v>Hygeine</c:v>
                </c:pt>
                <c:pt idx="5">
                  <c:v>Leisure</c:v>
                </c:pt>
              </c:strCache>
            </c:strRef>
          </c:cat>
          <c:val>
            <c:numRef>
              <c:f>'Descriptive Analysis'!$D$8:$D$14</c:f>
              <c:numCache>
                <c:formatCode>General</c:formatCode>
                <c:ptCount val="6"/>
                <c:pt idx="0">
                  <c:v>33</c:v>
                </c:pt>
                <c:pt idx="1">
                  <c:v>5</c:v>
                </c:pt>
                <c:pt idx="2">
                  <c:v>54</c:v>
                </c:pt>
                <c:pt idx="3">
                  <c:v>5</c:v>
                </c:pt>
                <c:pt idx="4">
                  <c:v>1</c:v>
                </c:pt>
                <c:pt idx="5">
                  <c:v>2</c:v>
                </c:pt>
              </c:numCache>
            </c:numRef>
          </c:val>
          <c:extLst>
            <c:ext xmlns:c16="http://schemas.microsoft.com/office/drawing/2014/chart" uri="{C3380CC4-5D6E-409C-BE32-E72D297353CC}">
              <c16:uniqueId val="{00000001-5FC3-4AD9-9A8A-E0EB66EAE514}"/>
            </c:ext>
          </c:extLst>
        </c:ser>
        <c:dLbls>
          <c:dLblPos val="outEnd"/>
          <c:showLegendKey val="0"/>
          <c:showVal val="1"/>
          <c:showCatName val="0"/>
          <c:showSerName val="0"/>
          <c:showPercent val="0"/>
          <c:showBubbleSize val="0"/>
        </c:dLbls>
        <c:gapWidth val="100"/>
        <c:overlap val="-24"/>
        <c:axId val="598567880"/>
        <c:axId val="598570504"/>
      </c:barChart>
      <c:catAx>
        <c:axId val="5985678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8570504"/>
        <c:crosses val="autoZero"/>
        <c:auto val="1"/>
        <c:lblAlgn val="ctr"/>
        <c:lblOffset val="100"/>
        <c:noMultiLvlLbl val="0"/>
      </c:catAx>
      <c:valAx>
        <c:axId val="5985705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8567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Dashboard.xlsx]Descriptive Analysis!PivotTable7</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a:t>Average</a:t>
            </a:r>
            <a:r>
              <a:rPr lang="en-IN" sz="1400" baseline="0"/>
              <a:t> sales proportion by product category</a:t>
            </a:r>
            <a:endParaRPr lang="en-IN" sz="1400"/>
          </a:p>
        </c:rich>
      </c:tx>
      <c:layout>
        <c:manualLayout>
          <c:xMode val="edge"/>
          <c:yMode val="edge"/>
          <c:x val="0.11297273600971185"/>
          <c:y val="2.824858757062146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marker>
          <c:symbol val="none"/>
        </c:marke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marker>
          <c:symbol val="none"/>
        </c:marke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'Descriptive Analysis'!$C$22</c:f>
              <c:strCache>
                <c:ptCount val="1"/>
                <c:pt idx="0">
                  <c:v>Average of Total 2011 Sales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C20-4146-8E69-A1D4D8E0F70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C20-4146-8E69-A1D4D8E0F70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C20-4146-8E69-A1D4D8E0F70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C20-4146-8E69-A1D4D8E0F70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C20-4146-8E69-A1D4D8E0F70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C20-4146-8E69-A1D4D8E0F70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'Descriptive Analysis'!$B$23:$B$29</c:f>
              <c:strCache>
                <c:ptCount val="6"/>
                <c:pt idx="0">
                  <c:v>Beverage</c:v>
                </c:pt>
                <c:pt idx="1">
                  <c:v>Drug</c:v>
                </c:pt>
                <c:pt idx="2">
                  <c:v>Food</c:v>
                </c:pt>
                <c:pt idx="3">
                  <c:v>Gambling</c:v>
                </c:pt>
                <c:pt idx="4">
                  <c:v>Hygeine</c:v>
                </c:pt>
                <c:pt idx="5">
                  <c:v>Leisure</c:v>
                </c:pt>
              </c:strCache>
            </c:strRef>
          </c:cat>
          <c:val>
            <c:numRef>
              <c:f>'Descriptive Analysis'!$C$23:$C$29</c:f>
              <c:numCache>
                <c:formatCode>0</c:formatCode>
                <c:ptCount val="6"/>
                <c:pt idx="0">
                  <c:v>15108.666666666666</c:v>
                </c:pt>
                <c:pt idx="1">
                  <c:v>13676.4</c:v>
                </c:pt>
                <c:pt idx="2">
                  <c:v>15849.907407407407</c:v>
                </c:pt>
                <c:pt idx="3">
                  <c:v>16653.2</c:v>
                </c:pt>
                <c:pt idx="4">
                  <c:v>3799</c:v>
                </c:pt>
                <c:pt idx="5">
                  <c:v>18281.5</c:v>
                </c:pt>
              </c:numCache>
            </c:numRef>
          </c:val>
          <c:extLst>
            <c:ext xmlns:c16="http://schemas.microsoft.com/office/drawing/2014/chart" uri="{C3380CC4-5D6E-409C-BE32-E72D297353CC}">
              <c16:uniqueId val="{0000000C-9C20-4146-8E69-A1D4D8E0F705}"/>
            </c:ext>
          </c:extLst>
        </c:ser>
        <c:ser>
          <c:idx val="1"/>
          <c:order val="1"/>
          <c:tx>
            <c:strRef>
              <c:f>'Descriptive Analysis'!$D$22</c:f>
              <c:strCache>
                <c:ptCount val="1"/>
                <c:pt idx="0">
                  <c:v>Average of Total 2012 Sales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9C20-4146-8E69-A1D4D8E0F70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9C20-4146-8E69-A1D4D8E0F70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9C20-4146-8E69-A1D4D8E0F70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9C20-4146-8E69-A1D4D8E0F70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9C20-4146-8E69-A1D4D8E0F70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9C20-4146-8E69-A1D4D8E0F705}"/>
              </c:ext>
            </c:extLst>
          </c:dPt>
          <c:dLbls>
            <c:delete val="1"/>
          </c:dLbls>
          <c:cat>
            <c:strRef>
              <c:f>'Descriptive Analysis'!$B$23:$B$29</c:f>
              <c:strCache>
                <c:ptCount val="6"/>
                <c:pt idx="0">
                  <c:v>Beverage</c:v>
                </c:pt>
                <c:pt idx="1">
                  <c:v>Drug</c:v>
                </c:pt>
                <c:pt idx="2">
                  <c:v>Food</c:v>
                </c:pt>
                <c:pt idx="3">
                  <c:v>Gambling</c:v>
                </c:pt>
                <c:pt idx="4">
                  <c:v>Hygeine</c:v>
                </c:pt>
                <c:pt idx="5">
                  <c:v>Leisure</c:v>
                </c:pt>
              </c:strCache>
            </c:strRef>
          </c:cat>
          <c:val>
            <c:numRef>
              <c:f>'Descriptive Analysis'!$D$23:$D$29</c:f>
              <c:numCache>
                <c:formatCode>0</c:formatCode>
                <c:ptCount val="6"/>
                <c:pt idx="0">
                  <c:v>15259.454545454546</c:v>
                </c:pt>
                <c:pt idx="1">
                  <c:v>13812.4</c:v>
                </c:pt>
                <c:pt idx="2">
                  <c:v>16008.777777777777</c:v>
                </c:pt>
                <c:pt idx="3">
                  <c:v>16820</c:v>
                </c:pt>
                <c:pt idx="4">
                  <c:v>3837</c:v>
                </c:pt>
                <c:pt idx="5">
                  <c:v>18463</c:v>
                </c:pt>
              </c:numCache>
            </c:numRef>
          </c:val>
          <c:extLst>
            <c:ext xmlns:c16="http://schemas.microsoft.com/office/drawing/2014/chart" uri="{C3380CC4-5D6E-409C-BE32-E72D297353CC}">
              <c16:uniqueId val="{00000019-9C20-4146-8E69-A1D4D8E0F705}"/>
            </c:ext>
          </c:extLst>
        </c:ser>
        <c:ser>
          <c:idx val="2"/>
          <c:order val="2"/>
          <c:tx>
            <c:strRef>
              <c:f>'Descriptive Analysis'!$E$22</c:f>
              <c:strCache>
                <c:ptCount val="1"/>
                <c:pt idx="0">
                  <c:v>Average of Total 2013 Sales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9C20-4146-8E69-A1D4D8E0F70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9C20-4146-8E69-A1D4D8E0F70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9C20-4146-8E69-A1D4D8E0F70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9C20-4146-8E69-A1D4D8E0F70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9C20-4146-8E69-A1D4D8E0F70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9C20-4146-8E69-A1D4D8E0F70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'Descriptive Analysis'!$B$23:$B$29</c:f>
              <c:strCache>
                <c:ptCount val="6"/>
                <c:pt idx="0">
                  <c:v>Beverage</c:v>
                </c:pt>
                <c:pt idx="1">
                  <c:v>Drug</c:v>
                </c:pt>
                <c:pt idx="2">
                  <c:v>Food</c:v>
                </c:pt>
                <c:pt idx="3">
                  <c:v>Gambling</c:v>
                </c:pt>
                <c:pt idx="4">
                  <c:v>Hygeine</c:v>
                </c:pt>
                <c:pt idx="5">
                  <c:v>Leisure</c:v>
                </c:pt>
              </c:strCache>
            </c:strRef>
          </c:cat>
          <c:val>
            <c:numRef>
              <c:f>'Descriptive Analysis'!$E$23:$E$29</c:f>
              <c:numCache>
                <c:formatCode>0</c:formatCode>
                <c:ptCount val="6"/>
                <c:pt idx="0">
                  <c:v>15539.878787878788</c:v>
                </c:pt>
                <c:pt idx="1">
                  <c:v>14090.4</c:v>
                </c:pt>
                <c:pt idx="2">
                  <c:v>16318.444444444445</c:v>
                </c:pt>
                <c:pt idx="3">
                  <c:v>17227.8</c:v>
                </c:pt>
                <c:pt idx="4">
                  <c:v>3895</c:v>
                </c:pt>
                <c:pt idx="5">
                  <c:v>18792</c:v>
                </c:pt>
              </c:numCache>
            </c:numRef>
          </c:val>
          <c:extLst>
            <c:ext xmlns:c16="http://schemas.microsoft.com/office/drawing/2014/chart" uri="{C3380CC4-5D6E-409C-BE32-E72D297353CC}">
              <c16:uniqueId val="{00000026-9C20-4146-8E69-A1D4D8E0F70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Dashboard.xlsx]Descriptive Analysis!PivotTable6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Products by product category and Temperature</a:t>
            </a:r>
            <a:endParaRPr lang="en-IN"/>
          </a:p>
        </c:rich>
      </c:tx>
      <c:layout>
        <c:manualLayout>
          <c:xMode val="edge"/>
          <c:yMode val="edge"/>
          <c:x val="0.1005358251380403"/>
          <c:y val="3.441494591937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'Descriptive Analysis'!$C$7</c:f>
              <c:strCache>
                <c:ptCount val="1"/>
                <c:pt idx="0">
                  <c:v>Count of Product Name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Analysis'!$B$8:$B$14</c:f>
              <c:strCache>
                <c:ptCount val="6"/>
                <c:pt idx="0">
                  <c:v>Beverage</c:v>
                </c:pt>
                <c:pt idx="1">
                  <c:v>Drug</c:v>
                </c:pt>
                <c:pt idx="2">
                  <c:v>Food</c:v>
                </c:pt>
                <c:pt idx="3">
                  <c:v>Gambling</c:v>
                </c:pt>
                <c:pt idx="4">
                  <c:v>Hygeine</c:v>
                </c:pt>
                <c:pt idx="5">
                  <c:v>Leisure</c:v>
                </c:pt>
              </c:strCache>
            </c:strRef>
          </c:cat>
          <c:val>
            <c:numRef>
              <c:f>'Descriptive Analysis'!$C$8:$C$14</c:f>
              <c:numCache>
                <c:formatCode>General</c:formatCode>
                <c:ptCount val="6"/>
                <c:pt idx="0">
                  <c:v>33</c:v>
                </c:pt>
                <c:pt idx="1">
                  <c:v>5</c:v>
                </c:pt>
                <c:pt idx="2">
                  <c:v>54</c:v>
                </c:pt>
                <c:pt idx="3">
                  <c:v>5</c:v>
                </c:pt>
                <c:pt idx="4">
                  <c:v>1</c:v>
                </c:pt>
                <c:pt idx="5">
                  <c:v>2</c:v>
                </c:pt>
              </c:numCache>
            </c:numRef>
          </c:val>
          <c:extLst>
            <c:ext xmlns:c16="http://schemas.microsoft.com/office/drawing/2014/chart" uri="{C3380CC4-5D6E-409C-BE32-E72D297353CC}">
              <c16:uniqueId val="{00000000-27CB-4D2D-9A6F-91586525EABF}"/>
            </c:ext>
          </c:extLst>
        </c:ser>
        <c:ser>
          <c:idx val="1"/>
          <c:order val="1"/>
          <c:tx>
            <c:strRef>
              <c:f>'Descriptive Analysis'!$D$7</c:f>
              <c:strCache>
                <c:ptCount val="1"/>
                <c:pt idx="0">
                  <c:v>Count of Temperature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'Descriptive Analysis'!$B$8:$B$14</c:f>
              <c:strCache>
                <c:ptCount val="6"/>
                <c:pt idx="0">
                  <c:v>Beverage</c:v>
                </c:pt>
                <c:pt idx="1">
                  <c:v>Drug</c:v>
                </c:pt>
                <c:pt idx="2">
                  <c:v>Food</c:v>
                </c:pt>
                <c:pt idx="3">
                  <c:v>Gambling</c:v>
                </c:pt>
                <c:pt idx="4">
                  <c:v>Hygeine</c:v>
                </c:pt>
                <c:pt idx="5">
                  <c:v>Leisure</c:v>
                </c:pt>
              </c:strCache>
            </c:strRef>
          </c:cat>
          <c:val>
            <c:numRef>
              <c:f>'Descriptive Analysis'!$D$8:$D$14</c:f>
              <c:numCache>
                <c:formatCode>General</c:formatCode>
                <c:ptCount val="6"/>
                <c:pt idx="0">
                  <c:v>33</c:v>
                </c:pt>
                <c:pt idx="1">
                  <c:v>5</c:v>
                </c:pt>
                <c:pt idx="2">
                  <c:v>54</c:v>
                </c:pt>
                <c:pt idx="3">
                  <c:v>5</c:v>
                </c:pt>
                <c:pt idx="4">
                  <c:v>1</c:v>
                </c:pt>
                <c:pt idx="5">
                  <c:v>2</c:v>
                </c:pt>
              </c:numCache>
            </c:numRef>
          </c:val>
          <c:extLst>
            <c:ext xmlns:c16="http://schemas.microsoft.com/office/drawing/2014/chart" uri="{C3380CC4-5D6E-409C-BE32-E72D297353CC}">
              <c16:uniqueId val="{00000001-27CB-4D2D-9A6F-91586525EABF}"/>
            </c:ext>
          </c:extLst>
        </c:ser>
        <c:dLbls>
          <c:dLblPos val="outEnd"/>
          <c:showLegendKey val="0"/>
          <c:showVal val="1"/>
          <c:showCatName val="0"/>
          <c:showSerName val="0"/>
          <c:showPercent val="0"/>
          <c:showBubbleSize val="0"/>
        </c:dLbls>
        <c:gapWidth val="219"/>
        <c:overlap val="-27"/>
        <c:axId val="598567880"/>
        <c:axId val="598570504"/>
      </c:barChart>
      <c:catAx>
        <c:axId val="59856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70504"/>
        <c:crosses val="autoZero"/>
        <c:auto val="1"/>
        <c:lblAlgn val="ctr"/>
        <c:lblOffset val="100"/>
        <c:noMultiLvlLbl val="0"/>
      </c:catAx>
      <c:valAx>
        <c:axId val="598570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67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Dashboard.xlsx]Descriptive Analysis!PivotTable7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a:t>Average</a:t>
            </a:r>
            <a:r>
              <a:rPr lang="en-IN" sz="1400" baseline="0"/>
              <a:t> sales proportion by product category</a:t>
            </a:r>
            <a:endParaRPr lang="en-IN" sz="1400"/>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'Descriptive Analysis'!$C$22</c:f>
              <c:strCache>
                <c:ptCount val="1"/>
                <c:pt idx="0">
                  <c:v>Average of Total 2011 Sales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C12-46DF-8C91-DC12709021B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C12-46DF-8C91-DC12709021B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C12-46DF-8C91-DC12709021B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C12-46DF-8C91-DC12709021B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C12-46DF-8C91-DC12709021B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C12-46DF-8C91-DC12709021B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'Descriptive Analysis'!$B$23:$B$29</c:f>
              <c:strCache>
                <c:ptCount val="6"/>
                <c:pt idx="0">
                  <c:v>Beverage</c:v>
                </c:pt>
                <c:pt idx="1">
                  <c:v>Drug</c:v>
                </c:pt>
                <c:pt idx="2">
                  <c:v>Food</c:v>
                </c:pt>
                <c:pt idx="3">
                  <c:v>Gambling</c:v>
                </c:pt>
                <c:pt idx="4">
                  <c:v>Hygeine</c:v>
                </c:pt>
                <c:pt idx="5">
                  <c:v>Leisure</c:v>
                </c:pt>
              </c:strCache>
            </c:strRef>
          </c:cat>
          <c:val>
            <c:numRef>
              <c:f>'Descriptive Analysis'!$C$23:$C$29</c:f>
              <c:numCache>
                <c:formatCode>0</c:formatCode>
                <c:ptCount val="6"/>
                <c:pt idx="0">
                  <c:v>15108.666666666666</c:v>
                </c:pt>
                <c:pt idx="1">
                  <c:v>13676.4</c:v>
                </c:pt>
                <c:pt idx="2">
                  <c:v>15849.907407407407</c:v>
                </c:pt>
                <c:pt idx="3">
                  <c:v>16653.2</c:v>
                </c:pt>
                <c:pt idx="4">
                  <c:v>3799</c:v>
                </c:pt>
                <c:pt idx="5">
                  <c:v>18281.5</c:v>
                </c:pt>
              </c:numCache>
            </c:numRef>
          </c:val>
          <c:extLst>
            <c:ext xmlns:c16="http://schemas.microsoft.com/office/drawing/2014/chart" uri="{C3380CC4-5D6E-409C-BE32-E72D297353CC}">
              <c16:uniqueId val="{00000000-965F-4400-8B75-D086EDF53A03}"/>
            </c:ext>
          </c:extLst>
        </c:ser>
        <c:ser>
          <c:idx val="1"/>
          <c:order val="1"/>
          <c:tx>
            <c:strRef>
              <c:f>'Descriptive Analysis'!$D$22</c:f>
              <c:strCache>
                <c:ptCount val="1"/>
                <c:pt idx="0">
                  <c:v>Average of Total 2012 Sales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C12-46DF-8C91-DC12709021B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6C12-46DF-8C91-DC12709021B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6C12-46DF-8C91-DC12709021B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6C12-46DF-8C91-DC12709021B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6C12-46DF-8C91-DC12709021B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6C12-46DF-8C91-DC12709021BC}"/>
              </c:ext>
            </c:extLst>
          </c:dPt>
          <c:dLbls>
            <c:delete val="1"/>
          </c:dLbls>
          <c:cat>
            <c:strRef>
              <c:f>'Descriptive Analysis'!$B$23:$B$29</c:f>
              <c:strCache>
                <c:ptCount val="6"/>
                <c:pt idx="0">
                  <c:v>Beverage</c:v>
                </c:pt>
                <c:pt idx="1">
                  <c:v>Drug</c:v>
                </c:pt>
                <c:pt idx="2">
                  <c:v>Food</c:v>
                </c:pt>
                <c:pt idx="3">
                  <c:v>Gambling</c:v>
                </c:pt>
                <c:pt idx="4">
                  <c:v>Hygeine</c:v>
                </c:pt>
                <c:pt idx="5">
                  <c:v>Leisure</c:v>
                </c:pt>
              </c:strCache>
            </c:strRef>
          </c:cat>
          <c:val>
            <c:numRef>
              <c:f>'Descriptive Analysis'!$D$23:$D$29</c:f>
              <c:numCache>
                <c:formatCode>0</c:formatCode>
                <c:ptCount val="6"/>
                <c:pt idx="0">
                  <c:v>15259.454545454546</c:v>
                </c:pt>
                <c:pt idx="1">
                  <c:v>13812.4</c:v>
                </c:pt>
                <c:pt idx="2">
                  <c:v>16008.777777777777</c:v>
                </c:pt>
                <c:pt idx="3">
                  <c:v>16820</c:v>
                </c:pt>
                <c:pt idx="4">
                  <c:v>3837</c:v>
                </c:pt>
                <c:pt idx="5">
                  <c:v>18463</c:v>
                </c:pt>
              </c:numCache>
            </c:numRef>
          </c:val>
          <c:extLst>
            <c:ext xmlns:c16="http://schemas.microsoft.com/office/drawing/2014/chart" uri="{C3380CC4-5D6E-409C-BE32-E72D297353CC}">
              <c16:uniqueId val="{00000001-965F-4400-8B75-D086EDF53A03}"/>
            </c:ext>
          </c:extLst>
        </c:ser>
        <c:ser>
          <c:idx val="2"/>
          <c:order val="2"/>
          <c:tx>
            <c:strRef>
              <c:f>'Descriptive Analysis'!$E$22</c:f>
              <c:strCache>
                <c:ptCount val="1"/>
                <c:pt idx="0">
                  <c:v>Average of Total 2013 Sales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6C12-46DF-8C91-DC12709021B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6C12-46DF-8C91-DC12709021B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6C12-46DF-8C91-DC12709021B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6C12-46DF-8C91-DC12709021B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6C12-46DF-8C91-DC12709021B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6C12-46DF-8C91-DC12709021B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'Descriptive Analysis'!$B$23:$B$29</c:f>
              <c:strCache>
                <c:ptCount val="6"/>
                <c:pt idx="0">
                  <c:v>Beverage</c:v>
                </c:pt>
                <c:pt idx="1">
                  <c:v>Drug</c:v>
                </c:pt>
                <c:pt idx="2">
                  <c:v>Food</c:v>
                </c:pt>
                <c:pt idx="3">
                  <c:v>Gambling</c:v>
                </c:pt>
                <c:pt idx="4">
                  <c:v>Hygeine</c:v>
                </c:pt>
                <c:pt idx="5">
                  <c:v>Leisure</c:v>
                </c:pt>
              </c:strCache>
            </c:strRef>
          </c:cat>
          <c:val>
            <c:numRef>
              <c:f>'Descriptive Analysis'!$E$23:$E$29</c:f>
              <c:numCache>
                <c:formatCode>0</c:formatCode>
                <c:ptCount val="6"/>
                <c:pt idx="0">
                  <c:v>15539.878787878788</c:v>
                </c:pt>
                <c:pt idx="1">
                  <c:v>14090.4</c:v>
                </c:pt>
                <c:pt idx="2">
                  <c:v>16318.444444444445</c:v>
                </c:pt>
                <c:pt idx="3">
                  <c:v>17227.8</c:v>
                </c:pt>
                <c:pt idx="4">
                  <c:v>3895</c:v>
                </c:pt>
                <c:pt idx="5">
                  <c:v>18792</c:v>
                </c:pt>
              </c:numCache>
            </c:numRef>
          </c:val>
          <c:extLst>
            <c:ext xmlns:c16="http://schemas.microsoft.com/office/drawing/2014/chart" uri="{C3380CC4-5D6E-409C-BE32-E72D297353CC}">
              <c16:uniqueId val="{00000002-965F-4400-8B75-D086EDF53A0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Dashboard.xlsx]2011 sales!PivotTable3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a:t>
            </a:r>
            <a:r>
              <a:rPr lang="en-IN" baseline="0"/>
              <a:t> Sales for year-2011 by product category</a:t>
            </a:r>
            <a:endParaRPr lang="en-IN"/>
          </a:p>
        </c:rich>
      </c:tx>
      <c:layout>
        <c:manualLayout>
          <c:xMode val="edge"/>
          <c:yMode val="edge"/>
          <c:x val="0.23137361128633666"/>
          <c:y val="3.445305770887166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'2011 sales'!$B$8</c:f>
              <c:strCache>
                <c:ptCount val="1"/>
                <c:pt idx="0">
                  <c:v>Sum of May 2011 Sales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'2011 sales'!$A$9:$A$15</c:f>
              <c:strCache>
                <c:ptCount val="6"/>
                <c:pt idx="0">
                  <c:v>Beverage</c:v>
                </c:pt>
                <c:pt idx="1">
                  <c:v>Drug</c:v>
                </c:pt>
                <c:pt idx="2">
                  <c:v>Food</c:v>
                </c:pt>
                <c:pt idx="3">
                  <c:v>Gambling</c:v>
                </c:pt>
                <c:pt idx="4">
                  <c:v>Hygeine</c:v>
                </c:pt>
                <c:pt idx="5">
                  <c:v>Leisure</c:v>
                </c:pt>
              </c:strCache>
            </c:strRef>
          </c:cat>
          <c:val>
            <c:numRef>
              <c:f>'2011 sales'!$B$9:$B$15</c:f>
              <c:numCache>
                <c:formatCode>General</c:formatCode>
                <c:ptCount val="6"/>
                <c:pt idx="0">
                  <c:v>22535</c:v>
                </c:pt>
                <c:pt idx="1">
                  <c:v>1555</c:v>
                </c:pt>
                <c:pt idx="2">
                  <c:v>72752</c:v>
                </c:pt>
                <c:pt idx="3">
                  <c:v>5075</c:v>
                </c:pt>
                <c:pt idx="4">
                  <c:v>38</c:v>
                </c:pt>
                <c:pt idx="5">
                  <c:v>1248</c:v>
                </c:pt>
              </c:numCache>
            </c:numRef>
          </c:val>
          <c:extLst>
            <c:ext xmlns:c16="http://schemas.microsoft.com/office/drawing/2014/chart" uri="{C3380CC4-5D6E-409C-BE32-E72D297353CC}">
              <c16:uniqueId val="{00000000-F086-4AB3-A9AF-72A6BAE2A612}"/>
            </c:ext>
          </c:extLst>
        </c:ser>
        <c:ser>
          <c:idx val="1"/>
          <c:order val="1"/>
          <c:tx>
            <c:strRef>
              <c:f>'2011 sales'!$C$8</c:f>
              <c:strCache>
                <c:ptCount val="1"/>
                <c:pt idx="0">
                  <c:v>Sum of June 2011 Sales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'2011 sales'!$A$9:$A$15</c:f>
              <c:strCache>
                <c:ptCount val="6"/>
                <c:pt idx="0">
                  <c:v>Beverage</c:v>
                </c:pt>
                <c:pt idx="1">
                  <c:v>Drug</c:v>
                </c:pt>
                <c:pt idx="2">
                  <c:v>Food</c:v>
                </c:pt>
                <c:pt idx="3">
                  <c:v>Gambling</c:v>
                </c:pt>
                <c:pt idx="4">
                  <c:v>Hygeine</c:v>
                </c:pt>
                <c:pt idx="5">
                  <c:v>Leisure</c:v>
                </c:pt>
              </c:strCache>
            </c:strRef>
          </c:cat>
          <c:val>
            <c:numRef>
              <c:f>'2011 sales'!$C$9:$C$15</c:f>
              <c:numCache>
                <c:formatCode>General</c:formatCode>
                <c:ptCount val="6"/>
                <c:pt idx="0">
                  <c:v>21622</c:v>
                </c:pt>
                <c:pt idx="1">
                  <c:v>793</c:v>
                </c:pt>
                <c:pt idx="2">
                  <c:v>69333</c:v>
                </c:pt>
                <c:pt idx="3">
                  <c:v>4189</c:v>
                </c:pt>
                <c:pt idx="4">
                  <c:v>33</c:v>
                </c:pt>
                <c:pt idx="5">
                  <c:v>969</c:v>
                </c:pt>
              </c:numCache>
            </c:numRef>
          </c:val>
          <c:extLst>
            <c:ext xmlns:c16="http://schemas.microsoft.com/office/drawing/2014/chart" uri="{C3380CC4-5D6E-409C-BE32-E72D297353CC}">
              <c16:uniqueId val="{00000001-F086-4AB3-A9AF-72A6BAE2A612}"/>
            </c:ext>
          </c:extLst>
        </c:ser>
        <c:ser>
          <c:idx val="2"/>
          <c:order val="2"/>
          <c:tx>
            <c:strRef>
              <c:f>'2011 sales'!$D$8</c:f>
              <c:strCache>
                <c:ptCount val="1"/>
                <c:pt idx="0">
                  <c:v>Sum of July 2011 Sales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'2011 sales'!$A$9:$A$15</c:f>
              <c:strCache>
                <c:ptCount val="6"/>
                <c:pt idx="0">
                  <c:v>Beverage</c:v>
                </c:pt>
                <c:pt idx="1">
                  <c:v>Drug</c:v>
                </c:pt>
                <c:pt idx="2">
                  <c:v>Food</c:v>
                </c:pt>
                <c:pt idx="3">
                  <c:v>Gambling</c:v>
                </c:pt>
                <c:pt idx="4">
                  <c:v>Hygeine</c:v>
                </c:pt>
                <c:pt idx="5">
                  <c:v>Leisure</c:v>
                </c:pt>
              </c:strCache>
            </c:strRef>
          </c:cat>
          <c:val>
            <c:numRef>
              <c:f>'2011 sales'!$D$9:$D$15</c:f>
              <c:numCache>
                <c:formatCode>General</c:formatCode>
                <c:ptCount val="6"/>
                <c:pt idx="0">
                  <c:v>13693</c:v>
                </c:pt>
                <c:pt idx="1">
                  <c:v>830</c:v>
                </c:pt>
                <c:pt idx="2">
                  <c:v>54525</c:v>
                </c:pt>
                <c:pt idx="3">
                  <c:v>3620</c:v>
                </c:pt>
                <c:pt idx="4">
                  <c:v>34</c:v>
                </c:pt>
                <c:pt idx="5">
                  <c:v>807</c:v>
                </c:pt>
              </c:numCache>
            </c:numRef>
          </c:val>
          <c:extLst>
            <c:ext xmlns:c16="http://schemas.microsoft.com/office/drawing/2014/chart" uri="{C3380CC4-5D6E-409C-BE32-E72D297353CC}">
              <c16:uniqueId val="{00000002-F086-4AB3-A9AF-72A6BAE2A612}"/>
            </c:ext>
          </c:extLst>
        </c:ser>
        <c:ser>
          <c:idx val="3"/>
          <c:order val="3"/>
          <c:tx>
            <c:strRef>
              <c:f>'2011 sales'!$E$8</c:f>
              <c:strCache>
                <c:ptCount val="1"/>
                <c:pt idx="0">
                  <c:v>Sum of August 2011 Sales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'2011 sales'!$A$9:$A$15</c:f>
              <c:strCache>
                <c:ptCount val="6"/>
                <c:pt idx="0">
                  <c:v>Beverage</c:v>
                </c:pt>
                <c:pt idx="1">
                  <c:v>Drug</c:v>
                </c:pt>
                <c:pt idx="2">
                  <c:v>Food</c:v>
                </c:pt>
                <c:pt idx="3">
                  <c:v>Gambling</c:v>
                </c:pt>
                <c:pt idx="4">
                  <c:v>Hygeine</c:v>
                </c:pt>
                <c:pt idx="5">
                  <c:v>Leisure</c:v>
                </c:pt>
              </c:strCache>
            </c:strRef>
          </c:cat>
          <c:val>
            <c:numRef>
              <c:f>'2011 sales'!$E$9:$E$15</c:f>
              <c:numCache>
                <c:formatCode>General</c:formatCode>
                <c:ptCount val="6"/>
                <c:pt idx="0">
                  <c:v>24668</c:v>
                </c:pt>
                <c:pt idx="1">
                  <c:v>931</c:v>
                </c:pt>
                <c:pt idx="2">
                  <c:v>96619</c:v>
                </c:pt>
                <c:pt idx="3">
                  <c:v>4591</c:v>
                </c:pt>
                <c:pt idx="4">
                  <c:v>41</c:v>
                </c:pt>
                <c:pt idx="5">
                  <c:v>1336</c:v>
                </c:pt>
              </c:numCache>
            </c:numRef>
          </c:val>
          <c:extLst>
            <c:ext xmlns:c16="http://schemas.microsoft.com/office/drawing/2014/chart" uri="{C3380CC4-5D6E-409C-BE32-E72D297353CC}">
              <c16:uniqueId val="{00000003-F086-4AB3-A9AF-72A6BAE2A612}"/>
            </c:ext>
          </c:extLst>
        </c:ser>
        <c:ser>
          <c:idx val="4"/>
          <c:order val="4"/>
          <c:tx>
            <c:strRef>
              <c:f>'2011 sales'!$F$8</c:f>
              <c:strCache>
                <c:ptCount val="1"/>
                <c:pt idx="0">
                  <c:v>Sum of September 2011 Sales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'2011 sales'!$A$9:$A$15</c:f>
              <c:strCache>
                <c:ptCount val="6"/>
                <c:pt idx="0">
                  <c:v>Beverage</c:v>
                </c:pt>
                <c:pt idx="1">
                  <c:v>Drug</c:v>
                </c:pt>
                <c:pt idx="2">
                  <c:v>Food</c:v>
                </c:pt>
                <c:pt idx="3">
                  <c:v>Gambling</c:v>
                </c:pt>
                <c:pt idx="4">
                  <c:v>Hygeine</c:v>
                </c:pt>
                <c:pt idx="5">
                  <c:v>Leisure</c:v>
                </c:pt>
              </c:strCache>
            </c:strRef>
          </c:cat>
          <c:val>
            <c:numRef>
              <c:f>'2011 sales'!$F$9:$F$15</c:f>
              <c:numCache>
                <c:formatCode>General</c:formatCode>
                <c:ptCount val="6"/>
                <c:pt idx="0">
                  <c:v>23685</c:v>
                </c:pt>
                <c:pt idx="1">
                  <c:v>1927</c:v>
                </c:pt>
                <c:pt idx="2">
                  <c:v>115800</c:v>
                </c:pt>
                <c:pt idx="3">
                  <c:v>5564</c:v>
                </c:pt>
                <c:pt idx="4">
                  <c:v>54</c:v>
                </c:pt>
                <c:pt idx="5">
                  <c:v>1948</c:v>
                </c:pt>
              </c:numCache>
            </c:numRef>
          </c:val>
          <c:extLst>
            <c:ext xmlns:c16="http://schemas.microsoft.com/office/drawing/2014/chart" uri="{C3380CC4-5D6E-409C-BE32-E72D297353CC}">
              <c16:uniqueId val="{00000004-F086-4AB3-A9AF-72A6BAE2A612}"/>
            </c:ext>
          </c:extLst>
        </c:ser>
        <c:ser>
          <c:idx val="5"/>
          <c:order val="5"/>
          <c:tx>
            <c:strRef>
              <c:f>'2011 sales'!$G$8</c:f>
              <c:strCache>
                <c:ptCount val="1"/>
                <c:pt idx="0">
                  <c:v>Sum of October 2011 Sales</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'2011 sales'!$A$9:$A$15</c:f>
              <c:strCache>
                <c:ptCount val="6"/>
                <c:pt idx="0">
                  <c:v>Beverage</c:v>
                </c:pt>
                <c:pt idx="1">
                  <c:v>Drug</c:v>
                </c:pt>
                <c:pt idx="2">
                  <c:v>Food</c:v>
                </c:pt>
                <c:pt idx="3">
                  <c:v>Gambling</c:v>
                </c:pt>
                <c:pt idx="4">
                  <c:v>Hygeine</c:v>
                </c:pt>
                <c:pt idx="5">
                  <c:v>Leisure</c:v>
                </c:pt>
              </c:strCache>
            </c:strRef>
          </c:cat>
          <c:val>
            <c:numRef>
              <c:f>'2011 sales'!$G$9:$G$15</c:f>
              <c:numCache>
                <c:formatCode>General</c:formatCode>
                <c:ptCount val="6"/>
                <c:pt idx="0">
                  <c:v>20564</c:v>
                </c:pt>
                <c:pt idx="1">
                  <c:v>998</c:v>
                </c:pt>
                <c:pt idx="2">
                  <c:v>126280</c:v>
                </c:pt>
                <c:pt idx="3">
                  <c:v>7645</c:v>
                </c:pt>
                <c:pt idx="4">
                  <c:v>54</c:v>
                </c:pt>
                <c:pt idx="5">
                  <c:v>1613</c:v>
                </c:pt>
              </c:numCache>
            </c:numRef>
          </c:val>
          <c:extLst>
            <c:ext xmlns:c16="http://schemas.microsoft.com/office/drawing/2014/chart" uri="{C3380CC4-5D6E-409C-BE32-E72D297353CC}">
              <c16:uniqueId val="{00000005-F086-4AB3-A9AF-72A6BAE2A612}"/>
            </c:ext>
          </c:extLst>
        </c:ser>
        <c:ser>
          <c:idx val="6"/>
          <c:order val="6"/>
          <c:tx>
            <c:strRef>
              <c:f>'2011 sales'!$H$8</c:f>
              <c:strCache>
                <c:ptCount val="1"/>
                <c:pt idx="0">
                  <c:v>Sum of November 2011 Sales</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'2011 sales'!$A$9:$A$15</c:f>
              <c:strCache>
                <c:ptCount val="6"/>
                <c:pt idx="0">
                  <c:v>Beverage</c:v>
                </c:pt>
                <c:pt idx="1">
                  <c:v>Drug</c:v>
                </c:pt>
                <c:pt idx="2">
                  <c:v>Food</c:v>
                </c:pt>
                <c:pt idx="3">
                  <c:v>Gambling</c:v>
                </c:pt>
                <c:pt idx="4">
                  <c:v>Hygeine</c:v>
                </c:pt>
                <c:pt idx="5">
                  <c:v>Leisure</c:v>
                </c:pt>
              </c:strCache>
            </c:strRef>
          </c:cat>
          <c:val>
            <c:numRef>
              <c:f>'2011 sales'!$H$9:$H$15</c:f>
              <c:numCache>
                <c:formatCode>General</c:formatCode>
                <c:ptCount val="6"/>
                <c:pt idx="0">
                  <c:v>22403</c:v>
                </c:pt>
                <c:pt idx="1">
                  <c:v>1462</c:v>
                </c:pt>
                <c:pt idx="2">
                  <c:v>109393</c:v>
                </c:pt>
                <c:pt idx="3">
                  <c:v>8615</c:v>
                </c:pt>
                <c:pt idx="4">
                  <c:v>74</c:v>
                </c:pt>
                <c:pt idx="5">
                  <c:v>1448</c:v>
                </c:pt>
              </c:numCache>
            </c:numRef>
          </c:val>
          <c:extLst>
            <c:ext xmlns:c16="http://schemas.microsoft.com/office/drawing/2014/chart" uri="{C3380CC4-5D6E-409C-BE32-E72D297353CC}">
              <c16:uniqueId val="{00000006-F086-4AB3-A9AF-72A6BAE2A612}"/>
            </c:ext>
          </c:extLst>
        </c:ser>
        <c:ser>
          <c:idx val="7"/>
          <c:order val="7"/>
          <c:tx>
            <c:strRef>
              <c:f>'2011 sales'!$I$8</c:f>
              <c:strCache>
                <c:ptCount val="1"/>
                <c:pt idx="0">
                  <c:v>Sum of December 2011 Sales</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'2011 sales'!$A$9:$A$15</c:f>
              <c:strCache>
                <c:ptCount val="6"/>
                <c:pt idx="0">
                  <c:v>Beverage</c:v>
                </c:pt>
                <c:pt idx="1">
                  <c:v>Drug</c:v>
                </c:pt>
                <c:pt idx="2">
                  <c:v>Food</c:v>
                </c:pt>
                <c:pt idx="3">
                  <c:v>Gambling</c:v>
                </c:pt>
                <c:pt idx="4">
                  <c:v>Hygeine</c:v>
                </c:pt>
                <c:pt idx="5">
                  <c:v>Leisure</c:v>
                </c:pt>
              </c:strCache>
            </c:strRef>
          </c:cat>
          <c:val>
            <c:numRef>
              <c:f>'2011 sales'!$I$9:$I$15</c:f>
              <c:numCache>
                <c:formatCode>General</c:formatCode>
                <c:ptCount val="6"/>
                <c:pt idx="0">
                  <c:v>23974</c:v>
                </c:pt>
                <c:pt idx="1">
                  <c:v>1031</c:v>
                </c:pt>
                <c:pt idx="2">
                  <c:v>101278</c:v>
                </c:pt>
                <c:pt idx="3">
                  <c:v>8222</c:v>
                </c:pt>
                <c:pt idx="4">
                  <c:v>54</c:v>
                </c:pt>
                <c:pt idx="5">
                  <c:v>1647</c:v>
                </c:pt>
              </c:numCache>
            </c:numRef>
          </c:val>
          <c:extLst>
            <c:ext xmlns:c16="http://schemas.microsoft.com/office/drawing/2014/chart" uri="{C3380CC4-5D6E-409C-BE32-E72D297353CC}">
              <c16:uniqueId val="{00000007-F086-4AB3-A9AF-72A6BAE2A612}"/>
            </c:ext>
          </c:extLst>
        </c:ser>
        <c:dLbls>
          <c:dLblPos val="inEnd"/>
          <c:showLegendKey val="0"/>
          <c:showVal val="1"/>
          <c:showCatName val="0"/>
          <c:showSerName val="0"/>
          <c:showPercent val="0"/>
          <c:showBubbleSize val="0"/>
        </c:dLbls>
        <c:gapWidth val="65"/>
        <c:axId val="579709848"/>
        <c:axId val="579710176"/>
      </c:barChart>
      <c:catAx>
        <c:axId val="5797098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9710176"/>
        <c:crosses val="autoZero"/>
        <c:auto val="1"/>
        <c:lblAlgn val="ctr"/>
        <c:lblOffset val="100"/>
        <c:noMultiLvlLbl val="0"/>
      </c:catAx>
      <c:valAx>
        <c:axId val="5797101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79709848"/>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Dashboard.xlsx]2012 sales!PivotTable4</c:name>
    <c:fmtId val="0"/>
  </c:pivotSource>
  <c:chart>
    <c:title>
      <c:tx>
        <c:rich>
          <a:bodyPr rot="0" spcFirstLastPara="1" vertOverflow="ellipsis" vert="horz" wrap="square" anchor="ctr" anchorCtr="1"/>
          <a:lstStyle/>
          <a:p>
            <a:pPr>
              <a:defRPr sz="1800" b="1" i="0" u="none" strike="noStrike" kern="1200" baseline="0">
                <a:solidFill>
                  <a:schemeClr val="tx1">
                    <a:lumMod val="85000"/>
                    <a:lumOff val="15000"/>
                  </a:schemeClr>
                </a:solidFill>
                <a:latin typeface="+mn-lt"/>
                <a:ea typeface="+mn-ea"/>
                <a:cs typeface="+mn-cs"/>
              </a:defRPr>
            </a:pPr>
            <a:r>
              <a:rPr lang="en-IN"/>
              <a:t>Total Sales for year-2012 by product category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85000"/>
                  <a:lumOff val="1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'2012 sales'!$B$7</c:f>
              <c:strCache>
                <c:ptCount val="1"/>
                <c:pt idx="0">
                  <c:v>Sum of January 2013 Sales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'2012 sales'!$A$8:$A$14</c:f>
              <c:strCache>
                <c:ptCount val="6"/>
                <c:pt idx="0">
                  <c:v>Beverage</c:v>
                </c:pt>
                <c:pt idx="1">
                  <c:v>Drug</c:v>
                </c:pt>
                <c:pt idx="2">
                  <c:v>Food</c:v>
                </c:pt>
                <c:pt idx="3">
                  <c:v>Gambling</c:v>
                </c:pt>
                <c:pt idx="4">
                  <c:v>Hygeine</c:v>
                </c:pt>
                <c:pt idx="5">
                  <c:v>Leisure</c:v>
                </c:pt>
              </c:strCache>
            </c:strRef>
          </c:cat>
          <c:val>
            <c:numRef>
              <c:f>'2012 sales'!$B$8:$B$14</c:f>
              <c:numCache>
                <c:formatCode>General</c:formatCode>
                <c:ptCount val="6"/>
                <c:pt idx="0">
                  <c:v>27430</c:v>
                </c:pt>
                <c:pt idx="1">
                  <c:v>1381</c:v>
                </c:pt>
                <c:pt idx="2">
                  <c:v>96890</c:v>
                </c:pt>
                <c:pt idx="3">
                  <c:v>6200</c:v>
                </c:pt>
                <c:pt idx="4">
                  <c:v>56</c:v>
                </c:pt>
                <c:pt idx="5">
                  <c:v>1066</c:v>
                </c:pt>
              </c:numCache>
            </c:numRef>
          </c:val>
          <c:extLst>
            <c:ext xmlns:c16="http://schemas.microsoft.com/office/drawing/2014/chart" uri="{C3380CC4-5D6E-409C-BE32-E72D297353CC}">
              <c16:uniqueId val="{00000000-AA18-4FD1-B5CE-DE043AC9645B}"/>
            </c:ext>
          </c:extLst>
        </c:ser>
        <c:ser>
          <c:idx val="1"/>
          <c:order val="1"/>
          <c:tx>
            <c:strRef>
              <c:f>'2012 sales'!$C$7</c:f>
              <c:strCache>
                <c:ptCount val="1"/>
                <c:pt idx="0">
                  <c:v>Sum of February 2013 Sales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'2012 sales'!$A$8:$A$14</c:f>
              <c:strCache>
                <c:ptCount val="6"/>
                <c:pt idx="0">
                  <c:v>Beverage</c:v>
                </c:pt>
                <c:pt idx="1">
                  <c:v>Drug</c:v>
                </c:pt>
                <c:pt idx="2">
                  <c:v>Food</c:v>
                </c:pt>
                <c:pt idx="3">
                  <c:v>Gambling</c:v>
                </c:pt>
                <c:pt idx="4">
                  <c:v>Hygeine</c:v>
                </c:pt>
                <c:pt idx="5">
                  <c:v>Leisure</c:v>
                </c:pt>
              </c:strCache>
            </c:strRef>
          </c:cat>
          <c:val>
            <c:numRef>
              <c:f>'2012 sales'!$C$8:$C$14</c:f>
              <c:numCache>
                <c:formatCode>General</c:formatCode>
                <c:ptCount val="6"/>
                <c:pt idx="0">
                  <c:v>25313</c:v>
                </c:pt>
                <c:pt idx="1">
                  <c:v>1837</c:v>
                </c:pt>
                <c:pt idx="2">
                  <c:v>112264</c:v>
                </c:pt>
                <c:pt idx="3">
                  <c:v>8464</c:v>
                </c:pt>
                <c:pt idx="4">
                  <c:v>56</c:v>
                </c:pt>
                <c:pt idx="5">
                  <c:v>2163</c:v>
                </c:pt>
              </c:numCache>
            </c:numRef>
          </c:val>
          <c:extLst>
            <c:ext xmlns:c16="http://schemas.microsoft.com/office/drawing/2014/chart" uri="{C3380CC4-5D6E-409C-BE32-E72D297353CC}">
              <c16:uniqueId val="{00000001-AA18-4FD1-B5CE-DE043AC9645B}"/>
            </c:ext>
          </c:extLst>
        </c:ser>
        <c:ser>
          <c:idx val="2"/>
          <c:order val="2"/>
          <c:tx>
            <c:strRef>
              <c:f>'2012 sales'!$D$7</c:f>
              <c:strCache>
                <c:ptCount val="1"/>
                <c:pt idx="0">
                  <c:v>Sum of March 2013 Sales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'2012 sales'!$A$8:$A$14</c:f>
              <c:strCache>
                <c:ptCount val="6"/>
                <c:pt idx="0">
                  <c:v>Beverage</c:v>
                </c:pt>
                <c:pt idx="1">
                  <c:v>Drug</c:v>
                </c:pt>
                <c:pt idx="2">
                  <c:v>Food</c:v>
                </c:pt>
                <c:pt idx="3">
                  <c:v>Gambling</c:v>
                </c:pt>
                <c:pt idx="4">
                  <c:v>Hygeine</c:v>
                </c:pt>
                <c:pt idx="5">
                  <c:v>Leisure</c:v>
                </c:pt>
              </c:strCache>
            </c:strRef>
          </c:cat>
          <c:val>
            <c:numRef>
              <c:f>'2012 sales'!$D$8:$D$14</c:f>
              <c:numCache>
                <c:formatCode>General</c:formatCode>
                <c:ptCount val="6"/>
                <c:pt idx="0">
                  <c:v>26634</c:v>
                </c:pt>
                <c:pt idx="1">
                  <c:v>2231</c:v>
                </c:pt>
                <c:pt idx="2">
                  <c:v>102862</c:v>
                </c:pt>
                <c:pt idx="3">
                  <c:v>9648</c:v>
                </c:pt>
                <c:pt idx="4">
                  <c:v>48</c:v>
                </c:pt>
                <c:pt idx="5">
                  <c:v>1992</c:v>
                </c:pt>
              </c:numCache>
            </c:numRef>
          </c:val>
          <c:extLst>
            <c:ext xmlns:c16="http://schemas.microsoft.com/office/drawing/2014/chart" uri="{C3380CC4-5D6E-409C-BE32-E72D297353CC}">
              <c16:uniqueId val="{00000002-AA18-4FD1-B5CE-DE043AC9645B}"/>
            </c:ext>
          </c:extLst>
        </c:ser>
        <c:ser>
          <c:idx val="3"/>
          <c:order val="3"/>
          <c:tx>
            <c:strRef>
              <c:f>'2012 sales'!$E$7</c:f>
              <c:strCache>
                <c:ptCount val="1"/>
                <c:pt idx="0">
                  <c:v>Sum of April 2013 Sales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'2012 sales'!$A$8:$A$14</c:f>
              <c:strCache>
                <c:ptCount val="6"/>
                <c:pt idx="0">
                  <c:v>Beverage</c:v>
                </c:pt>
                <c:pt idx="1">
                  <c:v>Drug</c:v>
                </c:pt>
                <c:pt idx="2">
                  <c:v>Food</c:v>
                </c:pt>
                <c:pt idx="3">
                  <c:v>Gambling</c:v>
                </c:pt>
                <c:pt idx="4">
                  <c:v>Hygeine</c:v>
                </c:pt>
                <c:pt idx="5">
                  <c:v>Leisure</c:v>
                </c:pt>
              </c:strCache>
            </c:strRef>
          </c:cat>
          <c:val>
            <c:numRef>
              <c:f>'2012 sales'!$E$8:$E$14</c:f>
              <c:numCache>
                <c:formatCode>General</c:formatCode>
                <c:ptCount val="6"/>
                <c:pt idx="0">
                  <c:v>24864</c:v>
                </c:pt>
                <c:pt idx="1">
                  <c:v>1798</c:v>
                </c:pt>
                <c:pt idx="2">
                  <c:v>108302</c:v>
                </c:pt>
                <c:pt idx="3">
                  <c:v>8367</c:v>
                </c:pt>
                <c:pt idx="4">
                  <c:v>56</c:v>
                </c:pt>
                <c:pt idx="5">
                  <c:v>1649</c:v>
                </c:pt>
              </c:numCache>
            </c:numRef>
          </c:val>
          <c:extLst>
            <c:ext xmlns:c16="http://schemas.microsoft.com/office/drawing/2014/chart" uri="{C3380CC4-5D6E-409C-BE32-E72D297353CC}">
              <c16:uniqueId val="{00000003-AA18-4FD1-B5CE-DE043AC9645B}"/>
            </c:ext>
          </c:extLst>
        </c:ser>
        <c:ser>
          <c:idx val="4"/>
          <c:order val="4"/>
          <c:tx>
            <c:strRef>
              <c:f>'2012 sales'!$F$7</c:f>
              <c:strCache>
                <c:ptCount val="1"/>
                <c:pt idx="0">
                  <c:v>Sum of May 2013 Sales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'2012 sales'!$A$8:$A$14</c:f>
              <c:strCache>
                <c:ptCount val="6"/>
                <c:pt idx="0">
                  <c:v>Beverage</c:v>
                </c:pt>
                <c:pt idx="1">
                  <c:v>Drug</c:v>
                </c:pt>
                <c:pt idx="2">
                  <c:v>Food</c:v>
                </c:pt>
                <c:pt idx="3">
                  <c:v>Gambling</c:v>
                </c:pt>
                <c:pt idx="4">
                  <c:v>Hygeine</c:v>
                </c:pt>
                <c:pt idx="5">
                  <c:v>Leisure</c:v>
                </c:pt>
              </c:strCache>
            </c:strRef>
          </c:cat>
          <c:val>
            <c:numRef>
              <c:f>'2012 sales'!$F$8:$F$14</c:f>
              <c:numCache>
                <c:formatCode>General</c:formatCode>
                <c:ptCount val="6"/>
                <c:pt idx="0">
                  <c:v>23047</c:v>
                </c:pt>
                <c:pt idx="1">
                  <c:v>1589</c:v>
                </c:pt>
                <c:pt idx="2">
                  <c:v>74396</c:v>
                </c:pt>
                <c:pt idx="3">
                  <c:v>5188</c:v>
                </c:pt>
                <c:pt idx="4">
                  <c:v>38</c:v>
                </c:pt>
                <c:pt idx="5">
                  <c:v>1276</c:v>
                </c:pt>
              </c:numCache>
            </c:numRef>
          </c:val>
          <c:extLst>
            <c:ext xmlns:c16="http://schemas.microsoft.com/office/drawing/2014/chart" uri="{C3380CC4-5D6E-409C-BE32-E72D297353CC}">
              <c16:uniqueId val="{00000004-AA18-4FD1-B5CE-DE043AC9645B}"/>
            </c:ext>
          </c:extLst>
        </c:ser>
        <c:ser>
          <c:idx val="5"/>
          <c:order val="5"/>
          <c:tx>
            <c:strRef>
              <c:f>'2012 sales'!$G$7</c:f>
              <c:strCache>
                <c:ptCount val="1"/>
                <c:pt idx="0">
                  <c:v>Sum of June 2013 Sales</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'2012 sales'!$A$8:$A$14</c:f>
              <c:strCache>
                <c:ptCount val="6"/>
                <c:pt idx="0">
                  <c:v>Beverage</c:v>
                </c:pt>
                <c:pt idx="1">
                  <c:v>Drug</c:v>
                </c:pt>
                <c:pt idx="2">
                  <c:v>Food</c:v>
                </c:pt>
                <c:pt idx="3">
                  <c:v>Gambling</c:v>
                </c:pt>
                <c:pt idx="4">
                  <c:v>Hygeine</c:v>
                </c:pt>
                <c:pt idx="5">
                  <c:v>Leisure</c:v>
                </c:pt>
              </c:strCache>
            </c:strRef>
          </c:cat>
          <c:val>
            <c:numRef>
              <c:f>'2012 sales'!$G$8:$G$14</c:f>
              <c:numCache>
                <c:formatCode>General</c:formatCode>
                <c:ptCount val="6"/>
                <c:pt idx="0">
                  <c:v>22106</c:v>
                </c:pt>
                <c:pt idx="1">
                  <c:v>812</c:v>
                </c:pt>
                <c:pt idx="2">
                  <c:v>70905</c:v>
                </c:pt>
                <c:pt idx="3">
                  <c:v>4283</c:v>
                </c:pt>
                <c:pt idx="4">
                  <c:v>33</c:v>
                </c:pt>
                <c:pt idx="5">
                  <c:v>991</c:v>
                </c:pt>
              </c:numCache>
            </c:numRef>
          </c:val>
          <c:extLst>
            <c:ext xmlns:c16="http://schemas.microsoft.com/office/drawing/2014/chart" uri="{C3380CC4-5D6E-409C-BE32-E72D297353CC}">
              <c16:uniqueId val="{00000005-AA18-4FD1-B5CE-DE043AC9645B}"/>
            </c:ext>
          </c:extLst>
        </c:ser>
        <c:ser>
          <c:idx val="6"/>
          <c:order val="6"/>
          <c:tx>
            <c:strRef>
              <c:f>'2012 sales'!$H$7</c:f>
              <c:strCache>
                <c:ptCount val="1"/>
                <c:pt idx="0">
                  <c:v>Sum of July 2013 Sales</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'2012 sales'!$A$8:$A$14</c:f>
              <c:strCache>
                <c:ptCount val="6"/>
                <c:pt idx="0">
                  <c:v>Beverage</c:v>
                </c:pt>
                <c:pt idx="1">
                  <c:v>Drug</c:v>
                </c:pt>
                <c:pt idx="2">
                  <c:v>Food</c:v>
                </c:pt>
                <c:pt idx="3">
                  <c:v>Gambling</c:v>
                </c:pt>
                <c:pt idx="4">
                  <c:v>Hygeine</c:v>
                </c:pt>
                <c:pt idx="5">
                  <c:v>Leisure</c:v>
                </c:pt>
              </c:strCache>
            </c:strRef>
          </c:cat>
          <c:val>
            <c:numRef>
              <c:f>'2012 sales'!$H$8:$H$14</c:f>
              <c:numCache>
                <c:formatCode>General</c:formatCode>
                <c:ptCount val="6"/>
                <c:pt idx="0">
                  <c:v>14002</c:v>
                </c:pt>
                <c:pt idx="1">
                  <c:v>847</c:v>
                </c:pt>
                <c:pt idx="2">
                  <c:v>55760</c:v>
                </c:pt>
                <c:pt idx="3">
                  <c:v>3702</c:v>
                </c:pt>
                <c:pt idx="4">
                  <c:v>34</c:v>
                </c:pt>
                <c:pt idx="5">
                  <c:v>825</c:v>
                </c:pt>
              </c:numCache>
            </c:numRef>
          </c:val>
          <c:extLst>
            <c:ext xmlns:c16="http://schemas.microsoft.com/office/drawing/2014/chart" uri="{C3380CC4-5D6E-409C-BE32-E72D297353CC}">
              <c16:uniqueId val="{00000006-AA18-4FD1-B5CE-DE043AC9645B}"/>
            </c:ext>
          </c:extLst>
        </c:ser>
        <c:ser>
          <c:idx val="7"/>
          <c:order val="7"/>
          <c:tx>
            <c:strRef>
              <c:f>'2012 sales'!$I$7</c:f>
              <c:strCache>
                <c:ptCount val="1"/>
                <c:pt idx="0">
                  <c:v>Sum of August 2013 Sales</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'2012 sales'!$A$8:$A$14</c:f>
              <c:strCache>
                <c:ptCount val="6"/>
                <c:pt idx="0">
                  <c:v>Beverage</c:v>
                </c:pt>
                <c:pt idx="1">
                  <c:v>Drug</c:v>
                </c:pt>
                <c:pt idx="2">
                  <c:v>Food</c:v>
                </c:pt>
                <c:pt idx="3">
                  <c:v>Gambling</c:v>
                </c:pt>
                <c:pt idx="4">
                  <c:v>Hygeine</c:v>
                </c:pt>
                <c:pt idx="5">
                  <c:v>Leisure</c:v>
                </c:pt>
              </c:strCache>
            </c:strRef>
          </c:cat>
          <c:val>
            <c:numRef>
              <c:f>'2012 sales'!$I$8:$I$14</c:f>
              <c:numCache>
                <c:formatCode>General</c:formatCode>
                <c:ptCount val="6"/>
                <c:pt idx="0">
                  <c:v>25222</c:v>
                </c:pt>
                <c:pt idx="1">
                  <c:v>951</c:v>
                </c:pt>
                <c:pt idx="2">
                  <c:v>98811</c:v>
                </c:pt>
                <c:pt idx="3">
                  <c:v>4695</c:v>
                </c:pt>
                <c:pt idx="4">
                  <c:v>42</c:v>
                </c:pt>
                <c:pt idx="5">
                  <c:v>1366</c:v>
                </c:pt>
              </c:numCache>
            </c:numRef>
          </c:val>
          <c:extLst>
            <c:ext xmlns:c16="http://schemas.microsoft.com/office/drawing/2014/chart" uri="{C3380CC4-5D6E-409C-BE32-E72D297353CC}">
              <c16:uniqueId val="{00000007-AA18-4FD1-B5CE-DE043AC9645B}"/>
            </c:ext>
          </c:extLst>
        </c:ser>
        <c:ser>
          <c:idx val="8"/>
          <c:order val="8"/>
          <c:tx>
            <c:strRef>
              <c:f>'2012 sales'!$J$7</c:f>
              <c:strCache>
                <c:ptCount val="1"/>
                <c:pt idx="0">
                  <c:v>Sum of September 2013 Sales</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'2012 sales'!$A$8:$A$14</c:f>
              <c:strCache>
                <c:ptCount val="6"/>
                <c:pt idx="0">
                  <c:v>Beverage</c:v>
                </c:pt>
                <c:pt idx="1">
                  <c:v>Drug</c:v>
                </c:pt>
                <c:pt idx="2">
                  <c:v>Food</c:v>
                </c:pt>
                <c:pt idx="3">
                  <c:v>Gambling</c:v>
                </c:pt>
                <c:pt idx="4">
                  <c:v>Hygeine</c:v>
                </c:pt>
                <c:pt idx="5">
                  <c:v>Leisure</c:v>
                </c:pt>
              </c:strCache>
            </c:strRef>
          </c:cat>
          <c:val>
            <c:numRef>
              <c:f>'2012 sales'!$J$8:$J$14</c:f>
              <c:numCache>
                <c:formatCode>General</c:formatCode>
                <c:ptCount val="6"/>
                <c:pt idx="0">
                  <c:v>24220</c:v>
                </c:pt>
                <c:pt idx="1">
                  <c:v>1971</c:v>
                </c:pt>
                <c:pt idx="2">
                  <c:v>118420</c:v>
                </c:pt>
                <c:pt idx="3">
                  <c:v>5689</c:v>
                </c:pt>
                <c:pt idx="4">
                  <c:v>56</c:v>
                </c:pt>
                <c:pt idx="5">
                  <c:v>1992</c:v>
                </c:pt>
              </c:numCache>
            </c:numRef>
          </c:val>
          <c:extLst>
            <c:ext xmlns:c16="http://schemas.microsoft.com/office/drawing/2014/chart" uri="{C3380CC4-5D6E-409C-BE32-E72D297353CC}">
              <c16:uniqueId val="{00000008-AA18-4FD1-B5CE-DE043AC9645B}"/>
            </c:ext>
          </c:extLst>
        </c:ser>
        <c:ser>
          <c:idx val="9"/>
          <c:order val="9"/>
          <c:tx>
            <c:strRef>
              <c:f>'2012 sales'!$K$7</c:f>
              <c:strCache>
                <c:ptCount val="1"/>
                <c:pt idx="0">
                  <c:v>Sum of October 2013 Sales</c:v>
                </c:pt>
              </c:strCache>
            </c:strRef>
          </c:tx>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'2012 sales'!$A$8:$A$14</c:f>
              <c:strCache>
                <c:ptCount val="6"/>
                <c:pt idx="0">
                  <c:v>Beverage</c:v>
                </c:pt>
                <c:pt idx="1">
                  <c:v>Drug</c:v>
                </c:pt>
                <c:pt idx="2">
                  <c:v>Food</c:v>
                </c:pt>
                <c:pt idx="3">
                  <c:v>Gambling</c:v>
                </c:pt>
                <c:pt idx="4">
                  <c:v>Hygeine</c:v>
                </c:pt>
                <c:pt idx="5">
                  <c:v>Leisure</c:v>
                </c:pt>
              </c:strCache>
            </c:strRef>
          </c:cat>
          <c:val>
            <c:numRef>
              <c:f>'2012 sales'!$K$8:$K$14</c:f>
              <c:numCache>
                <c:formatCode>General</c:formatCode>
                <c:ptCount val="6"/>
                <c:pt idx="0">
                  <c:v>21032</c:v>
                </c:pt>
                <c:pt idx="1">
                  <c:v>1021</c:v>
                </c:pt>
                <c:pt idx="2">
                  <c:v>129133</c:v>
                </c:pt>
                <c:pt idx="3">
                  <c:v>7817</c:v>
                </c:pt>
                <c:pt idx="4">
                  <c:v>56</c:v>
                </c:pt>
                <c:pt idx="5">
                  <c:v>1649</c:v>
                </c:pt>
              </c:numCache>
            </c:numRef>
          </c:val>
          <c:extLst>
            <c:ext xmlns:c16="http://schemas.microsoft.com/office/drawing/2014/chart" uri="{C3380CC4-5D6E-409C-BE32-E72D297353CC}">
              <c16:uniqueId val="{00000009-AA18-4FD1-B5CE-DE043AC9645B}"/>
            </c:ext>
          </c:extLst>
        </c:ser>
        <c:ser>
          <c:idx val="10"/>
          <c:order val="10"/>
          <c:tx>
            <c:strRef>
              <c:f>'2012 sales'!$L$7</c:f>
              <c:strCache>
                <c:ptCount val="1"/>
                <c:pt idx="0">
                  <c:v>Sum of November 2013 Sales</c:v>
                </c:pt>
              </c:strCache>
            </c:strRef>
          </c:tx>
          <c:spPr>
            <a:solidFill>
              <a:schemeClr val="accent5">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'2012 sales'!$A$8:$A$14</c:f>
              <c:strCache>
                <c:ptCount val="6"/>
                <c:pt idx="0">
                  <c:v>Beverage</c:v>
                </c:pt>
                <c:pt idx="1">
                  <c:v>Drug</c:v>
                </c:pt>
                <c:pt idx="2">
                  <c:v>Food</c:v>
                </c:pt>
                <c:pt idx="3">
                  <c:v>Gambling</c:v>
                </c:pt>
                <c:pt idx="4">
                  <c:v>Hygeine</c:v>
                </c:pt>
                <c:pt idx="5">
                  <c:v>Leisure</c:v>
                </c:pt>
              </c:strCache>
            </c:strRef>
          </c:cat>
          <c:val>
            <c:numRef>
              <c:f>'2012 sales'!$L$8:$L$14</c:f>
              <c:numCache>
                <c:formatCode>General</c:formatCode>
                <c:ptCount val="6"/>
                <c:pt idx="0">
                  <c:v>22912</c:v>
                </c:pt>
                <c:pt idx="1">
                  <c:v>1495</c:v>
                </c:pt>
                <c:pt idx="2">
                  <c:v>111873</c:v>
                </c:pt>
                <c:pt idx="3">
                  <c:v>8809</c:v>
                </c:pt>
                <c:pt idx="4">
                  <c:v>76</c:v>
                </c:pt>
                <c:pt idx="5">
                  <c:v>1481</c:v>
                </c:pt>
              </c:numCache>
            </c:numRef>
          </c:val>
          <c:extLst>
            <c:ext xmlns:c16="http://schemas.microsoft.com/office/drawing/2014/chart" uri="{C3380CC4-5D6E-409C-BE32-E72D297353CC}">
              <c16:uniqueId val="{0000000A-AA18-4FD1-B5CE-DE043AC9645B}"/>
            </c:ext>
          </c:extLst>
        </c:ser>
        <c:ser>
          <c:idx val="11"/>
          <c:order val="11"/>
          <c:tx>
            <c:strRef>
              <c:f>'2012 sales'!$M$7</c:f>
              <c:strCache>
                <c:ptCount val="1"/>
                <c:pt idx="0">
                  <c:v>Sum of December 2013 Sales</c:v>
                </c:pt>
              </c:strCache>
            </c:strRef>
          </c:tx>
          <c:spPr>
            <a:solidFill>
              <a:schemeClr val="accent6">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'2012 sales'!$A$8:$A$14</c:f>
              <c:strCache>
                <c:ptCount val="6"/>
                <c:pt idx="0">
                  <c:v>Beverage</c:v>
                </c:pt>
                <c:pt idx="1">
                  <c:v>Drug</c:v>
                </c:pt>
                <c:pt idx="2">
                  <c:v>Food</c:v>
                </c:pt>
                <c:pt idx="3">
                  <c:v>Gambling</c:v>
                </c:pt>
                <c:pt idx="4">
                  <c:v>Hygeine</c:v>
                </c:pt>
                <c:pt idx="5">
                  <c:v>Leisure</c:v>
                </c:pt>
              </c:strCache>
            </c:strRef>
          </c:cat>
          <c:val>
            <c:numRef>
              <c:f>'2012 sales'!$M$8:$M$14</c:f>
              <c:numCache>
                <c:formatCode>General</c:formatCode>
                <c:ptCount val="6"/>
                <c:pt idx="0">
                  <c:v>26202</c:v>
                </c:pt>
                <c:pt idx="1">
                  <c:v>1148</c:v>
                </c:pt>
                <c:pt idx="2">
                  <c:v>111696</c:v>
                </c:pt>
                <c:pt idx="3">
                  <c:v>8946</c:v>
                </c:pt>
                <c:pt idx="4">
                  <c:v>62</c:v>
                </c:pt>
                <c:pt idx="5">
                  <c:v>1834</c:v>
                </c:pt>
              </c:numCache>
            </c:numRef>
          </c:val>
          <c:extLst>
            <c:ext xmlns:c16="http://schemas.microsoft.com/office/drawing/2014/chart" uri="{C3380CC4-5D6E-409C-BE32-E72D297353CC}">
              <c16:uniqueId val="{0000000B-AA18-4FD1-B5CE-DE043AC9645B}"/>
            </c:ext>
          </c:extLst>
        </c:ser>
        <c:dLbls>
          <c:dLblPos val="outEnd"/>
          <c:showLegendKey val="0"/>
          <c:showVal val="1"/>
          <c:showCatName val="0"/>
          <c:showSerName val="0"/>
          <c:showPercent val="0"/>
          <c:showBubbleSize val="0"/>
        </c:dLbls>
        <c:gapWidth val="65"/>
        <c:axId val="435527816"/>
        <c:axId val="435528472"/>
      </c:barChart>
      <c:catAx>
        <c:axId val="4355278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lumMod val="85000"/>
                    <a:lumOff val="15000"/>
                  </a:schemeClr>
                </a:solidFill>
                <a:latin typeface="+mn-lt"/>
                <a:ea typeface="+mn-ea"/>
                <a:cs typeface="+mn-cs"/>
              </a:defRPr>
            </a:pPr>
            <a:endParaRPr lang="en-US"/>
          </a:p>
        </c:txPr>
        <c:crossAx val="435528472"/>
        <c:crosses val="autoZero"/>
        <c:auto val="1"/>
        <c:lblAlgn val="ctr"/>
        <c:lblOffset val="100"/>
        <c:noMultiLvlLbl val="0"/>
      </c:catAx>
      <c:valAx>
        <c:axId val="4355284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3552781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legend>
    <c:plotVisOnly val="1"/>
    <c:dispBlanksAs val="gap"/>
    <c:showDLblsOverMax val="0"/>
  </c:chart>
  <c:spPr>
    <a:solidFill>
      <a:schemeClr val="accent6">
        <a:lumMod val="40000"/>
        <a:lumOff val="60000"/>
      </a:schemeClr>
    </a:solidFill>
    <a:ln w="9525" cap="flat" cmpd="sng" algn="ctr">
      <a:solidFill>
        <a:schemeClr val="dk1">
          <a:lumMod val="25000"/>
          <a:lumOff val="75000"/>
        </a:schemeClr>
      </a:solidFill>
      <a:round/>
    </a:ln>
    <a:effectLst/>
  </c:spPr>
  <c:txPr>
    <a:bodyPr/>
    <a:lstStyle/>
    <a:p>
      <a:pPr>
        <a:defRPr>
          <a:solidFill>
            <a:schemeClr val="tx1">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9</xdr:col>
      <xdr:colOff>434340</xdr:colOff>
      <xdr:row>3</xdr:row>
      <xdr:rowOff>53340</xdr:rowOff>
    </xdr:from>
    <xdr:to>
      <xdr:col>23</xdr:col>
      <xdr:colOff>30480</xdr:colOff>
      <xdr:row>18</xdr:row>
      <xdr:rowOff>160020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533400</xdr:colOff>
      <xdr:row>18</xdr:row>
      <xdr:rowOff>175260</xdr:rowOff>
    </xdr:from>
    <xdr:to>
      <xdr:col>23</xdr:col>
      <xdr:colOff>38100</xdr:colOff>
      <xdr:row>33</xdr:row>
      <xdr:rowOff>91440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304800</xdr:colOff>
      <xdr:row>3</xdr:row>
      <xdr:rowOff>83820</xdr:rowOff>
    </xdr:from>
    <xdr:to>
      <xdr:col>9</xdr:col>
      <xdr:colOff>396240</xdr:colOff>
      <xdr:row>10</xdr:row>
      <xdr:rowOff>129540</xdr:rowOff>
    </xdr:to>
    <mc:AlternateContent xmlns:mc="http://schemas.openxmlformats.org/markup-compatibility/2006" xmlns:a14="http://schemas.microsoft.com/office/drawing/2010/main">
      <mc:Choice Requires="a14">
        <xdr:graphicFrame macro="">
          <xdr:nvGraphicFramePr>
            <xdr:cNvPr id="5" name="Temperature 2"/>
            <xdr:cNvGraphicFramePr/>
          </xdr:nvGraphicFramePr>
          <xdr:xfrm>
            <a:off x="0" y="0"/>
            <a:ext cx="0" cy="0"/>
          </xdr:xfrm>
          <a:graphic>
            <a:graphicData uri="http://schemas.microsoft.com/office/drawing/2010/slicer">
              <sle:slicer xmlns:sle="http://schemas.microsoft.com/office/drawing/2010/slicer" name="Temperature 2"/>
            </a:graphicData>
          </a:graphic>
        </xdr:graphicFrame>
      </mc:Choice>
      <mc:Fallback xmlns="">
        <xdr:sp macro="" textlink="">
          <xdr:nvSpPr>
            <xdr:cNvPr id="0" name=""/>
            <xdr:cNvSpPr>
              <a:spLocks noTextEdit="1"/>
            </xdr:cNvSpPr>
          </xdr:nvSpPr>
          <xdr:spPr>
            <a:xfrm>
              <a:off x="3962400" y="632460"/>
              <a:ext cx="1920240" cy="1325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289560</xdr:colOff>
      <xdr:row>11</xdr:row>
      <xdr:rowOff>38100</xdr:rowOff>
    </xdr:from>
    <xdr:to>
      <xdr:col>9</xdr:col>
      <xdr:colOff>426720</xdr:colOff>
      <xdr:row>18</xdr:row>
      <xdr:rowOff>53340</xdr:rowOff>
    </xdr:to>
    <mc:AlternateContent xmlns:mc="http://schemas.openxmlformats.org/markup-compatibility/2006" xmlns:a14="http://schemas.microsoft.com/office/drawing/2010/main">
      <mc:Choice Requires="a14">
        <xdr:graphicFrame macro="">
          <xdr:nvGraphicFramePr>
            <xdr:cNvPr id="6" name="Product Category 2"/>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3947160" y="2049780"/>
              <a:ext cx="196596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xdr:colOff>
      <xdr:row>18</xdr:row>
      <xdr:rowOff>167640</xdr:rowOff>
    </xdr:from>
    <xdr:to>
      <xdr:col>8</xdr:col>
      <xdr:colOff>297180</xdr:colOff>
      <xdr:row>33</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7620</xdr:rowOff>
    </xdr:from>
    <xdr:to>
      <xdr:col>24</xdr:col>
      <xdr:colOff>335280</xdr:colOff>
      <xdr:row>3</xdr:row>
      <xdr:rowOff>30480</xdr:rowOff>
    </xdr:to>
    <xdr:sp macro="" textlink="">
      <xdr:nvSpPr>
        <xdr:cNvPr id="3" name="TextBox 2"/>
        <xdr:cNvSpPr txBox="1"/>
      </xdr:nvSpPr>
      <xdr:spPr>
        <a:xfrm>
          <a:off x="0" y="7620"/>
          <a:ext cx="14965680" cy="571500"/>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latin typeface="Times New Roman" panose="02020603050405020304" pitchFamily="18" charset="0"/>
              <a:cs typeface="Times New Roman" panose="02020603050405020304" pitchFamily="18" charset="0"/>
            </a:rPr>
            <a:t>Sales Analysis</a:t>
          </a:r>
          <a:r>
            <a:rPr lang="en-IN" sz="3200" b="1" baseline="0">
              <a:latin typeface="Times New Roman" panose="02020603050405020304" pitchFamily="18" charset="0"/>
              <a:cs typeface="Times New Roman" panose="02020603050405020304" pitchFamily="18" charset="0"/>
            </a:rPr>
            <a:t> </a:t>
          </a:r>
          <a:r>
            <a:rPr lang="en-IN" sz="3200" b="1">
              <a:latin typeface="Times New Roman" panose="02020603050405020304" pitchFamily="18" charset="0"/>
              <a:cs typeface="Times New Roman" panose="02020603050405020304" pitchFamily="18" charset="0"/>
            </a:rPr>
            <a:t>Dashboard</a:t>
          </a:r>
        </a:p>
      </xdr:txBody>
    </xdr:sp>
    <xdr:clientData/>
  </xdr:twoCellAnchor>
  <xdr:twoCellAnchor>
    <xdr:from>
      <xdr:col>0</xdr:col>
      <xdr:colOff>99060</xdr:colOff>
      <xdr:row>3</xdr:row>
      <xdr:rowOff>68580</xdr:rowOff>
    </xdr:from>
    <xdr:to>
      <xdr:col>6</xdr:col>
      <xdr:colOff>220980</xdr:colOff>
      <xdr:row>18</xdr:row>
      <xdr:rowOff>91440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434340</xdr:colOff>
      <xdr:row>19</xdr:row>
      <xdr:rowOff>7620</xdr:rowOff>
    </xdr:from>
    <xdr:to>
      <xdr:col>15</xdr:col>
      <xdr:colOff>342900</xdr:colOff>
      <xdr:row>33</xdr:row>
      <xdr:rowOff>160020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662940</xdr:colOff>
      <xdr:row>1</xdr:row>
      <xdr:rowOff>0</xdr:rowOff>
    </xdr:from>
    <xdr:to>
      <xdr:col>6</xdr:col>
      <xdr:colOff>1341120</xdr:colOff>
      <xdr:row>14</xdr:row>
      <xdr:rowOff>121920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167640</xdr:colOff>
      <xdr:row>17</xdr:row>
      <xdr:rowOff>0</xdr:rowOff>
    </xdr:from>
    <xdr:to>
      <xdr:col>8</xdr:col>
      <xdr:colOff>807720</xdr:colOff>
      <xdr:row>31</xdr:row>
      <xdr:rowOff>137160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121921</xdr:rowOff>
    </xdr:from>
    <xdr:to>
      <xdr:col>2</xdr:col>
      <xdr:colOff>182880</xdr:colOff>
      <xdr:row>4</xdr:row>
      <xdr:rowOff>114301</xdr:rowOff>
    </xdr:to>
    <mc:AlternateContent xmlns:mc="http://schemas.openxmlformats.org/markup-compatibility/2006" xmlns:a14="http://schemas.microsoft.com/office/drawing/2010/main">
      <mc:Choice Requires="a14">
        <xdr:graphicFrame macro="">
          <xdr:nvGraphicFramePr>
            <xdr:cNvPr id="2" name="Temperature 1"/>
            <xdr:cNvGraphicFramePr/>
          </xdr:nvGraphicFramePr>
          <xdr:xfrm>
            <a:off x="0" y="0"/>
            <a:ext cx="0" cy="0"/>
          </xdr:xfrm>
          <a:graphic>
            <a:graphicData uri="http://schemas.microsoft.com/office/drawing/2010/slicer">
              <sle:slicer xmlns:sle="http://schemas.microsoft.com/office/drawing/2010/slicer" name="Temperature 1"/>
            </a:graphicData>
          </a:graphic>
        </xdr:graphicFrame>
      </mc:Choice>
      <mc:Fallback xmlns="">
        <xdr:sp macro="" textlink="">
          <xdr:nvSpPr>
            <xdr:cNvPr id="0" name=""/>
            <xdr:cNvSpPr>
              <a:spLocks noTextEdit="1"/>
            </xdr:cNvSpPr>
          </xdr:nvSpPr>
          <xdr:spPr>
            <a:xfrm>
              <a:off x="0" y="121921"/>
              <a:ext cx="2461260"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38100</xdr:rowOff>
    </xdr:from>
    <xdr:to>
      <xdr:col>5</xdr:col>
      <xdr:colOff>1539240</xdr:colOff>
      <xdr:row>33</xdr:row>
      <xdr:rowOff>129540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53340</xdr:colOff>
      <xdr:row>0</xdr:row>
      <xdr:rowOff>1</xdr:rowOff>
    </xdr:from>
    <xdr:to>
      <xdr:col>1</xdr:col>
      <xdr:colOff>1470660</xdr:colOff>
      <xdr:row>3</xdr:row>
      <xdr:rowOff>160021</xdr:rowOff>
    </xdr:to>
    <mc:AlternateContent xmlns:mc="http://schemas.openxmlformats.org/markup-compatibility/2006" xmlns:a14="http://schemas.microsoft.com/office/drawing/2010/main">
      <mc:Choice Requires="a14">
        <xdr:graphicFrame macro="">
          <xdr:nvGraphicFramePr>
            <xdr:cNvPr id="2" name="Temperature 3"/>
            <xdr:cNvGraphicFramePr/>
          </xdr:nvGraphicFramePr>
          <xdr:xfrm>
            <a:off x="0" y="0"/>
            <a:ext cx="0" cy="0"/>
          </xdr:xfrm>
          <a:graphic>
            <a:graphicData uri="http://schemas.microsoft.com/office/drawing/2010/slicer">
              <sle:slicer xmlns:sle="http://schemas.microsoft.com/office/drawing/2010/slicer" name="Temperature 3"/>
            </a:graphicData>
          </a:graphic>
        </xdr:graphicFrame>
      </mc:Choice>
      <mc:Fallback xmlns="">
        <xdr:sp macro="" textlink="">
          <xdr:nvSpPr>
            <xdr:cNvPr id="0" name=""/>
            <xdr:cNvSpPr>
              <a:spLocks noTextEdit="1"/>
            </xdr:cNvSpPr>
          </xdr:nvSpPr>
          <xdr:spPr>
            <a:xfrm>
              <a:off x="53340" y="1"/>
              <a:ext cx="2286000" cy="708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83820</xdr:colOff>
      <xdr:row>14</xdr:row>
      <xdr:rowOff>68580</xdr:rowOff>
    </xdr:from>
    <xdr:to>
      <xdr:col>6</xdr:col>
      <xdr:colOff>899160</xdr:colOff>
      <xdr:row>33</xdr:row>
      <xdr:rowOff>121920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91441</xdr:rowOff>
    </xdr:from>
    <xdr:to>
      <xdr:col>1</xdr:col>
      <xdr:colOff>1409700</xdr:colOff>
      <xdr:row>3</xdr:row>
      <xdr:rowOff>167640</xdr:rowOff>
    </xdr:to>
    <mc:AlternateContent xmlns:mc="http://schemas.openxmlformats.org/markup-compatibility/2006" xmlns:a14="http://schemas.microsoft.com/office/drawing/2010/main">
      <mc:Choice Requires="a14">
        <xdr:graphicFrame macro="">
          <xdr:nvGraphicFramePr>
            <xdr:cNvPr id="3" name="Temperature"/>
            <xdr:cNvGraphicFramePr/>
          </xdr:nvGraphicFramePr>
          <xdr:xfrm>
            <a:off x="0" y="0"/>
            <a:ext cx="0" cy="0"/>
          </xdr:xfrm>
          <a:graphic>
            <a:graphicData uri="http://schemas.microsoft.com/office/drawing/2010/slicer">
              <sle:slicer xmlns:sle="http://schemas.microsoft.com/office/drawing/2010/slicer" name="Temperature"/>
            </a:graphicData>
          </a:graphic>
        </xdr:graphicFrame>
      </mc:Choice>
      <mc:Fallback xmlns="">
        <xdr:sp macro="" textlink="">
          <xdr:nvSpPr>
            <xdr:cNvPr id="0" name=""/>
            <xdr:cNvSpPr>
              <a:spLocks noTextEdit="1"/>
            </xdr:cNvSpPr>
          </xdr:nvSpPr>
          <xdr:spPr>
            <a:xfrm>
              <a:off x="0" y="91441"/>
              <a:ext cx="2278380" cy="62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53340</xdr:rowOff>
    </xdr:from>
    <xdr:to>
      <xdr:col>6</xdr:col>
      <xdr:colOff>1005840</xdr:colOff>
      <xdr:row>33</xdr:row>
      <xdr:rowOff>129540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34</xdr:row>
      <xdr:rowOff>99060</xdr:rowOff>
    </xdr:from>
    <xdr:to>
      <xdr:col>5</xdr:col>
      <xdr:colOff>297180</xdr:colOff>
      <xdr:row>48</xdr:row>
      <xdr:rowOff>160020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152400</xdr:colOff>
      <xdr:row>104</xdr:row>
      <xdr:rowOff>110490</xdr:rowOff>
    </xdr:from>
    <xdr:to>
      <xdr:col>8</xdr:col>
      <xdr:colOff>1066800</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106680</xdr:colOff>
      <xdr:row>121</xdr:row>
      <xdr:rowOff>95250</xdr:rowOff>
    </xdr:from>
    <xdr:to>
      <xdr:col>8</xdr:col>
      <xdr:colOff>1638300</xdr:colOff>
      <xdr:row>136</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129540</xdr:colOff>
      <xdr:row>139</xdr:row>
      <xdr:rowOff>72390</xdr:rowOff>
    </xdr:from>
    <xdr:to>
      <xdr:col>8</xdr:col>
      <xdr:colOff>441960</xdr:colOff>
      <xdr:row>156</xdr:row>
      <xdr:rowOff>7620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579120</xdr:colOff>
      <xdr:row>139</xdr:row>
      <xdr:rowOff>72390</xdr:rowOff>
    </xdr:from>
    <xdr:to>
      <xdr:col>11</xdr:col>
      <xdr:colOff>281940</xdr:colOff>
      <xdr:row>156</xdr:row>
      <xdr:rowOff>45720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60960</xdr:colOff>
      <xdr:row>164</xdr:row>
      <xdr:rowOff>114300</xdr:rowOff>
    </xdr:from>
    <xdr:to>
      <xdr:col>7</xdr:col>
      <xdr:colOff>1005840</xdr:colOff>
      <xdr:row>178</xdr:row>
      <xdr:rowOff>121920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236220</xdr:colOff>
      <xdr:row>3</xdr:row>
      <xdr:rowOff>22860</xdr:rowOff>
    </xdr:from>
    <xdr:to>
      <xdr:col>11</xdr:col>
      <xdr:colOff>419100</xdr:colOff>
      <xdr:row>18</xdr:row>
      <xdr:rowOff>129540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atase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et"/>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Dashboard%20Data%20File%20(raw)%20(Recovere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Dashboard%20Data%20File%20(raw)%20(Recovered).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r:id="rId1" refreshedBy="User" refreshedDate="44426.650558449073" createdVersion="6" refreshedVersion="6" minRefreshableVersion="3" recordCount="100">
  <cacheSource type="worksheet">
    <worksheetSource ref="A1:S101" sheet="Dataset" r:id="rId2"/>
  </cacheSource>
  <cacheFields count="16">
    <cacheField name="SKU" numFmtId="0">
      <sharedItems containsSemiMixedTypes="0" containsString="0" containsNumber="1" containsInteger="1" minValue="1" maxValue="100"/>
    </cacheField>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 name="January 2013 Sales" numFmtId="164">
      <sharedItems containsSemiMixedTypes="0" containsString="0" containsNumber="1" containsInteger="1" minValue="14" maxValue="4739"/>
    </cacheField>
    <cacheField name="February 2013 Sales" numFmtId="164">
      <sharedItems containsSemiMixedTypes="0" containsString="0" containsNumber="1" containsInteger="1" minValue="37" maxValue="5549"/>
    </cacheField>
    <cacheField name="March 2013 Sales" numFmtId="164">
      <sharedItems containsSemiMixedTypes="0" containsString="0" containsNumber="1" containsInteger="1" minValue="48" maxValue="6103"/>
    </cacheField>
    <cacheField name="April 2013 Sales" numFmtId="164">
      <sharedItems containsSemiMixedTypes="0" containsString="0" containsNumber="1" containsInteger="1" minValue="54" maxValue="5549"/>
    </cacheField>
    <cacheField name="May 2013 Sales" numFmtId="164">
      <sharedItems containsSemiMixedTypes="0" containsString="0" containsNumber="1" containsInteger="1" minValue="38" maxValue="3239"/>
    </cacheField>
    <cacheField name="June 2013 Sales" numFmtId="164">
      <sharedItems containsSemiMixedTypes="0" containsString="0" containsNumber="1" containsInteger="1" minValue="32" maxValue="4018"/>
    </cacheField>
    <cacheField name="July 2013 Sales" numFmtId="164">
      <sharedItems containsSemiMixedTypes="0" containsString="0" containsNumber="1" containsInteger="1" minValue="9" maxValue="2379"/>
    </cacheField>
    <cacheField name="August 2013 Sales" numFmtId="164">
      <sharedItems containsSemiMixedTypes="0" containsString="0" containsNumber="1" containsInteger="1" minValue="33" maxValue="5485"/>
    </cacheField>
    <cacheField name="September 2013 Sales" numFmtId="164">
      <sharedItems containsSemiMixedTypes="0" containsString="0" containsNumber="1" containsInteger="1" minValue="30" maxValue="6350"/>
    </cacheField>
    <cacheField name="October 2013 Sales" numFmtId="164">
      <sharedItems containsSemiMixedTypes="0" containsString="0" containsNumber="1" containsInteger="1" minValue="14" maxValue="5998"/>
    </cacheField>
    <cacheField name="November 2013 Sales" numFmtId="164">
      <sharedItems containsSemiMixedTypes="0" containsString="0" containsNumber="1" containsInteger="1" minValue="27" maxValue="4994"/>
    </cacheField>
    <cacheField name="December 2013 Sales" numFmtId="164">
      <sharedItems containsSemiMixedTypes="0" containsString="0" containsNumber="1" containsInteger="1" minValue="15" maxValue="5882"/>
    </cacheField>
  </cacheFields>
  <extLst>
    <ext xmlns:x14="http://schemas.microsoft.com/office/spreadsheetml/2009/9/main" uri="{725AE2AE-9491-48be-B2B4-4EB974FC3084}">
      <x14:pivotCacheDefinition pivotCacheId="3"/>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4426.702061226853" createdVersion="6" refreshedVersion="6" minRefreshableVersion="3" recordCount="100">
  <cacheSource type="worksheet">
    <worksheetSource ref="A1:G101" sheet="Dataset" r:id="rId2"/>
  </cacheSource>
  <cacheFields count="7">
    <cacheField name="SKU" numFmtId="0">
      <sharedItems containsSemiMixedTypes="0" containsString="0" containsNumber="1" containsInteger="1" minValue="1" maxValue="100"/>
    </cacheField>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 name="Total 2011 Sales" numFmtId="0">
      <sharedItems containsSemiMixedTypes="0" containsString="0" containsNumber="1" containsInteger="1" minValue="591" maxValue="48238" count="94">
        <n v="48238"/>
        <n v="1578"/>
        <n v="26807"/>
        <n v="1072"/>
        <n v="1782"/>
        <n v="1094"/>
        <n v="18149"/>
        <n v="30678"/>
        <n v="14521"/>
        <n v="16968"/>
        <n v="4561"/>
        <n v="19726"/>
        <n v="31065"/>
        <n v="3007"/>
        <n v="17320"/>
        <n v="23326"/>
        <n v="20093"/>
        <n v="31417"/>
        <n v="14717"/>
        <n v="17039"/>
        <n v="21545"/>
        <n v="27005"/>
        <n v="5064"/>
        <n v="5381"/>
        <n v="751"/>
        <n v="31887"/>
        <n v="11618"/>
        <n v="29653"/>
        <n v="19577"/>
        <n v="28663"/>
        <n v="25115"/>
        <n v="1631"/>
        <n v="24962"/>
        <n v="2105"/>
        <n v="11253"/>
        <n v="21263"/>
        <n v="15684"/>
        <n v="11388"/>
        <n v="13159"/>
        <n v="10519"/>
        <n v="21384"/>
        <n v="3880"/>
        <n v="12834"/>
        <n v="4282"/>
        <n v="31723"/>
        <n v="30643"/>
        <n v="25887"/>
        <n v="28922"/>
        <n v="24080"/>
        <n v="4117"/>
        <n v="29471"/>
        <n v="16673"/>
        <n v="13745"/>
        <n v="1413"/>
        <n v="21964"/>
        <n v="22250"/>
        <n v="5861"/>
        <n v="23402"/>
        <n v="3799"/>
        <n v="4749"/>
        <n v="29322"/>
        <n v="14313"/>
        <n v="11256"/>
        <n v="6016"/>
        <n v="4431"/>
        <n v="20211"/>
        <n v="17059"/>
        <n v="18310"/>
        <n v="18545"/>
        <n v="591"/>
        <n v="14728"/>
        <n v="20723"/>
        <n v="25706"/>
        <n v="26508"/>
        <n v="2607"/>
        <n v="18343"/>
        <n v="9981"/>
        <n v="20641"/>
        <n v="28192"/>
        <n v="29427"/>
        <n v="16134"/>
        <n v="13128"/>
        <n v="9996"/>
        <n v="19260"/>
        <n v="7132"/>
        <n v="656"/>
        <n v="3166"/>
        <n v="23020"/>
        <n v="11968"/>
        <n v="28161"/>
        <n v="14146"/>
        <n v="11737"/>
        <n v="26825"/>
        <n v="4883"/>
      </sharedItems>
    </cacheField>
    <cacheField name="Total 2012 Sales" numFmtId="0">
      <sharedItems containsSemiMixedTypes="0" containsString="0" containsNumber="1" containsInteger="1" minValue="598" maxValue="48720" count="94">
        <n v="48720"/>
        <n v="1591"/>
        <n v="27074"/>
        <n v="1082"/>
        <n v="1802"/>
        <n v="1104"/>
        <n v="18329"/>
        <n v="30987"/>
        <n v="14666"/>
        <n v="17135"/>
        <n v="4608"/>
        <n v="19922"/>
        <n v="31376"/>
        <n v="3038"/>
        <n v="17494"/>
        <n v="23560"/>
        <n v="20295"/>
        <n v="31730"/>
        <n v="14865"/>
        <n v="17208"/>
        <n v="21761"/>
        <n v="27274"/>
        <n v="5115"/>
        <n v="5433"/>
        <n v="759"/>
        <n v="32206"/>
        <n v="11736"/>
        <n v="29949"/>
        <n v="19773"/>
        <n v="28952"/>
        <n v="25367"/>
        <n v="1648"/>
        <n v="25212"/>
        <n v="2125"/>
        <n v="11365"/>
        <n v="21474"/>
        <n v="15841"/>
        <n v="11502"/>
        <n v="13290"/>
        <n v="10624"/>
        <n v="21598"/>
        <n v="3922"/>
        <n v="12963"/>
        <n v="4325"/>
        <n v="32042"/>
        <n v="30952"/>
        <n v="26149"/>
        <n v="29211"/>
        <n v="24322"/>
        <n v="4159"/>
        <n v="29764"/>
        <n v="16840"/>
        <n v="13885"/>
        <n v="1428"/>
        <n v="22183"/>
        <n v="22471"/>
        <n v="5922"/>
        <n v="23635"/>
        <n v="3837"/>
        <n v="4794"/>
        <n v="29613"/>
        <n v="14455"/>
        <n v="11369"/>
        <n v="6078"/>
        <n v="4475"/>
        <n v="20413"/>
        <n v="17228"/>
        <n v="18491"/>
        <n v="18730"/>
        <n v="598"/>
        <n v="14874"/>
        <n v="20930"/>
        <n v="25962"/>
        <n v="26772"/>
        <n v="2632"/>
        <n v="18528"/>
        <n v="10080"/>
        <n v="20846"/>
        <n v="28476"/>
        <n v="29723"/>
        <n v="16297"/>
        <n v="13258"/>
        <n v="10096"/>
        <n v="19452"/>
        <n v="7205"/>
        <n v="662"/>
        <n v="3198"/>
        <n v="23252"/>
        <n v="12087"/>
        <n v="28441"/>
        <n v="14288"/>
        <n v="11856"/>
        <n v="27093"/>
        <n v="4931"/>
      </sharedItems>
    </cacheField>
    <cacheField name="Total 2013 Sales" numFmtId="0">
      <sharedItems containsSemiMixedTypes="0" containsString="0" containsNumber="1" containsInteger="1" minValue="613" maxValue="49663" count="99">
        <n v="49663"/>
        <n v="1625"/>
        <n v="27582"/>
        <n v="1100"/>
        <n v="1838"/>
        <n v="1118"/>
        <n v="18674"/>
        <n v="31707"/>
        <n v="14865"/>
        <n v="17492"/>
        <n v="4669"/>
        <n v="20288"/>
        <n v="32026"/>
        <n v="3101"/>
        <n v="17826"/>
        <n v="23916"/>
        <n v="20646"/>
        <n v="32391"/>
        <n v="15085"/>
        <n v="17521"/>
        <n v="22229"/>
        <n v="27836"/>
        <n v="5195"/>
        <n v="5519"/>
        <n v="776"/>
        <n v="32874"/>
        <n v="12027"/>
        <n v="30429"/>
        <n v="20045"/>
        <n v="29350"/>
        <n v="25716"/>
        <n v="1687"/>
        <n v="25651"/>
        <n v="2159"/>
        <n v="11579"/>
        <n v="21931"/>
        <n v="16090"/>
        <n v="11816"/>
        <n v="13498"/>
        <n v="10852"/>
        <n v="21943"/>
        <n v="4001"/>
        <n v="13165"/>
        <n v="4389"/>
        <n v="32617"/>
        <n v="31482"/>
        <n v="26720"/>
        <n v="29737"/>
        <n v="25089"/>
        <n v="5514"/>
        <n v="4231"/>
        <n v="30301"/>
        <n v="17327"/>
        <n v="14156"/>
        <n v="1449"/>
        <n v="22906"/>
        <n v="22877"/>
        <n v="6075"/>
        <n v="24179"/>
        <n v="3895"/>
        <n v="4869"/>
        <n v="30068"/>
        <n v="14707"/>
        <n v="4223"/>
        <n v="11529"/>
        <n v="6181"/>
        <n v="4546"/>
        <n v="20710"/>
        <n v="17526"/>
        <n v="18739"/>
        <n v="19143"/>
        <n v="613"/>
        <n v="15183"/>
        <n v="21349"/>
        <n v="26527"/>
        <n v="27395"/>
        <n v="5200"/>
        <n v="2690"/>
        <n v="4542"/>
        <n v="18850"/>
        <n v="10241"/>
        <n v="21450"/>
        <n v="28959"/>
        <n v="30342"/>
        <n v="16583"/>
        <n v="13509"/>
        <n v="10233"/>
        <n v="19905"/>
        <n v="7323"/>
        <n v="3899"/>
        <n v="676"/>
        <n v="3248"/>
        <n v="23642"/>
        <n v="12297"/>
        <n v="29129"/>
        <n v="14475"/>
        <n v="12161"/>
        <n v="27692"/>
        <n v="5052"/>
      </sharedItems>
    </cacheField>
  </cacheFields>
  <extLst>
    <ext xmlns:x14="http://schemas.microsoft.com/office/spreadsheetml/2009/9/main" uri="{725AE2AE-9491-48be-B2B4-4EB974FC3084}">
      <x14:pivotCacheDefinition pivotCacheId="6"/>
    </ext>
  </extLst>
</pivotCacheDefinition>
</file>

<file path=xl/pivotCache/pivotCacheDefinition3.xml><?xml version="1.0" encoding="utf-8"?>
<pivotCacheDefinition xmlns="http://schemas.openxmlformats.org/spreadsheetml/2006/main" xmlns:r="http://schemas.openxmlformats.org/officeDocument/2006/relationships" r:id="rId1" refreshedBy="User" refreshedDate="44426.856033680553" createdVersion="6" refreshedVersion="6" minRefreshableVersion="3" recordCount="100">
  <cacheSource type="worksheet">
    <worksheetSource ref="A1:L101" sheet="2011"/>
  </cacheSource>
  <cacheFields count="12">
    <cacheField name="January 2011 Sales" numFmtId="164">
      <sharedItems containsSemiMixedTypes="0" containsString="0" containsNumber="1" containsInteger="1" minValue="14" maxValue="4634"/>
    </cacheField>
    <cacheField name="February 2011 Sales" numFmtId="164">
      <sharedItems containsSemiMixedTypes="0" containsString="0" containsNumber="1" containsInteger="1" minValue="37" maxValue="5426"/>
    </cacheField>
    <cacheField name="March 2011 Sales" numFmtId="164">
      <sharedItems containsSemiMixedTypes="0" containsString="0" containsNumber="1" containsInteger="1" minValue="47" maxValue="5968"/>
    </cacheField>
    <cacheField name="April 2011 Sales" numFmtId="164">
      <sharedItems containsSemiMixedTypes="0" containsString="0" containsNumber="1" containsInteger="1" minValue="52" maxValue="5426"/>
    </cacheField>
    <cacheField name="May 2011 Sales" numFmtId="164">
      <sharedItems containsSemiMixedTypes="0" containsString="0" containsNumber="1" containsInteger="1" minValue="38" maxValue="3167"/>
    </cacheField>
    <cacheField name="June 2011 Sales" numFmtId="164">
      <sharedItems containsSemiMixedTypes="0" containsString="0" containsNumber="1" containsInteger="1" minValue="32" maxValue="3929"/>
    </cacheField>
    <cacheField name="July 2011 Sales" numFmtId="164">
      <sharedItems containsSemiMixedTypes="0" containsString="0" containsNumber="1" containsInteger="1" minValue="9" maxValue="2327"/>
    </cacheField>
    <cacheField name="August 2011 Sales" numFmtId="164">
      <sharedItems containsSemiMixedTypes="0" containsString="0" containsNumber="1" containsInteger="1" minValue="33" maxValue="5363"/>
    </cacheField>
    <cacheField name="September 2011 Sales" numFmtId="164">
      <sharedItems containsSemiMixedTypes="0" containsString="0" containsNumber="1" containsInteger="1" minValue="30" maxValue="6210"/>
    </cacheField>
    <cacheField name="October 2011 Sales" numFmtId="164">
      <sharedItems containsSemiMixedTypes="0" containsString="0" containsNumber="1" containsInteger="1" minValue="14" maxValue="5865"/>
    </cacheField>
    <cacheField name="November 2011 Sales" numFmtId="164">
      <sharedItems containsSemiMixedTypes="0" containsString="0" containsNumber="1" containsInteger="1" minValue="27" maxValue="4883"/>
    </cacheField>
    <cacheField name="December 2011 Sales" numFmtId="164">
      <sharedItems containsSemiMixedTypes="0" containsString="0" containsNumber="1" containsInteger="1" minValue="14" maxValue="542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User" refreshedDate="44426.857284606478" createdVersion="6" refreshedVersion="6" minRefreshableVersion="3" recordCount="100">
  <cacheSource type="worksheet">
    <worksheetSource ref="B1:M101" sheet="2012"/>
  </cacheSource>
  <cacheFields count="12">
    <cacheField name="January 2012 Sales" numFmtId="164">
      <sharedItems containsSemiMixedTypes="0" containsString="0" containsNumber="1" containsInteger="1" minValue="14" maxValue="4680"/>
    </cacheField>
    <cacheField name="February 2012 Sales" numFmtId="164">
      <sharedItems containsSemiMixedTypes="0" containsString="0" containsNumber="1" containsInteger="1" minValue="37" maxValue="5480"/>
    </cacheField>
    <cacheField name="March 2012 Sales" numFmtId="164">
      <sharedItems containsSemiMixedTypes="0" containsString="0" containsNumber="1" containsInteger="1" minValue="47" maxValue="6028"/>
    </cacheField>
    <cacheField name="April 2012 Sales" numFmtId="164">
      <sharedItems containsSemiMixedTypes="0" containsString="0" containsNumber="1" containsInteger="1" minValue="53" maxValue="5480"/>
    </cacheField>
    <cacheField name="May 2012 Sales" numFmtId="164">
      <sharedItems containsSemiMixedTypes="0" containsString="0" containsNumber="1" containsInteger="1" minValue="38" maxValue="3199"/>
    </cacheField>
    <cacheField name="June 2012 Sales" numFmtId="164">
      <sharedItems containsSemiMixedTypes="0" containsString="0" containsNumber="1" containsInteger="1" minValue="32" maxValue="3968"/>
    </cacheField>
    <cacheField name="July 2012 Sales" numFmtId="164">
      <sharedItems containsSemiMixedTypes="0" containsString="0" containsNumber="1" containsInteger="1" minValue="9" maxValue="2350"/>
    </cacheField>
    <cacheField name="August 2012 Sales" numFmtId="164">
      <sharedItems containsSemiMixedTypes="0" containsString="0" containsNumber="1" containsInteger="1" minValue="33" maxValue="5417"/>
    </cacheField>
    <cacheField name="September 2012 Sales" numFmtId="164">
      <sharedItems containsSemiMixedTypes="0" containsString="0" containsNumber="1" containsInteger="1" minValue="30" maxValue="6272"/>
    </cacheField>
    <cacheField name="October 2012 Sales" numFmtId="164">
      <sharedItems containsSemiMixedTypes="0" containsString="0" containsNumber="1" containsInteger="1" minValue="14" maxValue="5924"/>
    </cacheField>
    <cacheField name="November 2012 Sales" numFmtId="164">
      <sharedItems containsSemiMixedTypes="0" containsString="0" containsNumber="1" containsInteger="1" minValue="27" maxValue="4932"/>
    </cacheField>
    <cacheField name="December 2012 Sales" numFmtId="164">
      <sharedItems containsSemiMixedTypes="0" containsString="0" containsNumber="1" containsInteger="1" minValue="14" maxValue="548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User" refreshedDate="44426.859412152779" createdVersion="6" refreshedVersion="6" minRefreshableVersion="3" recordCount="100">
  <cacheSource type="worksheet">
    <worksheetSource ref="B1:M101" sheet="2013"/>
  </cacheSource>
  <cacheFields count="12">
    <cacheField name="January 2013 Sales" numFmtId="164">
      <sharedItems containsSemiMixedTypes="0" containsString="0" containsNumber="1" containsInteger="1" minValue="14" maxValue="4739"/>
    </cacheField>
    <cacheField name="February 2013 Sales" numFmtId="164">
      <sharedItems containsSemiMixedTypes="0" containsString="0" containsNumber="1" containsInteger="1" minValue="37" maxValue="5549"/>
    </cacheField>
    <cacheField name="March 2013 Sales" numFmtId="164">
      <sharedItems containsSemiMixedTypes="0" containsString="0" containsNumber="1" containsInteger="1" minValue="48" maxValue="6103"/>
    </cacheField>
    <cacheField name="April 2013 Sales" numFmtId="164">
      <sharedItems containsSemiMixedTypes="0" containsString="0" containsNumber="1" containsInteger="1" minValue="54" maxValue="5549"/>
    </cacheField>
    <cacheField name="May 2013 Sales" numFmtId="164">
      <sharedItems containsSemiMixedTypes="0" containsString="0" containsNumber="1" containsInteger="1" minValue="38" maxValue="3239"/>
    </cacheField>
    <cacheField name="June 2013 Sales" numFmtId="164">
      <sharedItems containsSemiMixedTypes="0" containsString="0" containsNumber="1" containsInteger="1" minValue="32" maxValue="4018"/>
    </cacheField>
    <cacheField name="July 2013 Sales" numFmtId="164">
      <sharedItems containsSemiMixedTypes="0" containsString="0" containsNumber="1" containsInteger="1" minValue="9" maxValue="2379"/>
    </cacheField>
    <cacheField name="August 2013 Sales" numFmtId="164">
      <sharedItems containsSemiMixedTypes="0" containsString="0" containsNumber="1" containsInteger="1" minValue="33" maxValue="5485"/>
    </cacheField>
    <cacheField name="September 2013 Sales" numFmtId="164">
      <sharedItems containsSemiMixedTypes="0" containsString="0" containsNumber="1" containsInteger="1" minValue="30" maxValue="6350"/>
    </cacheField>
    <cacheField name="October 2013 Sales" numFmtId="164">
      <sharedItems containsSemiMixedTypes="0" containsString="0" containsNumber="1" containsInteger="1" minValue="14" maxValue="5998"/>
    </cacheField>
    <cacheField name="November 2013 Sales" numFmtId="164">
      <sharedItems containsSemiMixedTypes="0" containsString="0" containsNumber="1" containsInteger="1" minValue="27" maxValue="4994"/>
    </cacheField>
    <cacheField name="December 2013 Sales" numFmtId="164">
      <sharedItems containsSemiMixedTypes="0" containsString="0" containsNumber="1" containsInteger="1" minValue="15" maxValue="5882"/>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saveData="0" refreshedBy="User" refreshedDate="44430.008841898147" backgroundQuery="1" createdVersion="6" refreshedVersion="6" minRefreshableVersion="3" recordCount="0" supportSubquery="1" supportAdvancedDrill="1">
  <cacheSource type="external" connectionId="1"/>
  <cacheFields count="5">
    <cacheField name="[Range1].[Temperature].[Temperature]" caption="Temperature" numFmtId="0" hierarchy="2" level="1">
      <sharedItems count="3">
        <s v="Cold"/>
        <s v="Hot"/>
        <s v="Neutral"/>
      </sharedItems>
    </cacheField>
    <cacheField name="[Measures].[Sum of Total 2011 Sales 2]" caption="Sum of Total 2011 Sales 2" numFmtId="0" hierarchy="9" level="32767"/>
    <cacheField name="[Range1].[Product Name].[Product Name]" caption="Product Name" numFmtId="0" hierarchy="1" level="1">
      <sharedItems containsNonDate="0" count="56">
        <s v="Apple"/>
        <s v="Apple Cookie"/>
        <s v="Apple Muffin"/>
        <s v="Bagged Ice"/>
        <s v="Banana"/>
        <s v="Bottled Water"/>
        <s v="Butterfinger Candy Bar"/>
        <s v="Cherry Gatorade"/>
        <s v="Cherry Soda"/>
        <s v="Chocolate Chip Cookie"/>
        <s v="Chocolate Chip Muffin"/>
        <s v="Chocolate Cookie"/>
        <s v="Chocolate Ice Cream Pail"/>
        <s v="Chocolate Milk"/>
        <s v="Chocolate Muffin"/>
        <s v="Coke 20oz Bottle"/>
        <s v="Cold Tea"/>
        <s v="Cookies and Cream Ice Cream Pail"/>
        <s v="Diet Coke 20oz Bottle"/>
        <s v="Diet Energy Drink"/>
        <s v="Diet Pepsi 20oz Bottle"/>
        <s v="Diet Sprite 20oz Bottle"/>
        <s v="Grape Gatorade"/>
        <s v="Grape Soda"/>
        <s v="Hamburger Buns"/>
        <s v="Kit Kat Candy Bar"/>
        <s v="Kiwi Gatorade"/>
        <s v="Kiwi Soda"/>
        <s v="Lemon"/>
        <s v="Lemon Cookie"/>
        <s v="Lemon Gatorade"/>
        <s v="Lemon Muffin"/>
        <s v="Lemon Soda"/>
        <s v="Lime Gatorade"/>
        <s v="Lime Soda"/>
        <s v="Meat Sticks"/>
        <s v="Milky Way Candy Bar"/>
        <s v="Mint Ice Cream Pail"/>
        <s v="Orange"/>
        <s v="Orange Gatorade"/>
        <s v="Orange Juice"/>
        <s v="Orange Soda"/>
        <s v="Pepsi 20oz Bottle"/>
        <s v="Plain Popcorn Bag"/>
        <s v="Regular Energy Drink"/>
        <s v="Sherbet Ice Cream Pail"/>
        <s v="Snickers Candy Bar"/>
        <s v="Sprite 20oz Bottle"/>
        <s v="Strawberry Gatorade"/>
        <s v="Strawberry Milk"/>
        <s v="Strawberry Soda"/>
        <s v="String Cheese"/>
        <s v="Summer Sausage"/>
        <s v="Vanilla Ice Cream Pail"/>
        <s v="Whatchamacallit Candy Bar"/>
        <s v="White Milk"/>
      </sharedItems>
    </cacheField>
    <cacheField name="[Measures].[Sum of Total 2012 Sales 2]" caption="Sum of Total 2012 Sales 2" numFmtId="0" hierarchy="10" level="32767"/>
    <cacheField name="[Measures].[Sum of Total 2013 Sales 2]" caption="Sum of Total 2013 Sales 2" numFmtId="0" hierarchy="11" level="32767"/>
  </cacheFields>
  <cacheHierarchies count="12">
    <cacheHierarchy uniqueName="[Range1].[SKU]" caption="SKU" attribute="1" defaultMemberUniqueName="[Range1].[SKU].[All]" allUniqueName="[Range1].[SKU].[All]" dimensionUniqueName="[Range1]" displayFolder="" count="0" memberValueDatatype="20" unbalanced="0"/>
    <cacheHierarchy uniqueName="[Range1].[Product Name]" caption="Product Name" attribute="1" defaultMemberUniqueName="[Range1].[Product Name].[All]" allUniqueName="[Range1].[Product Name].[All]" dimensionUniqueName="[Range1]" displayFolder="" count="2" memberValueDatatype="130" unbalanced="0">
      <fieldsUsage count="2">
        <fieldUsage x="-1"/>
        <fieldUsage x="2"/>
      </fieldsUsage>
    </cacheHierarchy>
    <cacheHierarchy uniqueName="[Range1].[Temperature]" caption="Temperature" attribute="1" defaultMemberUniqueName="[Range1].[Temperature].[All]" allUniqueName="[Range1].[Temperature].[All]" dimensionUniqueName="[Range1]" displayFolder="" count="2" memberValueDatatype="130" unbalanced="0">
      <fieldsUsage count="2">
        <fieldUsage x="-1"/>
        <fieldUsage x="0"/>
      </fieldsUsage>
    </cacheHierarchy>
    <cacheHierarchy uniqueName="[Range1].[Product Category]" caption="Product Category" attribute="1" defaultMemberUniqueName="[Range1].[Product Category].[All]" allUniqueName="[Range1].[Product Category].[All]" dimensionUniqueName="[Range1]" displayFolder="" count="0" memberValueDatatype="130" unbalanced="0"/>
    <cacheHierarchy uniqueName="[Range1].[Total 2011 Sales]" caption="Total 2011 Sales" attribute="1" defaultMemberUniqueName="[Range1].[Total 2011 Sales].[All]" allUniqueName="[Range1].[Total 2011 Sales].[All]" dimensionUniqueName="[Range1]" displayFolder="" count="0" memberValueDatatype="20" unbalanced="0"/>
    <cacheHierarchy uniqueName="[Range1].[Total 2012 Sales]" caption="Total 2012 Sales" attribute="1" defaultMemberUniqueName="[Range1].[Total 2012 Sales].[All]" allUniqueName="[Range1].[Total 2012 Sales].[All]" dimensionUniqueName="[Range1]" displayFolder="" count="0" memberValueDatatype="20" unbalanced="0"/>
    <cacheHierarchy uniqueName="[Range1].[Total 2013 Sales]" caption="Total 2013 Sales" attribute="1" defaultMemberUniqueName="[Range1].[Total 2013 Sales].[All]" allUniqueName="[Range1].[Total 2013 Sales].[All]" dimensionUniqueName="[Range1]" displayFolder="" count="0" memberValueDatatype="20" unbalanced="0"/>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 2011 Sales 2]" caption="Sum of Total 2011 Sales 2" measure="1" displayFolder="" measureGroup="Rang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Total 2012 Sales 2]" caption="Sum of Total 2012 Sales 2" measure="1" displayFolder="" measureGroup="Range1"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Total 2013 Sales 2]" caption="Sum of Total 2013 Sales 2" measure="1" displayFolder="" measureGroup="Range1" count="0" oneField="1" hidden="1">
      <fieldsUsage count="1">
        <fieldUsage x="4"/>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1" uniqueName="[Range1]" caption="Range1"/>
  </dimensions>
  <measureGroups count="1">
    <measureGroup name="Range1" caption="Rang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r:id="rId1" refreshedBy="User" refreshedDate="44431.731896990743" createdVersion="6" refreshedVersion="6" minRefreshableVersion="3" recordCount="100">
  <cacheSource type="worksheet">
    <worksheetSource ref="E1:P101" sheet="2011"/>
  </cacheSource>
  <cacheFields count="12">
    <cacheField name="May 2011 Sales" numFmtId="164">
      <sharedItems containsSemiMixedTypes="0" containsString="0" containsNumber="1" containsInteger="1" minValue="38" maxValue="3167"/>
    </cacheField>
    <cacheField name="June 2011 Sales" numFmtId="164">
      <sharedItems containsSemiMixedTypes="0" containsString="0" containsNumber="1" containsInteger="1" minValue="32" maxValue="3929"/>
    </cacheField>
    <cacheField name="July 2011 Sales" numFmtId="164">
      <sharedItems containsSemiMixedTypes="0" containsString="0" containsNumber="1" containsInteger="1" minValue="9" maxValue="2327"/>
    </cacheField>
    <cacheField name="August 2011 Sales" numFmtId="164">
      <sharedItems containsSemiMixedTypes="0" containsString="0" containsNumber="1" containsInteger="1" minValue="33" maxValue="5363"/>
    </cacheField>
    <cacheField name="September 2011 Sales" numFmtId="164">
      <sharedItems containsSemiMixedTypes="0" containsString="0" containsNumber="1" containsInteger="1" minValue="30" maxValue="6210"/>
    </cacheField>
    <cacheField name="October 2011 Sales" numFmtId="164">
      <sharedItems containsSemiMixedTypes="0" containsString="0" containsNumber="1" containsInteger="1" minValue="14" maxValue="5865"/>
    </cacheField>
    <cacheField name="November 2011 Sales" numFmtId="164">
      <sharedItems containsSemiMixedTypes="0" containsString="0" containsNumber="1" containsInteger="1" minValue="27" maxValue="4883"/>
    </cacheField>
    <cacheField name="December 2011 Sales" numFmtId="164">
      <sharedItems containsSemiMixedTypes="0" containsString="0" containsNumber="1" containsInteger="1" minValue="14" maxValue="5426"/>
    </cacheField>
    <cacheField name="SKU" numFmtId="0">
      <sharedItems containsSemiMixedTypes="0" containsString="0" containsNumber="1" containsInteger="1" minValue="1" maxValue="100"/>
    </cacheField>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s>
  <extLst>
    <ext xmlns:x14="http://schemas.microsoft.com/office/spreadsheetml/2009/9/main" uri="{725AE2AE-9491-48be-B2B4-4EB974FC3084}">
      <x14:pivotCacheDefinition pivotCacheId="7"/>
    </ext>
  </extLst>
</pivotCacheDefinition>
</file>

<file path=xl/pivotCache/pivotCacheDefinition8.xml><?xml version="1.0" encoding="utf-8"?>
<pivotCacheDefinition xmlns="http://schemas.openxmlformats.org/spreadsheetml/2006/main" xmlns:r="http://schemas.openxmlformats.org/officeDocument/2006/relationships" r:id="rId1" refreshedBy="User" refreshedDate="44431.734564930557" createdVersion="6" refreshedVersion="6" minRefreshableVersion="3" recordCount="100">
  <cacheSource type="worksheet">
    <worksheetSource ref="A1:Q101" sheet="2013"/>
  </cacheSource>
  <cacheFields count="17">
    <cacheField name="SKU" numFmtId="0">
      <sharedItems containsSemiMixedTypes="0" containsString="0" containsNumber="1" containsInteger="1" minValue="1" maxValue="100"/>
    </cacheField>
    <cacheField name="January 2013 Sales" numFmtId="164">
      <sharedItems containsSemiMixedTypes="0" containsString="0" containsNumber="1" containsInteger="1" minValue="14" maxValue="4739"/>
    </cacheField>
    <cacheField name="February 2013 Sales" numFmtId="164">
      <sharedItems containsSemiMixedTypes="0" containsString="0" containsNumber="1" containsInteger="1" minValue="37" maxValue="5549"/>
    </cacheField>
    <cacheField name="March 2013 Sales" numFmtId="164">
      <sharedItems containsSemiMixedTypes="0" containsString="0" containsNumber="1" containsInteger="1" minValue="48" maxValue="6103"/>
    </cacheField>
    <cacheField name="April 2013 Sales" numFmtId="164">
      <sharedItems containsSemiMixedTypes="0" containsString="0" containsNumber="1" containsInteger="1" minValue="54" maxValue="5549"/>
    </cacheField>
    <cacheField name="May 2013 Sales" numFmtId="164">
      <sharedItems containsSemiMixedTypes="0" containsString="0" containsNumber="1" containsInteger="1" minValue="38" maxValue="3239"/>
    </cacheField>
    <cacheField name="June 2013 Sales" numFmtId="164">
      <sharedItems containsSemiMixedTypes="0" containsString="0" containsNumber="1" containsInteger="1" minValue="32" maxValue="4018"/>
    </cacheField>
    <cacheField name="July 2013 Sales" numFmtId="164">
      <sharedItems containsSemiMixedTypes="0" containsString="0" containsNumber="1" containsInteger="1" minValue="9" maxValue="2379"/>
    </cacheField>
    <cacheField name="August 2013 Sales" numFmtId="164">
      <sharedItems containsSemiMixedTypes="0" containsString="0" containsNumber="1" containsInteger="1" minValue="33" maxValue="5485"/>
    </cacheField>
    <cacheField name="September 2013 Sales" numFmtId="164">
      <sharedItems containsSemiMixedTypes="0" containsString="0" containsNumber="1" containsInteger="1" minValue="30" maxValue="6350"/>
    </cacheField>
    <cacheField name="October 2013 Sales" numFmtId="164">
      <sharedItems containsSemiMixedTypes="0" containsString="0" containsNumber="1" containsInteger="1" minValue="14" maxValue="5998"/>
    </cacheField>
    <cacheField name="November 2013 Sales" numFmtId="164">
      <sharedItems containsSemiMixedTypes="0" containsString="0" containsNumber="1" containsInteger="1" minValue="27" maxValue="4994"/>
    </cacheField>
    <cacheField name="December 2013 Sales" numFmtId="164">
      <sharedItems containsSemiMixedTypes="0" containsString="0" containsNumber="1" containsInteger="1" minValue="15" maxValue="5882"/>
    </cacheField>
    <cacheField name="SKU2" numFmtId="0">
      <sharedItems containsSemiMixedTypes="0" containsString="0" containsNumber="1" containsInteger="1" minValue="1" maxValue="100"/>
    </cacheField>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s>
  <extLst>
    <ext xmlns:x14="http://schemas.microsoft.com/office/spreadsheetml/2009/9/main" uri="{725AE2AE-9491-48be-B2B4-4EB974FC3084}">
      <x14:pivotCacheDefinition pivotCacheId="8"/>
    </ext>
  </extLst>
</pivotCacheDefinition>
</file>

<file path=xl/pivotCache/pivotCacheRecords1.xml><?xml version="1.0" encoding="utf-8"?>
<pivotCacheRecords xmlns="http://schemas.openxmlformats.org/spreadsheetml/2006/main" xmlns:r="http://schemas.openxmlformats.org/officeDocument/2006/relationships" count="100">
  <r>
    <n v="1"/>
    <x v="0"/>
    <x v="0"/>
    <x v="0"/>
    <n v="821"/>
    <n v="1027"/>
    <n v="1232"/>
    <n v="1438"/>
    <n v="1294"/>
    <n v="2218"/>
    <n v="1746"/>
    <n v="2157"/>
    <n v="1642"/>
    <n v="1027"/>
    <n v="821"/>
    <n v="667"/>
  </r>
  <r>
    <n v="2"/>
    <x v="1"/>
    <x v="0"/>
    <x v="0"/>
    <n v="1120"/>
    <n v="1400"/>
    <n v="1680"/>
    <n v="1960"/>
    <n v="1764"/>
    <n v="3024"/>
    <n v="2379"/>
    <n v="2940"/>
    <n v="2240"/>
    <n v="1400"/>
    <n v="1120"/>
    <n v="916"/>
  </r>
  <r>
    <n v="3"/>
    <x v="2"/>
    <x v="0"/>
    <x v="0"/>
    <n v="522"/>
    <n v="653"/>
    <n v="785"/>
    <n v="915"/>
    <n v="823"/>
    <n v="1411"/>
    <n v="1111"/>
    <n v="1372"/>
    <n v="1045"/>
    <n v="653"/>
    <n v="522"/>
    <n v="429"/>
  </r>
  <r>
    <n v="4"/>
    <x v="3"/>
    <x v="0"/>
    <x v="0"/>
    <n v="672"/>
    <n v="840"/>
    <n v="1008"/>
    <n v="1177"/>
    <n v="1059"/>
    <n v="1815"/>
    <n v="1429"/>
    <n v="1764"/>
    <n v="1344"/>
    <n v="840"/>
    <n v="672"/>
    <n v="545"/>
  </r>
  <r>
    <n v="5"/>
    <x v="4"/>
    <x v="0"/>
    <x v="0"/>
    <n v="374"/>
    <n v="468"/>
    <n v="560"/>
    <n v="653"/>
    <n v="589"/>
    <n v="1008"/>
    <n v="794"/>
    <n v="981"/>
    <n v="746"/>
    <n v="468"/>
    <n v="374"/>
    <n v="308"/>
  </r>
  <r>
    <n v="6"/>
    <x v="5"/>
    <x v="0"/>
    <x v="0"/>
    <n v="224"/>
    <n v="280"/>
    <n v="336"/>
    <n v="393"/>
    <n v="353"/>
    <n v="605"/>
    <n v="477"/>
    <n v="589"/>
    <n v="448"/>
    <n v="280"/>
    <n v="224"/>
    <n v="180"/>
  </r>
  <r>
    <n v="7"/>
    <x v="6"/>
    <x v="1"/>
    <x v="1"/>
    <n v="3275"/>
    <n v="3743"/>
    <n v="936"/>
    <n v="234"/>
    <n v="328"/>
    <n v="141"/>
    <n v="469"/>
    <n v="703"/>
    <n v="1638"/>
    <n v="3977"/>
    <n v="2573"/>
    <n v="4889"/>
  </r>
  <r>
    <n v="8"/>
    <x v="7"/>
    <x v="1"/>
    <x v="1"/>
    <n v="3597"/>
    <n v="4883"/>
    <n v="1029"/>
    <n v="772"/>
    <n v="361"/>
    <n v="618"/>
    <n v="386"/>
    <n v="387"/>
    <n v="2056"/>
    <n v="2570"/>
    <n v="2828"/>
    <n v="5602"/>
  </r>
  <r>
    <n v="9"/>
    <x v="8"/>
    <x v="1"/>
    <x v="1"/>
    <n v="975"/>
    <n v="1169"/>
    <n v="1949"/>
    <n v="1559"/>
    <n v="2320"/>
    <n v="2106"/>
    <n v="1656"/>
    <n v="1169"/>
    <n v="975"/>
    <n v="195"/>
    <n v="391"/>
    <n v="621"/>
  </r>
  <r>
    <n v="10"/>
    <x v="9"/>
    <x v="1"/>
    <x v="1"/>
    <n v="945"/>
    <n v="675"/>
    <n v="810"/>
    <n v="810"/>
    <n v="661"/>
    <n v="648"/>
    <n v="1349"/>
    <n v="2024"/>
    <n v="405"/>
    <n v="675"/>
    <n v="810"/>
    <n v="1040"/>
  </r>
  <r>
    <n v="11"/>
    <x v="10"/>
    <x v="1"/>
    <x v="1"/>
    <n v="2418"/>
    <n v="2418"/>
    <n v="2720"/>
    <n v="2418"/>
    <n v="1905"/>
    <n v="1451"/>
    <n v="1209"/>
    <n v="2267"/>
    <n v="2418"/>
    <n v="2116"/>
    <n v="2720"/>
    <n v="2660"/>
  </r>
  <r>
    <n v="12"/>
    <x v="11"/>
    <x v="1"/>
    <x v="1"/>
    <n v="2675"/>
    <n v="2675"/>
    <n v="3343"/>
    <n v="2675"/>
    <n v="1639"/>
    <n v="1606"/>
    <n v="1338"/>
    <n v="2257"/>
    <n v="2675"/>
    <n v="3343"/>
    <n v="2675"/>
    <n v="2836"/>
  </r>
  <r>
    <n v="13"/>
    <x v="12"/>
    <x v="1"/>
    <x v="1"/>
    <n v="2836"/>
    <n v="2836"/>
    <n v="2836"/>
    <n v="2836"/>
    <n v="1986"/>
    <n v="1702"/>
    <n v="1419"/>
    <n v="2127"/>
    <n v="3545"/>
    <n v="2836"/>
    <n v="3545"/>
    <n v="2978"/>
  </r>
  <r>
    <n v="14"/>
    <x v="13"/>
    <x v="1"/>
    <x v="1"/>
    <n v="2931"/>
    <n v="2931"/>
    <n v="2931"/>
    <n v="3663"/>
    <n v="2052"/>
    <n v="1539"/>
    <n v="1465"/>
    <n v="2473"/>
    <n v="2931"/>
    <n v="2931"/>
    <n v="3663"/>
    <n v="3107"/>
  </r>
  <r>
    <n v="15"/>
    <x v="14"/>
    <x v="0"/>
    <x v="1"/>
    <n v="847"/>
    <n v="636"/>
    <n v="1272"/>
    <n v="1060"/>
    <n v="742"/>
    <n v="1018"/>
    <n v="1060"/>
    <n v="1749"/>
    <n v="2332"/>
    <n v="4238"/>
    <n v="1696"/>
    <n v="2024"/>
  </r>
  <r>
    <n v="16"/>
    <x v="15"/>
    <x v="0"/>
    <x v="1"/>
    <n v="235"/>
    <n v="470"/>
    <n v="705"/>
    <n v="1173"/>
    <n v="986"/>
    <n v="1408"/>
    <n v="939"/>
    <n v="2992"/>
    <n v="4223"/>
    <n v="3989"/>
    <n v="1877"/>
    <n v="1291"/>
  </r>
  <r>
    <n v="17"/>
    <x v="16"/>
    <x v="0"/>
    <x v="1"/>
    <n v="948"/>
    <n v="948"/>
    <n v="948"/>
    <n v="948"/>
    <n v="1107"/>
    <n v="1518"/>
    <n v="1422"/>
    <n v="4739"/>
    <n v="3791"/>
    <n v="4739"/>
    <n v="3159"/>
    <n v="3128"/>
  </r>
  <r>
    <n v="18"/>
    <x v="17"/>
    <x v="0"/>
    <x v="1"/>
    <n v="2424"/>
    <n v="2770"/>
    <n v="3115"/>
    <n v="3115"/>
    <n v="2666"/>
    <n v="1870"/>
    <n v="1731"/>
    <n v="1558"/>
    <n v="2078"/>
    <n v="3115"/>
    <n v="3808"/>
    <n v="1818"/>
  </r>
  <r>
    <n v="19"/>
    <x v="18"/>
    <x v="1"/>
    <x v="1"/>
    <n v="2945"/>
    <n v="2618"/>
    <n v="2618"/>
    <n v="2618"/>
    <n v="2061"/>
    <n v="1570"/>
    <n v="1309"/>
    <n v="1963"/>
    <n v="2618"/>
    <n v="2945"/>
    <n v="2945"/>
    <n v="2749"/>
  </r>
  <r>
    <n v="20"/>
    <x v="19"/>
    <x v="1"/>
    <x v="1"/>
    <n v="1927"/>
    <n v="2167"/>
    <n v="1927"/>
    <n v="2167"/>
    <n v="1349"/>
    <n v="1301"/>
    <n v="963"/>
    <n v="1445"/>
    <n v="2167"/>
    <n v="1927"/>
    <n v="1927"/>
    <n v="2082"/>
  </r>
  <r>
    <n v="21"/>
    <x v="20"/>
    <x v="1"/>
    <x v="1"/>
    <n v="2504"/>
    <n v="2504"/>
    <n v="2819"/>
    <n v="2504"/>
    <n v="1535"/>
    <n v="1504"/>
    <n v="1409"/>
    <n v="1878"/>
    <n v="2504"/>
    <n v="2504"/>
    <n v="2819"/>
    <n v="3352"/>
  </r>
  <r>
    <n v="22"/>
    <x v="21"/>
    <x v="1"/>
    <x v="1"/>
    <n v="2777"/>
    <n v="2777"/>
    <n v="2777"/>
    <n v="2777"/>
    <n v="2431"/>
    <n v="1667"/>
    <n v="1562"/>
    <n v="2604"/>
    <n v="2777"/>
    <n v="2431"/>
    <n v="2777"/>
    <n v="2944"/>
  </r>
  <r>
    <n v="23"/>
    <x v="22"/>
    <x v="1"/>
    <x v="1"/>
    <n v="1581"/>
    <n v="1581"/>
    <n v="1581"/>
    <n v="1581"/>
    <n v="1384"/>
    <n v="949"/>
    <n v="791"/>
    <n v="1187"/>
    <n v="1581"/>
    <n v="1581"/>
    <n v="1581"/>
    <n v="2114"/>
  </r>
  <r>
    <n v="24"/>
    <x v="23"/>
    <x v="1"/>
    <x v="1"/>
    <n v="2395"/>
    <n v="1797"/>
    <n v="1497"/>
    <n v="2694"/>
    <n v="1886"/>
    <n v="1797"/>
    <n v="899"/>
    <n v="2246"/>
    <n v="3293"/>
    <n v="2993"/>
    <n v="2395"/>
    <n v="2635"/>
  </r>
  <r>
    <n v="25"/>
    <x v="24"/>
    <x v="1"/>
    <x v="1"/>
    <n v="1715"/>
    <n v="1715"/>
    <n v="1715"/>
    <n v="1715"/>
    <n v="1650"/>
    <n v="1030"/>
    <n v="858"/>
    <n v="1287"/>
    <n v="2143"/>
    <n v="1715"/>
    <n v="1715"/>
    <n v="1592"/>
  </r>
  <r>
    <n v="26"/>
    <x v="25"/>
    <x v="1"/>
    <x v="1"/>
    <n v="1241"/>
    <n v="1241"/>
    <n v="1241"/>
    <n v="1241"/>
    <n v="1412"/>
    <n v="838"/>
    <n v="621"/>
    <n v="932"/>
    <n v="1241"/>
    <n v="932"/>
    <n v="1241"/>
    <n v="1328"/>
  </r>
  <r>
    <n v="27"/>
    <x v="26"/>
    <x v="1"/>
    <x v="1"/>
    <n v="1772"/>
    <n v="1968"/>
    <n v="1574"/>
    <n v="1574"/>
    <n v="827"/>
    <n v="945"/>
    <n v="887"/>
    <n v="1182"/>
    <n v="1574"/>
    <n v="985"/>
    <n v="2166"/>
    <n v="2067"/>
  </r>
  <r>
    <n v="28"/>
    <x v="27"/>
    <x v="1"/>
    <x v="0"/>
    <n v="2151"/>
    <n v="3105"/>
    <n v="4300"/>
    <n v="1195"/>
    <n v="1673"/>
    <n v="1434"/>
    <n v="239"/>
    <n v="718"/>
    <n v="956"/>
    <n v="1195"/>
    <n v="1673"/>
    <n v="3292"/>
  </r>
  <r>
    <n v="29"/>
    <x v="28"/>
    <x v="1"/>
    <x v="0"/>
    <n v="3861"/>
    <n v="2106"/>
    <n v="2807"/>
    <n v="1053"/>
    <n v="2211"/>
    <n v="1053"/>
    <n v="527"/>
    <n v="2368"/>
    <n v="2456"/>
    <n v="4211"/>
    <n v="4211"/>
    <n v="5527"/>
  </r>
  <r>
    <n v="30"/>
    <x v="29"/>
    <x v="1"/>
    <x v="0"/>
    <n v="2766"/>
    <n v="1916"/>
    <n v="1064"/>
    <n v="1703"/>
    <n v="2383"/>
    <n v="511"/>
    <n v="745"/>
    <n v="639"/>
    <n v="1703"/>
    <n v="1064"/>
    <n v="1916"/>
    <n v="2733"/>
  </r>
  <r>
    <n v="31"/>
    <x v="30"/>
    <x v="1"/>
    <x v="0"/>
    <n v="1076"/>
    <n v="336"/>
    <n v="538"/>
    <n v="471"/>
    <n v="566"/>
    <n v="282"/>
    <n v="203"/>
    <n v="304"/>
    <n v="269"/>
    <n v="404"/>
    <n v="672"/>
    <n v="954"/>
  </r>
  <r>
    <n v="32"/>
    <x v="31"/>
    <x v="0"/>
    <x v="0"/>
    <n v="2090"/>
    <n v="653"/>
    <n v="1045"/>
    <n v="915"/>
    <n v="1099"/>
    <n v="549"/>
    <n v="393"/>
    <n v="589"/>
    <n v="522"/>
    <n v="785"/>
    <n v="1307"/>
    <n v="1869"/>
  </r>
  <r>
    <n v="33"/>
    <x v="32"/>
    <x v="0"/>
    <x v="0"/>
    <n v="896"/>
    <n v="280"/>
    <n v="448"/>
    <n v="393"/>
    <n v="471"/>
    <n v="236"/>
    <n v="169"/>
    <n v="252"/>
    <n v="224"/>
    <n v="336"/>
    <n v="560"/>
    <n v="787"/>
  </r>
  <r>
    <n v="34"/>
    <x v="33"/>
    <x v="0"/>
    <x v="0"/>
    <n v="299"/>
    <n v="94"/>
    <n v="149"/>
    <n v="131"/>
    <n v="158"/>
    <n v="79"/>
    <n v="57"/>
    <n v="85"/>
    <n v="75"/>
    <n v="112"/>
    <n v="187"/>
    <n v="261"/>
  </r>
  <r>
    <n v="35"/>
    <x v="34"/>
    <x v="0"/>
    <x v="0"/>
    <n v="479"/>
    <n v="149"/>
    <n v="239"/>
    <n v="210"/>
    <n v="251"/>
    <n v="126"/>
    <n v="90"/>
    <n v="135"/>
    <n v="119"/>
    <n v="180"/>
    <n v="299"/>
    <n v="413"/>
  </r>
  <r>
    <n v="36"/>
    <x v="35"/>
    <x v="0"/>
    <x v="0"/>
    <n v="119"/>
    <n v="37"/>
    <n v="61"/>
    <n v="54"/>
    <n v="64"/>
    <n v="32"/>
    <n v="22"/>
    <n v="33"/>
    <n v="30"/>
    <n v="45"/>
    <n v="75"/>
    <n v="104"/>
  </r>
  <r>
    <n v="37"/>
    <x v="36"/>
    <x v="2"/>
    <x v="2"/>
    <n v="1052"/>
    <n v="1315"/>
    <n v="1577"/>
    <n v="790"/>
    <n v="828"/>
    <n v="552"/>
    <n v="723"/>
    <n v="592"/>
    <n v="1446"/>
    <n v="790"/>
    <n v="1052"/>
    <n v="862"/>
  </r>
  <r>
    <n v="38"/>
    <x v="37"/>
    <x v="2"/>
    <x v="2"/>
    <n v="188"/>
    <n v="235"/>
    <n v="282"/>
    <n v="328"/>
    <n v="148"/>
    <n v="99"/>
    <n v="35"/>
    <n v="106"/>
    <n v="259"/>
    <n v="141"/>
    <n v="188"/>
    <n v="150"/>
  </r>
  <r>
    <n v="39"/>
    <x v="38"/>
    <x v="2"/>
    <x v="2"/>
    <n v="59"/>
    <n v="92"/>
    <n v="100"/>
    <n v="116"/>
    <n v="48"/>
    <n v="41"/>
    <n v="9"/>
    <n v="44"/>
    <n v="84"/>
    <n v="59"/>
    <n v="59"/>
    <n v="65"/>
  </r>
  <r>
    <n v="40"/>
    <x v="39"/>
    <x v="1"/>
    <x v="1"/>
    <n v="1541"/>
    <n v="1028"/>
    <n v="1285"/>
    <n v="386"/>
    <n v="270"/>
    <n v="309"/>
    <n v="321"/>
    <n v="963"/>
    <n v="1412"/>
    <n v="1285"/>
    <n v="1285"/>
    <n v="1942"/>
  </r>
  <r>
    <n v="41"/>
    <x v="40"/>
    <x v="1"/>
    <x v="1"/>
    <n v="4739"/>
    <n v="4739"/>
    <n v="2917"/>
    <n v="2917"/>
    <n v="1786"/>
    <n v="1751"/>
    <n v="1458"/>
    <n v="1367"/>
    <n v="2552"/>
    <n v="1823"/>
    <n v="3645"/>
    <n v="3180"/>
  </r>
  <r>
    <n v="42"/>
    <x v="41"/>
    <x v="1"/>
    <x v="1"/>
    <n v="3010"/>
    <n v="4816"/>
    <n v="3010"/>
    <n v="2409"/>
    <n v="633"/>
    <n v="543"/>
    <n v="452"/>
    <n v="678"/>
    <n v="2409"/>
    <n v="3613"/>
    <n v="3913"/>
    <n v="3643"/>
  </r>
  <r>
    <n v="43"/>
    <x v="42"/>
    <x v="1"/>
    <x v="1"/>
    <n v="1595"/>
    <n v="1595"/>
    <n v="1328"/>
    <n v="929"/>
    <n v="466"/>
    <n v="479"/>
    <n v="532"/>
    <n v="698"/>
    <n v="929"/>
    <n v="532"/>
    <n v="1196"/>
    <n v="1882"/>
  </r>
  <r>
    <n v="44"/>
    <x v="43"/>
    <x v="0"/>
    <x v="1"/>
    <n v="2154"/>
    <n v="2154"/>
    <n v="1847"/>
    <n v="2461"/>
    <n v="1294"/>
    <n v="2769"/>
    <n v="2001"/>
    <n v="2539"/>
    <n v="3077"/>
    <n v="3077"/>
    <n v="923"/>
    <n v="1355"/>
  </r>
  <r>
    <n v="45"/>
    <x v="44"/>
    <x v="0"/>
    <x v="1"/>
    <n v="270"/>
    <n v="2020"/>
    <n v="808"/>
    <n v="539"/>
    <n v="1226"/>
    <n v="890"/>
    <n v="539"/>
    <n v="909"/>
    <n v="1481"/>
    <n v="1884"/>
    <n v="674"/>
    <n v="289"/>
  </r>
  <r>
    <n v="46"/>
    <x v="45"/>
    <x v="0"/>
    <x v="1"/>
    <n v="336"/>
    <n v="1178"/>
    <n v="2522"/>
    <n v="2858"/>
    <n v="118"/>
    <n v="1111"/>
    <n v="756"/>
    <n v="1261"/>
    <n v="2186"/>
    <n v="1681"/>
    <n v="673"/>
    <n v="185"/>
  </r>
  <r>
    <n v="47"/>
    <x v="46"/>
    <x v="0"/>
    <x v="1"/>
    <n v="1211"/>
    <n v="1937"/>
    <n v="1695"/>
    <n v="1452"/>
    <n v="508"/>
    <n v="2325"/>
    <n v="1573"/>
    <n v="2541"/>
    <n v="2663"/>
    <n v="2421"/>
    <n v="1452"/>
    <n v="267"/>
  </r>
  <r>
    <n v="48"/>
    <x v="47"/>
    <x v="0"/>
    <x v="1"/>
    <n v="2416"/>
    <n v="1725"/>
    <n v="2416"/>
    <n v="1381"/>
    <n v="1933"/>
    <n v="2277"/>
    <n v="1725"/>
    <n v="3365"/>
    <n v="5175"/>
    <n v="5520"/>
    <n v="691"/>
    <n v="726"/>
  </r>
  <r>
    <n v="49"/>
    <x v="48"/>
    <x v="0"/>
    <x v="1"/>
    <n v="174"/>
    <n v="346"/>
    <n v="2250"/>
    <n v="2077"/>
    <n v="848"/>
    <n v="1454"/>
    <n v="865"/>
    <n v="1429"/>
    <n v="1905"/>
    <n v="1557"/>
    <n v="1039"/>
    <n v="763"/>
  </r>
  <r>
    <n v="50"/>
    <x v="49"/>
    <x v="0"/>
    <x v="1"/>
    <n v="1098"/>
    <n v="1098"/>
    <n v="1098"/>
    <n v="1098"/>
    <n v="1281"/>
    <n v="1755"/>
    <n v="1645"/>
    <n v="5485"/>
    <n v="4387"/>
    <n v="5485"/>
    <n v="3656"/>
    <n v="3621"/>
  </r>
  <r>
    <n v="51"/>
    <x v="50"/>
    <x v="0"/>
    <x v="1"/>
    <n v="352"/>
    <n v="706"/>
    <n v="1058"/>
    <n v="1764"/>
    <n v="1481"/>
    <n v="2117"/>
    <n v="1411"/>
    <n v="4499"/>
    <n v="6350"/>
    <n v="5998"/>
    <n v="2823"/>
    <n v="1870"/>
  </r>
  <r>
    <n v="52"/>
    <x v="51"/>
    <x v="2"/>
    <x v="3"/>
    <n v="3330"/>
    <n v="5549"/>
    <n v="6103"/>
    <n v="5549"/>
    <n v="3107"/>
    <n v="2664"/>
    <n v="2220"/>
    <n v="2497"/>
    <n v="2774"/>
    <n v="4994"/>
    <n v="4994"/>
    <n v="5882"/>
  </r>
  <r>
    <n v="53"/>
    <x v="52"/>
    <x v="2"/>
    <x v="3"/>
    <n v="2469"/>
    <n v="2469"/>
    <n v="3086"/>
    <n v="2469"/>
    <n v="1729"/>
    <n v="1297"/>
    <n v="1235"/>
    <n v="1853"/>
    <n v="2469"/>
    <n v="2469"/>
    <n v="3395"/>
    <n v="2642"/>
  </r>
  <r>
    <n v="54"/>
    <x v="53"/>
    <x v="2"/>
    <x v="3"/>
    <n v="165"/>
    <n v="165"/>
    <n v="165"/>
    <n v="124"/>
    <n v="115"/>
    <n v="99"/>
    <n v="83"/>
    <n v="124"/>
    <n v="165"/>
    <n v="165"/>
    <n v="268"/>
    <n v="200"/>
  </r>
  <r>
    <n v="55"/>
    <x v="54"/>
    <x v="2"/>
    <x v="3"/>
    <n v="170"/>
    <n v="150"/>
    <n v="150"/>
    <n v="94"/>
    <n v="145"/>
    <n v="113"/>
    <n v="85"/>
    <n v="141"/>
    <n v="150"/>
    <n v="150"/>
    <n v="113"/>
    <n v="164"/>
  </r>
  <r>
    <n v="56"/>
    <x v="55"/>
    <x v="2"/>
    <x v="3"/>
    <n v="66"/>
    <n v="131"/>
    <n v="144"/>
    <n v="131"/>
    <n v="92"/>
    <n v="110"/>
    <n v="79"/>
    <n v="80"/>
    <n v="131"/>
    <n v="39"/>
    <n v="39"/>
    <n v="58"/>
  </r>
  <r>
    <n v="57"/>
    <x v="56"/>
    <x v="2"/>
    <x v="4"/>
    <n v="857"/>
    <n v="1885"/>
    <n v="1714"/>
    <n v="1371"/>
    <n v="1081"/>
    <n v="823"/>
    <n v="686"/>
    <n v="1157"/>
    <n v="1714"/>
    <n v="1371"/>
    <n v="1029"/>
    <n v="1495"/>
  </r>
  <r>
    <n v="58"/>
    <x v="57"/>
    <x v="0"/>
    <x v="0"/>
    <n v="1008"/>
    <n v="2218"/>
    <n v="2016"/>
    <n v="1613"/>
    <n v="1270"/>
    <n v="968"/>
    <n v="807"/>
    <n v="1361"/>
    <n v="2016"/>
    <n v="1613"/>
    <n v="1210"/>
    <n v="1726"/>
  </r>
  <r>
    <n v="59"/>
    <x v="58"/>
    <x v="2"/>
    <x v="2"/>
    <n v="68"/>
    <n v="101"/>
    <n v="152"/>
    <n v="270"/>
    <n v="331"/>
    <n v="62"/>
    <n v="33"/>
    <n v="89"/>
    <n v="101"/>
    <n v="17"/>
    <n v="169"/>
    <n v="56"/>
  </r>
  <r>
    <n v="60"/>
    <x v="59"/>
    <x v="2"/>
    <x v="5"/>
    <n v="56"/>
    <n v="56"/>
    <n v="48"/>
    <n v="56"/>
    <n v="38"/>
    <n v="33"/>
    <n v="34"/>
    <n v="42"/>
    <n v="56"/>
    <n v="56"/>
    <n v="76"/>
    <n v="62"/>
  </r>
  <r>
    <n v="61"/>
    <x v="60"/>
    <x v="2"/>
    <x v="2"/>
    <n v="14"/>
    <n v="94"/>
    <n v="120"/>
    <n v="294"/>
    <n v="234"/>
    <n v="58"/>
    <n v="47"/>
    <n v="120"/>
    <n v="81"/>
    <n v="14"/>
    <n v="27"/>
    <n v="15"/>
  </r>
  <r>
    <n v="62"/>
    <x v="61"/>
    <x v="0"/>
    <x v="0"/>
    <n v="57"/>
    <n v="393"/>
    <n v="504"/>
    <n v="1232"/>
    <n v="981"/>
    <n v="236"/>
    <n v="196"/>
    <n v="504"/>
    <n v="336"/>
    <n v="57"/>
    <n v="112"/>
    <n v="61"/>
  </r>
  <r>
    <n v="63"/>
    <x v="62"/>
    <x v="1"/>
    <x v="4"/>
    <n v="209"/>
    <n v="278"/>
    <n v="278"/>
    <n v="278"/>
    <n v="195"/>
    <n v="168"/>
    <n v="139"/>
    <n v="209"/>
    <n v="278"/>
    <n v="278"/>
    <n v="452"/>
    <n v="339"/>
  </r>
  <r>
    <n v="64"/>
    <x v="63"/>
    <x v="0"/>
    <x v="0"/>
    <n v="269"/>
    <n v="359"/>
    <n v="359"/>
    <n v="359"/>
    <n v="251"/>
    <n v="216"/>
    <n v="180"/>
    <n v="270"/>
    <n v="359"/>
    <n v="359"/>
    <n v="583"/>
    <n v="437"/>
  </r>
  <r>
    <n v="65"/>
    <x v="64"/>
    <x v="0"/>
    <x v="0"/>
    <n v="1120"/>
    <n v="1493"/>
    <n v="1493"/>
    <n v="1493"/>
    <n v="1045"/>
    <n v="896"/>
    <n v="746"/>
    <n v="1120"/>
    <n v="1493"/>
    <n v="1493"/>
    <n v="2427"/>
    <n v="1764"/>
  </r>
  <r>
    <n v="66"/>
    <x v="65"/>
    <x v="1"/>
    <x v="1"/>
    <n v="1305"/>
    <n v="1305"/>
    <n v="1305"/>
    <n v="1305"/>
    <n v="1714"/>
    <n v="882"/>
    <n v="572"/>
    <n v="1102"/>
    <n v="1631"/>
    <n v="1142"/>
    <n v="816"/>
    <n v="1077"/>
  </r>
  <r>
    <n v="67"/>
    <x v="66"/>
    <x v="0"/>
    <x v="1"/>
    <n v="1131"/>
    <n v="1357"/>
    <n v="1584"/>
    <n v="1584"/>
    <n v="793"/>
    <n v="815"/>
    <n v="679"/>
    <n v="1189"/>
    <n v="1810"/>
    <n v="4524"/>
    <n v="4524"/>
    <n v="720"/>
  </r>
  <r>
    <n v="68"/>
    <x v="67"/>
    <x v="0"/>
    <x v="1"/>
    <n v="1101"/>
    <n v="1237"/>
    <n v="825"/>
    <n v="1101"/>
    <n v="866"/>
    <n v="578"/>
    <n v="413"/>
    <n v="1031"/>
    <n v="1513"/>
    <n v="1787"/>
    <n v="962"/>
    <n v="883"/>
  </r>
  <r>
    <n v="69"/>
    <x v="68"/>
    <x v="0"/>
    <x v="1"/>
    <n v="2718"/>
    <n v="2718"/>
    <n v="2174"/>
    <n v="2718"/>
    <n v="1713"/>
    <n v="1957"/>
    <n v="612"/>
    <n v="2547"/>
    <n v="2242"/>
    <n v="1631"/>
    <n v="1427"/>
    <n v="1185"/>
  </r>
  <r>
    <n v="70"/>
    <x v="69"/>
    <x v="0"/>
    <x v="0"/>
    <n v="597"/>
    <n v="597"/>
    <n v="479"/>
    <n v="597"/>
    <n v="378"/>
    <n v="430"/>
    <n v="135"/>
    <n v="560"/>
    <n v="493"/>
    <n v="359"/>
    <n v="314"/>
    <n v="261"/>
  </r>
  <r>
    <n v="71"/>
    <x v="70"/>
    <x v="0"/>
    <x v="0"/>
    <n v="486"/>
    <n v="486"/>
    <n v="389"/>
    <n v="486"/>
    <n v="307"/>
    <n v="349"/>
    <n v="109"/>
    <n v="456"/>
    <n v="401"/>
    <n v="292"/>
    <n v="256"/>
    <n v="206"/>
  </r>
  <r>
    <n v="72"/>
    <x v="71"/>
    <x v="0"/>
    <x v="0"/>
    <n v="522"/>
    <n v="522"/>
    <n v="418"/>
    <n v="522"/>
    <n v="329"/>
    <n v="378"/>
    <n v="117"/>
    <n v="491"/>
    <n v="431"/>
    <n v="314"/>
    <n v="275"/>
    <n v="227"/>
  </r>
  <r>
    <n v="73"/>
    <x v="72"/>
    <x v="0"/>
    <x v="0"/>
    <n v="448"/>
    <n v="448"/>
    <n v="359"/>
    <n v="448"/>
    <n v="284"/>
    <n v="323"/>
    <n v="101"/>
    <n v="420"/>
    <n v="371"/>
    <n v="269"/>
    <n v="235"/>
    <n v="193"/>
  </r>
  <r>
    <n v="74"/>
    <x v="73"/>
    <x v="0"/>
    <x v="0"/>
    <n v="448"/>
    <n v="448"/>
    <n v="359"/>
    <n v="448"/>
    <n v="284"/>
    <n v="323"/>
    <n v="101"/>
    <n v="420"/>
    <n v="371"/>
    <n v="269"/>
    <n v="235"/>
    <n v="189"/>
  </r>
  <r>
    <n v="75"/>
    <x v="74"/>
    <x v="0"/>
    <x v="0"/>
    <n v="597"/>
    <n v="597"/>
    <n v="479"/>
    <n v="597"/>
    <n v="378"/>
    <n v="430"/>
    <n v="135"/>
    <n v="560"/>
    <n v="493"/>
    <n v="359"/>
    <n v="314"/>
    <n v="256"/>
  </r>
  <r>
    <n v="76"/>
    <x v="75"/>
    <x v="0"/>
    <x v="0"/>
    <n v="635"/>
    <n v="635"/>
    <n v="508"/>
    <n v="635"/>
    <n v="401"/>
    <n v="457"/>
    <n v="143"/>
    <n v="595"/>
    <n v="523"/>
    <n v="382"/>
    <n v="333"/>
    <n v="267"/>
  </r>
  <r>
    <n v="77"/>
    <x v="76"/>
    <x v="0"/>
    <x v="0"/>
    <n v="522"/>
    <n v="522"/>
    <n v="418"/>
    <n v="522"/>
    <n v="329"/>
    <n v="378"/>
    <n v="117"/>
    <n v="491"/>
    <n v="431"/>
    <n v="314"/>
    <n v="275"/>
    <n v="223"/>
  </r>
  <r>
    <n v="78"/>
    <x v="77"/>
    <x v="0"/>
    <x v="0"/>
    <n v="710"/>
    <n v="710"/>
    <n v="568"/>
    <n v="710"/>
    <n v="448"/>
    <n v="511"/>
    <n v="161"/>
    <n v="666"/>
    <n v="586"/>
    <n v="426"/>
    <n v="374"/>
    <n v="311"/>
  </r>
  <r>
    <n v="79"/>
    <x v="78"/>
    <x v="0"/>
    <x v="0"/>
    <n v="486"/>
    <n v="486"/>
    <n v="389"/>
    <n v="486"/>
    <n v="307"/>
    <n v="349"/>
    <n v="109"/>
    <n v="456"/>
    <n v="401"/>
    <n v="292"/>
    <n v="256"/>
    <n v="214"/>
  </r>
  <r>
    <n v="80"/>
    <x v="79"/>
    <x v="0"/>
    <x v="0"/>
    <n v="374"/>
    <n v="374"/>
    <n v="299"/>
    <n v="374"/>
    <n v="236"/>
    <n v="269"/>
    <n v="85"/>
    <n v="350"/>
    <n v="309"/>
    <n v="224"/>
    <n v="196"/>
    <n v="158"/>
  </r>
  <r>
    <n v="81"/>
    <x v="80"/>
    <x v="0"/>
    <x v="0"/>
    <n v="560"/>
    <n v="560"/>
    <n v="448"/>
    <n v="560"/>
    <n v="353"/>
    <n v="404"/>
    <n v="127"/>
    <n v="525"/>
    <n v="463"/>
    <n v="336"/>
    <n v="295"/>
    <n v="238"/>
  </r>
  <r>
    <n v="82"/>
    <x v="81"/>
    <x v="0"/>
    <x v="0"/>
    <n v="635"/>
    <n v="635"/>
    <n v="508"/>
    <n v="635"/>
    <n v="401"/>
    <n v="457"/>
    <n v="143"/>
    <n v="595"/>
    <n v="523"/>
    <n v="382"/>
    <n v="333"/>
    <n v="272"/>
  </r>
  <r>
    <n v="83"/>
    <x v="82"/>
    <x v="0"/>
    <x v="0"/>
    <n v="486"/>
    <n v="486"/>
    <n v="389"/>
    <n v="486"/>
    <n v="307"/>
    <n v="349"/>
    <n v="109"/>
    <n v="456"/>
    <n v="401"/>
    <n v="292"/>
    <n v="256"/>
    <n v="214"/>
  </r>
  <r>
    <n v="84"/>
    <x v="83"/>
    <x v="0"/>
    <x v="1"/>
    <n v="670"/>
    <n v="1005"/>
    <n v="2344"/>
    <n v="2678"/>
    <n v="2578"/>
    <n v="4018"/>
    <n v="2344"/>
    <n v="4771"/>
    <n v="2010"/>
    <n v="1508"/>
    <n v="1424"/>
    <n v="366"/>
  </r>
  <r>
    <n v="85"/>
    <x v="84"/>
    <x v="0"/>
    <x v="1"/>
    <n v="188"/>
    <n v="282"/>
    <n v="750"/>
    <n v="3002"/>
    <n v="3022"/>
    <n v="1802"/>
    <n v="1126"/>
    <n v="2252"/>
    <n v="1126"/>
    <n v="422"/>
    <n v="399"/>
    <n v="104"/>
  </r>
  <r>
    <n v="86"/>
    <x v="85"/>
    <x v="0"/>
    <x v="1"/>
    <n v="68"/>
    <n v="101"/>
    <n v="809"/>
    <n v="2290"/>
    <n v="1227"/>
    <n v="1295"/>
    <n v="1348"/>
    <n v="1718"/>
    <n v="674"/>
    <n v="152"/>
    <n v="405"/>
    <n v="146"/>
  </r>
  <r>
    <n v="87"/>
    <x v="86"/>
    <x v="0"/>
    <x v="1"/>
    <n v="959"/>
    <n v="959"/>
    <n v="1678"/>
    <n v="4075"/>
    <n v="1846"/>
    <n v="2733"/>
    <n v="1678"/>
    <n v="2877"/>
    <n v="959"/>
    <n v="240"/>
    <n v="480"/>
    <n v="255"/>
  </r>
  <r>
    <n v="88"/>
    <x v="87"/>
    <x v="0"/>
    <x v="1"/>
    <n v="524"/>
    <n v="349"/>
    <n v="1399"/>
    <n v="1749"/>
    <n v="1347"/>
    <n v="2099"/>
    <n v="1224"/>
    <n v="2492"/>
    <n v="700"/>
    <n v="524"/>
    <n v="349"/>
    <n v="742"/>
  </r>
  <r>
    <n v="89"/>
    <x v="88"/>
    <x v="0"/>
    <x v="1"/>
    <n v="1666"/>
    <n v="3539"/>
    <n v="3747"/>
    <n v="3539"/>
    <n v="1166"/>
    <n v="625"/>
    <n v="104"/>
    <n v="313"/>
    <n v="625"/>
    <n v="1041"/>
    <n v="1249"/>
    <n v="2291"/>
  </r>
  <r>
    <n v="90"/>
    <x v="89"/>
    <x v="0"/>
    <x v="1"/>
    <n v="1389"/>
    <n v="1620"/>
    <n v="1851"/>
    <n v="4626"/>
    <n v="3239"/>
    <n v="417"/>
    <n v="579"/>
    <n v="1042"/>
    <n v="1620"/>
    <n v="1620"/>
    <n v="1156"/>
    <n v="1487"/>
  </r>
  <r>
    <n v="91"/>
    <x v="90"/>
    <x v="0"/>
    <x v="1"/>
    <n v="1172"/>
    <n v="1954"/>
    <n v="2150"/>
    <n v="2540"/>
    <n v="958"/>
    <n v="705"/>
    <n v="783"/>
    <n v="1319"/>
    <n v="1172"/>
    <n v="1563"/>
    <n v="1759"/>
    <n v="1451"/>
  </r>
  <r>
    <n v="92"/>
    <x v="91"/>
    <x v="0"/>
    <x v="1"/>
    <n v="1390"/>
    <n v="3860"/>
    <n v="2547"/>
    <n v="1853"/>
    <n v="1136"/>
    <n v="741"/>
    <n v="1544"/>
    <n v="2317"/>
    <n v="2471"/>
    <n v="3088"/>
    <n v="2779"/>
    <n v="3966"/>
  </r>
  <r>
    <n v="93"/>
    <x v="92"/>
    <x v="0"/>
    <x v="1"/>
    <n v="3478"/>
    <n v="4719"/>
    <n v="1491"/>
    <n v="1118"/>
    <n v="740"/>
    <n v="149"/>
    <n v="248"/>
    <n v="559"/>
    <n v="1739"/>
    <n v="1988"/>
    <n v="2733"/>
    <n v="5217"/>
  </r>
  <r>
    <n v="94"/>
    <x v="93"/>
    <x v="0"/>
    <x v="1"/>
    <n v="2567"/>
    <n v="3422"/>
    <n v="1284"/>
    <n v="482"/>
    <n v="319"/>
    <n v="65"/>
    <n v="107"/>
    <n v="241"/>
    <n v="856"/>
    <n v="3422"/>
    <n v="4920"/>
    <n v="3765"/>
  </r>
  <r>
    <n v="95"/>
    <x v="94"/>
    <x v="2"/>
    <x v="1"/>
    <n v="2442"/>
    <n v="1954"/>
    <n v="1954"/>
    <n v="1954"/>
    <n v="1027"/>
    <n v="733"/>
    <n v="1100"/>
    <n v="1100"/>
    <n v="2442"/>
    <n v="2686"/>
    <n v="2199"/>
    <n v="2638"/>
  </r>
  <r>
    <n v="96"/>
    <x v="95"/>
    <x v="2"/>
    <x v="1"/>
    <n v="2724"/>
    <n v="2724"/>
    <n v="2382"/>
    <n v="2724"/>
    <n v="1908"/>
    <n v="1634"/>
    <n v="1362"/>
    <n v="2043"/>
    <n v="2724"/>
    <n v="3403"/>
    <n v="3744"/>
    <n v="2970"/>
  </r>
  <r>
    <n v="97"/>
    <x v="96"/>
    <x v="2"/>
    <x v="1"/>
    <n v="2157"/>
    <n v="2874"/>
    <n v="2874"/>
    <n v="2874"/>
    <n v="2013"/>
    <n v="1725"/>
    <n v="1438"/>
    <n v="2157"/>
    <n v="2874"/>
    <n v="2874"/>
    <n v="4672"/>
    <n v="3494"/>
  </r>
  <r>
    <n v="98"/>
    <x v="97"/>
    <x v="2"/>
    <x v="1"/>
    <n v="1300"/>
    <n v="2858"/>
    <n v="2598"/>
    <n v="2339"/>
    <n v="1819"/>
    <n v="1247"/>
    <n v="1040"/>
    <n v="1755"/>
    <n v="2079"/>
    <n v="2079"/>
    <n v="1559"/>
    <n v="2204"/>
  </r>
  <r>
    <n v="99"/>
    <x v="98"/>
    <x v="0"/>
    <x v="1"/>
    <n v="3457"/>
    <n v="2938"/>
    <n v="864"/>
    <n v="195"/>
    <n v="363"/>
    <n v="104"/>
    <n v="44"/>
    <n v="98"/>
    <n v="1037"/>
    <n v="2938"/>
    <n v="2247"/>
    <n v="3042"/>
  </r>
  <r>
    <n v="100"/>
    <x v="99"/>
    <x v="2"/>
    <x v="1"/>
    <n v="2625"/>
    <n v="2625"/>
    <n v="3675"/>
    <n v="3151"/>
    <n v="1470"/>
    <n v="1575"/>
    <n v="395"/>
    <n v="985"/>
    <n v="2625"/>
    <n v="2888"/>
    <n v="789"/>
    <n v="1113"/>
  </r>
</pivotCacheRecords>
</file>

<file path=xl/pivotCache/pivotCacheRecords2.xml><?xml version="1.0" encoding="utf-8"?>
<pivotCacheRecords xmlns="http://schemas.openxmlformats.org/spreadsheetml/2006/main" xmlns:r="http://schemas.openxmlformats.org/officeDocument/2006/relationships" count="100">
  <r>
    <n v="1"/>
    <x v="0"/>
    <x v="0"/>
    <x v="0"/>
    <x v="0"/>
    <x v="0"/>
    <x v="0"/>
  </r>
  <r>
    <n v="2"/>
    <x v="1"/>
    <x v="0"/>
    <x v="0"/>
    <x v="1"/>
    <x v="1"/>
    <x v="1"/>
  </r>
  <r>
    <n v="3"/>
    <x v="2"/>
    <x v="0"/>
    <x v="0"/>
    <x v="2"/>
    <x v="2"/>
    <x v="2"/>
  </r>
  <r>
    <n v="4"/>
    <x v="3"/>
    <x v="0"/>
    <x v="0"/>
    <x v="3"/>
    <x v="3"/>
    <x v="3"/>
  </r>
  <r>
    <n v="5"/>
    <x v="4"/>
    <x v="0"/>
    <x v="0"/>
    <x v="4"/>
    <x v="4"/>
    <x v="4"/>
  </r>
  <r>
    <n v="6"/>
    <x v="5"/>
    <x v="0"/>
    <x v="0"/>
    <x v="5"/>
    <x v="5"/>
    <x v="5"/>
  </r>
  <r>
    <n v="7"/>
    <x v="6"/>
    <x v="1"/>
    <x v="1"/>
    <x v="6"/>
    <x v="6"/>
    <x v="6"/>
  </r>
  <r>
    <n v="8"/>
    <x v="7"/>
    <x v="1"/>
    <x v="1"/>
    <x v="7"/>
    <x v="7"/>
    <x v="7"/>
  </r>
  <r>
    <n v="9"/>
    <x v="8"/>
    <x v="1"/>
    <x v="1"/>
    <x v="8"/>
    <x v="8"/>
    <x v="8"/>
  </r>
  <r>
    <n v="10"/>
    <x v="9"/>
    <x v="1"/>
    <x v="1"/>
    <x v="9"/>
    <x v="9"/>
    <x v="9"/>
  </r>
  <r>
    <n v="11"/>
    <x v="10"/>
    <x v="1"/>
    <x v="1"/>
    <x v="10"/>
    <x v="10"/>
    <x v="10"/>
  </r>
  <r>
    <n v="12"/>
    <x v="11"/>
    <x v="1"/>
    <x v="1"/>
    <x v="11"/>
    <x v="11"/>
    <x v="11"/>
  </r>
  <r>
    <n v="13"/>
    <x v="12"/>
    <x v="1"/>
    <x v="1"/>
    <x v="12"/>
    <x v="12"/>
    <x v="12"/>
  </r>
  <r>
    <n v="14"/>
    <x v="13"/>
    <x v="1"/>
    <x v="1"/>
    <x v="13"/>
    <x v="13"/>
    <x v="13"/>
  </r>
  <r>
    <n v="15"/>
    <x v="14"/>
    <x v="0"/>
    <x v="1"/>
    <x v="14"/>
    <x v="14"/>
    <x v="14"/>
  </r>
  <r>
    <n v="16"/>
    <x v="15"/>
    <x v="0"/>
    <x v="1"/>
    <x v="15"/>
    <x v="15"/>
    <x v="15"/>
  </r>
  <r>
    <n v="17"/>
    <x v="16"/>
    <x v="0"/>
    <x v="1"/>
    <x v="16"/>
    <x v="16"/>
    <x v="16"/>
  </r>
  <r>
    <n v="18"/>
    <x v="17"/>
    <x v="0"/>
    <x v="1"/>
    <x v="17"/>
    <x v="17"/>
    <x v="17"/>
  </r>
  <r>
    <n v="19"/>
    <x v="18"/>
    <x v="1"/>
    <x v="1"/>
    <x v="18"/>
    <x v="18"/>
    <x v="18"/>
  </r>
  <r>
    <n v="20"/>
    <x v="19"/>
    <x v="1"/>
    <x v="1"/>
    <x v="19"/>
    <x v="19"/>
    <x v="19"/>
  </r>
  <r>
    <n v="21"/>
    <x v="20"/>
    <x v="1"/>
    <x v="1"/>
    <x v="20"/>
    <x v="20"/>
    <x v="20"/>
  </r>
  <r>
    <n v="22"/>
    <x v="21"/>
    <x v="1"/>
    <x v="1"/>
    <x v="21"/>
    <x v="21"/>
    <x v="21"/>
  </r>
  <r>
    <n v="23"/>
    <x v="22"/>
    <x v="1"/>
    <x v="1"/>
    <x v="22"/>
    <x v="22"/>
    <x v="22"/>
  </r>
  <r>
    <n v="24"/>
    <x v="23"/>
    <x v="1"/>
    <x v="1"/>
    <x v="23"/>
    <x v="23"/>
    <x v="23"/>
  </r>
  <r>
    <n v="25"/>
    <x v="24"/>
    <x v="1"/>
    <x v="1"/>
    <x v="24"/>
    <x v="24"/>
    <x v="24"/>
  </r>
  <r>
    <n v="26"/>
    <x v="25"/>
    <x v="1"/>
    <x v="1"/>
    <x v="25"/>
    <x v="25"/>
    <x v="25"/>
  </r>
  <r>
    <n v="27"/>
    <x v="26"/>
    <x v="1"/>
    <x v="1"/>
    <x v="26"/>
    <x v="26"/>
    <x v="26"/>
  </r>
  <r>
    <n v="28"/>
    <x v="27"/>
    <x v="1"/>
    <x v="0"/>
    <x v="27"/>
    <x v="27"/>
    <x v="27"/>
  </r>
  <r>
    <n v="29"/>
    <x v="28"/>
    <x v="1"/>
    <x v="0"/>
    <x v="28"/>
    <x v="28"/>
    <x v="28"/>
  </r>
  <r>
    <n v="30"/>
    <x v="29"/>
    <x v="1"/>
    <x v="0"/>
    <x v="29"/>
    <x v="29"/>
    <x v="29"/>
  </r>
  <r>
    <n v="31"/>
    <x v="30"/>
    <x v="1"/>
    <x v="0"/>
    <x v="30"/>
    <x v="30"/>
    <x v="30"/>
  </r>
  <r>
    <n v="32"/>
    <x v="31"/>
    <x v="0"/>
    <x v="0"/>
    <x v="31"/>
    <x v="31"/>
    <x v="31"/>
  </r>
  <r>
    <n v="33"/>
    <x v="32"/>
    <x v="0"/>
    <x v="0"/>
    <x v="32"/>
    <x v="32"/>
    <x v="32"/>
  </r>
  <r>
    <n v="34"/>
    <x v="33"/>
    <x v="0"/>
    <x v="0"/>
    <x v="33"/>
    <x v="33"/>
    <x v="33"/>
  </r>
  <r>
    <n v="35"/>
    <x v="34"/>
    <x v="0"/>
    <x v="0"/>
    <x v="34"/>
    <x v="34"/>
    <x v="34"/>
  </r>
  <r>
    <n v="36"/>
    <x v="35"/>
    <x v="0"/>
    <x v="0"/>
    <x v="35"/>
    <x v="35"/>
    <x v="35"/>
  </r>
  <r>
    <n v="37"/>
    <x v="36"/>
    <x v="2"/>
    <x v="2"/>
    <x v="36"/>
    <x v="36"/>
    <x v="36"/>
  </r>
  <r>
    <n v="38"/>
    <x v="37"/>
    <x v="2"/>
    <x v="2"/>
    <x v="37"/>
    <x v="37"/>
    <x v="37"/>
  </r>
  <r>
    <n v="39"/>
    <x v="38"/>
    <x v="2"/>
    <x v="2"/>
    <x v="38"/>
    <x v="38"/>
    <x v="38"/>
  </r>
  <r>
    <n v="40"/>
    <x v="39"/>
    <x v="1"/>
    <x v="1"/>
    <x v="39"/>
    <x v="39"/>
    <x v="39"/>
  </r>
  <r>
    <n v="41"/>
    <x v="40"/>
    <x v="1"/>
    <x v="1"/>
    <x v="40"/>
    <x v="40"/>
    <x v="40"/>
  </r>
  <r>
    <n v="42"/>
    <x v="41"/>
    <x v="1"/>
    <x v="1"/>
    <x v="41"/>
    <x v="41"/>
    <x v="41"/>
  </r>
  <r>
    <n v="43"/>
    <x v="42"/>
    <x v="1"/>
    <x v="1"/>
    <x v="42"/>
    <x v="42"/>
    <x v="42"/>
  </r>
  <r>
    <n v="44"/>
    <x v="43"/>
    <x v="0"/>
    <x v="1"/>
    <x v="43"/>
    <x v="43"/>
    <x v="43"/>
  </r>
  <r>
    <n v="45"/>
    <x v="44"/>
    <x v="0"/>
    <x v="1"/>
    <x v="44"/>
    <x v="44"/>
    <x v="44"/>
  </r>
  <r>
    <n v="46"/>
    <x v="45"/>
    <x v="0"/>
    <x v="1"/>
    <x v="45"/>
    <x v="45"/>
    <x v="45"/>
  </r>
  <r>
    <n v="47"/>
    <x v="46"/>
    <x v="0"/>
    <x v="1"/>
    <x v="46"/>
    <x v="46"/>
    <x v="46"/>
  </r>
  <r>
    <n v="48"/>
    <x v="47"/>
    <x v="0"/>
    <x v="1"/>
    <x v="47"/>
    <x v="47"/>
    <x v="47"/>
  </r>
  <r>
    <n v="49"/>
    <x v="48"/>
    <x v="0"/>
    <x v="1"/>
    <x v="48"/>
    <x v="48"/>
    <x v="48"/>
  </r>
  <r>
    <n v="50"/>
    <x v="49"/>
    <x v="0"/>
    <x v="1"/>
    <x v="23"/>
    <x v="23"/>
    <x v="49"/>
  </r>
  <r>
    <n v="51"/>
    <x v="50"/>
    <x v="0"/>
    <x v="1"/>
    <x v="49"/>
    <x v="49"/>
    <x v="50"/>
  </r>
  <r>
    <n v="52"/>
    <x v="51"/>
    <x v="2"/>
    <x v="3"/>
    <x v="50"/>
    <x v="50"/>
    <x v="51"/>
  </r>
  <r>
    <n v="53"/>
    <x v="52"/>
    <x v="2"/>
    <x v="3"/>
    <x v="51"/>
    <x v="51"/>
    <x v="52"/>
  </r>
  <r>
    <n v="54"/>
    <x v="53"/>
    <x v="2"/>
    <x v="3"/>
    <x v="52"/>
    <x v="52"/>
    <x v="53"/>
  </r>
  <r>
    <n v="55"/>
    <x v="54"/>
    <x v="2"/>
    <x v="3"/>
    <x v="53"/>
    <x v="53"/>
    <x v="54"/>
  </r>
  <r>
    <n v="56"/>
    <x v="55"/>
    <x v="2"/>
    <x v="3"/>
    <x v="54"/>
    <x v="54"/>
    <x v="55"/>
  </r>
  <r>
    <n v="57"/>
    <x v="56"/>
    <x v="2"/>
    <x v="4"/>
    <x v="55"/>
    <x v="55"/>
    <x v="56"/>
  </r>
  <r>
    <n v="58"/>
    <x v="57"/>
    <x v="0"/>
    <x v="0"/>
    <x v="56"/>
    <x v="56"/>
    <x v="57"/>
  </r>
  <r>
    <n v="59"/>
    <x v="58"/>
    <x v="2"/>
    <x v="2"/>
    <x v="57"/>
    <x v="57"/>
    <x v="58"/>
  </r>
  <r>
    <n v="60"/>
    <x v="59"/>
    <x v="2"/>
    <x v="5"/>
    <x v="58"/>
    <x v="58"/>
    <x v="59"/>
  </r>
  <r>
    <n v="61"/>
    <x v="60"/>
    <x v="2"/>
    <x v="2"/>
    <x v="59"/>
    <x v="59"/>
    <x v="60"/>
  </r>
  <r>
    <n v="62"/>
    <x v="61"/>
    <x v="0"/>
    <x v="0"/>
    <x v="60"/>
    <x v="60"/>
    <x v="61"/>
  </r>
  <r>
    <n v="63"/>
    <x v="62"/>
    <x v="1"/>
    <x v="4"/>
    <x v="61"/>
    <x v="61"/>
    <x v="62"/>
  </r>
  <r>
    <n v="64"/>
    <x v="63"/>
    <x v="0"/>
    <x v="0"/>
    <x v="49"/>
    <x v="49"/>
    <x v="63"/>
  </r>
  <r>
    <n v="65"/>
    <x v="64"/>
    <x v="0"/>
    <x v="0"/>
    <x v="62"/>
    <x v="62"/>
    <x v="64"/>
  </r>
  <r>
    <n v="66"/>
    <x v="65"/>
    <x v="1"/>
    <x v="1"/>
    <x v="63"/>
    <x v="63"/>
    <x v="65"/>
  </r>
  <r>
    <n v="67"/>
    <x v="66"/>
    <x v="0"/>
    <x v="1"/>
    <x v="64"/>
    <x v="64"/>
    <x v="66"/>
  </r>
  <r>
    <n v="68"/>
    <x v="67"/>
    <x v="0"/>
    <x v="1"/>
    <x v="49"/>
    <x v="49"/>
    <x v="50"/>
  </r>
  <r>
    <n v="69"/>
    <x v="68"/>
    <x v="0"/>
    <x v="1"/>
    <x v="65"/>
    <x v="65"/>
    <x v="67"/>
  </r>
  <r>
    <n v="70"/>
    <x v="69"/>
    <x v="0"/>
    <x v="0"/>
    <x v="66"/>
    <x v="66"/>
    <x v="68"/>
  </r>
  <r>
    <n v="71"/>
    <x v="70"/>
    <x v="0"/>
    <x v="0"/>
    <x v="67"/>
    <x v="67"/>
    <x v="69"/>
  </r>
  <r>
    <n v="72"/>
    <x v="71"/>
    <x v="0"/>
    <x v="0"/>
    <x v="68"/>
    <x v="68"/>
    <x v="70"/>
  </r>
  <r>
    <n v="73"/>
    <x v="72"/>
    <x v="0"/>
    <x v="0"/>
    <x v="69"/>
    <x v="69"/>
    <x v="71"/>
  </r>
  <r>
    <n v="74"/>
    <x v="73"/>
    <x v="0"/>
    <x v="0"/>
    <x v="70"/>
    <x v="70"/>
    <x v="72"/>
  </r>
  <r>
    <n v="75"/>
    <x v="74"/>
    <x v="0"/>
    <x v="0"/>
    <x v="71"/>
    <x v="71"/>
    <x v="73"/>
  </r>
  <r>
    <n v="76"/>
    <x v="75"/>
    <x v="0"/>
    <x v="0"/>
    <x v="72"/>
    <x v="72"/>
    <x v="74"/>
  </r>
  <r>
    <n v="77"/>
    <x v="76"/>
    <x v="0"/>
    <x v="0"/>
    <x v="73"/>
    <x v="73"/>
    <x v="75"/>
  </r>
  <r>
    <n v="78"/>
    <x v="77"/>
    <x v="0"/>
    <x v="0"/>
    <x v="22"/>
    <x v="22"/>
    <x v="76"/>
  </r>
  <r>
    <n v="79"/>
    <x v="78"/>
    <x v="0"/>
    <x v="0"/>
    <x v="74"/>
    <x v="74"/>
    <x v="77"/>
  </r>
  <r>
    <n v="80"/>
    <x v="79"/>
    <x v="0"/>
    <x v="0"/>
    <x v="64"/>
    <x v="64"/>
    <x v="78"/>
  </r>
  <r>
    <n v="81"/>
    <x v="80"/>
    <x v="0"/>
    <x v="0"/>
    <x v="75"/>
    <x v="75"/>
    <x v="79"/>
  </r>
  <r>
    <n v="82"/>
    <x v="81"/>
    <x v="0"/>
    <x v="0"/>
    <x v="76"/>
    <x v="76"/>
    <x v="80"/>
  </r>
  <r>
    <n v="83"/>
    <x v="82"/>
    <x v="0"/>
    <x v="0"/>
    <x v="77"/>
    <x v="77"/>
    <x v="81"/>
  </r>
  <r>
    <n v="84"/>
    <x v="83"/>
    <x v="0"/>
    <x v="1"/>
    <x v="78"/>
    <x v="78"/>
    <x v="82"/>
  </r>
  <r>
    <n v="85"/>
    <x v="84"/>
    <x v="0"/>
    <x v="1"/>
    <x v="79"/>
    <x v="79"/>
    <x v="83"/>
  </r>
  <r>
    <n v="86"/>
    <x v="85"/>
    <x v="0"/>
    <x v="1"/>
    <x v="80"/>
    <x v="80"/>
    <x v="84"/>
  </r>
  <r>
    <n v="87"/>
    <x v="86"/>
    <x v="0"/>
    <x v="1"/>
    <x v="81"/>
    <x v="81"/>
    <x v="85"/>
  </r>
  <r>
    <n v="88"/>
    <x v="87"/>
    <x v="0"/>
    <x v="1"/>
    <x v="82"/>
    <x v="82"/>
    <x v="86"/>
  </r>
  <r>
    <n v="89"/>
    <x v="88"/>
    <x v="0"/>
    <x v="1"/>
    <x v="83"/>
    <x v="83"/>
    <x v="87"/>
  </r>
  <r>
    <n v="90"/>
    <x v="89"/>
    <x v="0"/>
    <x v="1"/>
    <x v="84"/>
    <x v="84"/>
    <x v="88"/>
  </r>
  <r>
    <n v="91"/>
    <x v="90"/>
    <x v="0"/>
    <x v="1"/>
    <x v="58"/>
    <x v="58"/>
    <x v="89"/>
  </r>
  <r>
    <n v="92"/>
    <x v="91"/>
    <x v="0"/>
    <x v="1"/>
    <x v="85"/>
    <x v="85"/>
    <x v="90"/>
  </r>
  <r>
    <n v="93"/>
    <x v="92"/>
    <x v="0"/>
    <x v="1"/>
    <x v="86"/>
    <x v="86"/>
    <x v="91"/>
  </r>
  <r>
    <n v="94"/>
    <x v="93"/>
    <x v="0"/>
    <x v="1"/>
    <x v="87"/>
    <x v="87"/>
    <x v="92"/>
  </r>
  <r>
    <n v="95"/>
    <x v="94"/>
    <x v="2"/>
    <x v="1"/>
    <x v="88"/>
    <x v="88"/>
    <x v="93"/>
  </r>
  <r>
    <n v="96"/>
    <x v="95"/>
    <x v="2"/>
    <x v="1"/>
    <x v="89"/>
    <x v="89"/>
    <x v="94"/>
  </r>
  <r>
    <n v="97"/>
    <x v="96"/>
    <x v="2"/>
    <x v="1"/>
    <x v="90"/>
    <x v="90"/>
    <x v="95"/>
  </r>
  <r>
    <n v="98"/>
    <x v="97"/>
    <x v="2"/>
    <x v="1"/>
    <x v="91"/>
    <x v="91"/>
    <x v="96"/>
  </r>
  <r>
    <n v="99"/>
    <x v="98"/>
    <x v="0"/>
    <x v="1"/>
    <x v="92"/>
    <x v="92"/>
    <x v="97"/>
  </r>
  <r>
    <n v="100"/>
    <x v="99"/>
    <x v="2"/>
    <x v="1"/>
    <x v="93"/>
    <x v="93"/>
    <x v="98"/>
  </r>
</pivotCacheRecords>
</file>

<file path=xl/pivotCache/pivotCacheRecords3.xml><?xml version="1.0" encoding="utf-8"?>
<pivotCacheRecords xmlns="http://schemas.openxmlformats.org/spreadsheetml/2006/main" xmlns:r="http://schemas.openxmlformats.org/officeDocument/2006/relationships" count="100">
  <r>
    <n v="803"/>
    <n v="1004"/>
    <n v="1205"/>
    <n v="1406"/>
    <n v="1265"/>
    <n v="2169"/>
    <n v="1707"/>
    <n v="2109"/>
    <n v="1606"/>
    <n v="1004"/>
    <n v="803"/>
    <n v="603"/>
  </r>
  <r>
    <n v="1095"/>
    <n v="1369"/>
    <n v="1643"/>
    <n v="1917"/>
    <n v="1725"/>
    <n v="2957"/>
    <n v="2327"/>
    <n v="2875"/>
    <n v="2190"/>
    <n v="1369"/>
    <n v="1095"/>
    <n v="822"/>
  </r>
  <r>
    <n v="511"/>
    <n v="639"/>
    <n v="767"/>
    <n v="895"/>
    <n v="805"/>
    <n v="1380"/>
    <n v="1086"/>
    <n v="1342"/>
    <n v="1022"/>
    <n v="639"/>
    <n v="511"/>
    <n v="384"/>
  </r>
  <r>
    <n v="657"/>
    <n v="822"/>
    <n v="986"/>
    <n v="1150"/>
    <n v="1036"/>
    <n v="1775"/>
    <n v="1397"/>
    <n v="1725"/>
    <n v="1314"/>
    <n v="822"/>
    <n v="657"/>
    <n v="493"/>
  </r>
  <r>
    <n v="365"/>
    <n v="457"/>
    <n v="548"/>
    <n v="639"/>
    <n v="576"/>
    <n v="986"/>
    <n v="776"/>
    <n v="959"/>
    <n v="730"/>
    <n v="457"/>
    <n v="365"/>
    <n v="274"/>
  </r>
  <r>
    <n v="219"/>
    <n v="274"/>
    <n v="329"/>
    <n v="384"/>
    <n v="346"/>
    <n v="592"/>
    <n v="466"/>
    <n v="576"/>
    <n v="438"/>
    <n v="274"/>
    <n v="219"/>
    <n v="165"/>
  </r>
  <r>
    <n v="3203"/>
    <n v="3660"/>
    <n v="915"/>
    <n v="229"/>
    <n v="321"/>
    <n v="138"/>
    <n v="458"/>
    <n v="687"/>
    <n v="1602"/>
    <n v="3889"/>
    <n v="2516"/>
    <n v="4346"/>
  </r>
  <r>
    <n v="3518"/>
    <n v="4775"/>
    <n v="1006"/>
    <n v="754"/>
    <n v="353"/>
    <n v="604"/>
    <n v="377"/>
    <n v="378"/>
    <n v="2011"/>
    <n v="2513"/>
    <n v="2765"/>
    <n v="5026"/>
  </r>
  <r>
    <n v="953"/>
    <n v="1144"/>
    <n v="1906"/>
    <n v="1525"/>
    <n v="2268"/>
    <n v="2059"/>
    <n v="1620"/>
    <n v="1144"/>
    <n v="953"/>
    <n v="191"/>
    <n v="382"/>
    <n v="572"/>
  </r>
  <r>
    <n v="924"/>
    <n v="660"/>
    <n v="792"/>
    <n v="792"/>
    <n v="647"/>
    <n v="634"/>
    <n v="1319"/>
    <n v="1979"/>
    <n v="396"/>
    <n v="660"/>
    <n v="792"/>
    <n v="924"/>
  </r>
  <r>
    <n v="2364"/>
    <n v="2364"/>
    <n v="2659"/>
    <n v="2364"/>
    <n v="1862"/>
    <n v="1419"/>
    <n v="1182"/>
    <n v="2217"/>
    <n v="2364"/>
    <n v="2069"/>
    <n v="2659"/>
    <n v="2364"/>
  </r>
  <r>
    <n v="2616"/>
    <n v="2616"/>
    <n v="3269"/>
    <n v="2616"/>
    <n v="1603"/>
    <n v="1570"/>
    <n v="1308"/>
    <n v="2207"/>
    <n v="2616"/>
    <n v="3269"/>
    <n v="2616"/>
    <n v="2616"/>
  </r>
  <r>
    <n v="2773"/>
    <n v="2773"/>
    <n v="2773"/>
    <n v="2773"/>
    <n v="1942"/>
    <n v="1664"/>
    <n v="1387"/>
    <n v="2080"/>
    <n v="3466"/>
    <n v="2773"/>
    <n v="3466"/>
    <n v="2773"/>
  </r>
  <r>
    <n v="2866"/>
    <n v="2866"/>
    <n v="2866"/>
    <n v="3582"/>
    <n v="2007"/>
    <n v="1505"/>
    <n v="1433"/>
    <n v="2418"/>
    <n v="2866"/>
    <n v="2866"/>
    <n v="3582"/>
    <n v="2866"/>
  </r>
  <r>
    <n v="829"/>
    <n v="622"/>
    <n v="1244"/>
    <n v="1037"/>
    <n v="726"/>
    <n v="995"/>
    <n v="1037"/>
    <n v="1710"/>
    <n v="2280"/>
    <n v="4145"/>
    <n v="1658"/>
    <n v="1866"/>
  </r>
  <r>
    <n v="230"/>
    <n v="459"/>
    <n v="689"/>
    <n v="1148"/>
    <n v="964"/>
    <n v="1377"/>
    <n v="918"/>
    <n v="2926"/>
    <n v="4130"/>
    <n v="3901"/>
    <n v="1836"/>
    <n v="1148"/>
  </r>
  <r>
    <n v="927"/>
    <n v="927"/>
    <n v="927"/>
    <n v="927"/>
    <n v="1082"/>
    <n v="1484"/>
    <n v="1390"/>
    <n v="4634"/>
    <n v="3707"/>
    <n v="4634"/>
    <n v="3089"/>
    <n v="2780"/>
  </r>
  <r>
    <n v="2370"/>
    <n v="2709"/>
    <n v="3047"/>
    <n v="3047"/>
    <n v="2607"/>
    <n v="1829"/>
    <n v="1693"/>
    <n v="1524"/>
    <n v="2032"/>
    <n v="3047"/>
    <n v="3724"/>
    <n v="1693"/>
  </r>
  <r>
    <n v="2880"/>
    <n v="2560"/>
    <n v="2560"/>
    <n v="2560"/>
    <n v="2016"/>
    <n v="1536"/>
    <n v="1280"/>
    <n v="1920"/>
    <n v="2560"/>
    <n v="2880"/>
    <n v="2880"/>
    <n v="2560"/>
  </r>
  <r>
    <n v="1884"/>
    <n v="2119"/>
    <n v="1884"/>
    <n v="2119"/>
    <n v="1319"/>
    <n v="1272"/>
    <n v="942"/>
    <n v="1413"/>
    <n v="2119"/>
    <n v="1884"/>
    <n v="1884"/>
    <n v="1884"/>
  </r>
  <r>
    <n v="2449"/>
    <n v="2449"/>
    <n v="2756"/>
    <n v="2449"/>
    <n v="1501"/>
    <n v="1470"/>
    <n v="1378"/>
    <n v="1837"/>
    <n v="2449"/>
    <n v="2449"/>
    <n v="2756"/>
    <n v="3062"/>
  </r>
  <r>
    <n v="2716"/>
    <n v="2716"/>
    <n v="2716"/>
    <n v="2716"/>
    <n v="2377"/>
    <n v="1630"/>
    <n v="1528"/>
    <n v="2547"/>
    <n v="2716"/>
    <n v="2377"/>
    <n v="2716"/>
    <n v="2716"/>
  </r>
  <r>
    <n v="1546"/>
    <n v="1546"/>
    <n v="1546"/>
    <n v="1546"/>
    <n v="1353"/>
    <n v="928"/>
    <n v="773"/>
    <n v="1160"/>
    <n v="1546"/>
    <n v="1546"/>
    <n v="1546"/>
    <n v="1932"/>
  </r>
  <r>
    <n v="2342"/>
    <n v="1757"/>
    <n v="1464"/>
    <n v="2635"/>
    <n v="1845"/>
    <n v="1757"/>
    <n v="879"/>
    <n v="2196"/>
    <n v="3220"/>
    <n v="2927"/>
    <n v="2342"/>
    <n v="2342"/>
  </r>
  <r>
    <n v="1677"/>
    <n v="1677"/>
    <n v="1677"/>
    <n v="1677"/>
    <n v="1614"/>
    <n v="1007"/>
    <n v="839"/>
    <n v="1258"/>
    <n v="2096"/>
    <n v="1677"/>
    <n v="1677"/>
    <n v="1467"/>
  </r>
  <r>
    <n v="1214"/>
    <n v="1214"/>
    <n v="1214"/>
    <n v="1214"/>
    <n v="1381"/>
    <n v="820"/>
    <n v="607"/>
    <n v="911"/>
    <n v="1214"/>
    <n v="911"/>
    <n v="1214"/>
    <n v="1214"/>
  </r>
  <r>
    <n v="1733"/>
    <n v="1925"/>
    <n v="1540"/>
    <n v="1540"/>
    <n v="809"/>
    <n v="924"/>
    <n v="867"/>
    <n v="1155"/>
    <n v="1540"/>
    <n v="963"/>
    <n v="2118"/>
    <n v="1925"/>
  </r>
  <r>
    <n v="2103"/>
    <n v="3037"/>
    <n v="4205"/>
    <n v="1168"/>
    <n v="1636"/>
    <n v="1402"/>
    <n v="234"/>
    <n v="702"/>
    <n v="935"/>
    <n v="1168"/>
    <n v="1636"/>
    <n v="3037"/>
  </r>
  <r>
    <n v="3775"/>
    <n v="2059"/>
    <n v="2745"/>
    <n v="1030"/>
    <n v="2162"/>
    <n v="1030"/>
    <n v="515"/>
    <n v="2316"/>
    <n v="2402"/>
    <n v="4118"/>
    <n v="4118"/>
    <n v="5147"/>
  </r>
  <r>
    <n v="2705"/>
    <n v="1873"/>
    <n v="1041"/>
    <n v="1665"/>
    <n v="2331"/>
    <n v="500"/>
    <n v="729"/>
    <n v="625"/>
    <n v="1665"/>
    <n v="1041"/>
    <n v="1873"/>
    <n v="2497"/>
  </r>
  <r>
    <n v="1052"/>
    <n v="329"/>
    <n v="526"/>
    <n v="460"/>
    <n v="553"/>
    <n v="276"/>
    <n v="198"/>
    <n v="297"/>
    <n v="263"/>
    <n v="395"/>
    <n v="657"/>
    <n v="855"/>
  </r>
  <r>
    <n v="2044"/>
    <n v="639"/>
    <n v="1022"/>
    <n v="895"/>
    <n v="1074"/>
    <n v="537"/>
    <n v="384"/>
    <n v="576"/>
    <n v="511"/>
    <n v="767"/>
    <n v="1278"/>
    <n v="1661"/>
  </r>
  <r>
    <n v="876"/>
    <n v="274"/>
    <n v="438"/>
    <n v="384"/>
    <n v="460"/>
    <n v="231"/>
    <n v="165"/>
    <n v="247"/>
    <n v="219"/>
    <n v="329"/>
    <n v="548"/>
    <n v="712"/>
  </r>
  <r>
    <n v="292"/>
    <n v="92"/>
    <n v="146"/>
    <n v="128"/>
    <n v="154"/>
    <n v="77"/>
    <n v="55"/>
    <n v="83"/>
    <n v="73"/>
    <n v="110"/>
    <n v="183"/>
    <n v="238"/>
  </r>
  <r>
    <n v="468"/>
    <n v="146"/>
    <n v="234"/>
    <n v="205"/>
    <n v="246"/>
    <n v="123"/>
    <n v="88"/>
    <n v="132"/>
    <n v="117"/>
    <n v="176"/>
    <n v="292"/>
    <n v="380"/>
  </r>
  <r>
    <n v="117"/>
    <n v="37"/>
    <n v="59"/>
    <n v="52"/>
    <n v="62"/>
    <n v="32"/>
    <n v="22"/>
    <n v="33"/>
    <n v="30"/>
    <n v="44"/>
    <n v="73"/>
    <n v="95"/>
  </r>
  <r>
    <n v="1029"/>
    <n v="1286"/>
    <n v="1543"/>
    <n v="772"/>
    <n v="810"/>
    <n v="540"/>
    <n v="707"/>
    <n v="579"/>
    <n v="1414"/>
    <n v="772"/>
    <n v="1029"/>
    <n v="772"/>
  </r>
  <r>
    <n v="184"/>
    <n v="230"/>
    <n v="276"/>
    <n v="321"/>
    <n v="145"/>
    <n v="97"/>
    <n v="35"/>
    <n v="104"/>
    <n v="253"/>
    <n v="138"/>
    <n v="184"/>
    <n v="138"/>
  </r>
  <r>
    <n v="57"/>
    <n v="90"/>
    <n v="98"/>
    <n v="114"/>
    <n v="47"/>
    <n v="40"/>
    <n v="9"/>
    <n v="43"/>
    <n v="82"/>
    <n v="57"/>
    <n v="57"/>
    <n v="57"/>
  </r>
  <r>
    <n v="1507"/>
    <n v="1005"/>
    <n v="1256"/>
    <n v="377"/>
    <n v="264"/>
    <n v="302"/>
    <n v="314"/>
    <n v="942"/>
    <n v="1381"/>
    <n v="1256"/>
    <n v="1256"/>
    <n v="1758"/>
  </r>
  <r>
    <n v="4634"/>
    <n v="4634"/>
    <n v="2852"/>
    <n v="2852"/>
    <n v="1747"/>
    <n v="1712"/>
    <n v="1426"/>
    <n v="1337"/>
    <n v="2495"/>
    <n v="1782"/>
    <n v="3564"/>
    <n v="2852"/>
  </r>
  <r>
    <n v="2944"/>
    <n v="4710"/>
    <n v="2944"/>
    <n v="2355"/>
    <n v="619"/>
    <n v="531"/>
    <n v="442"/>
    <n v="663"/>
    <n v="2355"/>
    <n v="3533"/>
    <n v="3827"/>
    <n v="3238"/>
  </r>
  <r>
    <n v="1559"/>
    <n v="1559"/>
    <n v="1299"/>
    <n v="909"/>
    <n v="455"/>
    <n v="468"/>
    <n v="520"/>
    <n v="682"/>
    <n v="909"/>
    <n v="520"/>
    <n v="1169"/>
    <n v="1688"/>
  </r>
  <r>
    <n v="2106"/>
    <n v="2106"/>
    <n v="1806"/>
    <n v="2407"/>
    <n v="1265"/>
    <n v="2708"/>
    <n v="1956"/>
    <n v="2483"/>
    <n v="3009"/>
    <n v="3009"/>
    <n v="903"/>
    <n v="1204"/>
  </r>
  <r>
    <n v="264"/>
    <n v="1975"/>
    <n v="790"/>
    <n v="527"/>
    <n v="1199"/>
    <n v="870"/>
    <n v="527"/>
    <n v="889"/>
    <n v="1449"/>
    <n v="1843"/>
    <n v="659"/>
    <n v="264"/>
  </r>
  <r>
    <n v="329"/>
    <n v="1151"/>
    <n v="2466"/>
    <n v="2795"/>
    <n v="116"/>
    <n v="1086"/>
    <n v="740"/>
    <n v="1233"/>
    <n v="2138"/>
    <n v="1644"/>
    <n v="658"/>
    <n v="165"/>
  </r>
  <r>
    <n v="1184"/>
    <n v="1894"/>
    <n v="1657"/>
    <n v="1420"/>
    <n v="497"/>
    <n v="2273"/>
    <n v="1539"/>
    <n v="2485"/>
    <n v="2604"/>
    <n v="2367"/>
    <n v="1420"/>
    <n v="237"/>
  </r>
  <r>
    <n v="2362"/>
    <n v="1687"/>
    <n v="2362"/>
    <n v="1350"/>
    <n v="1890"/>
    <n v="2227"/>
    <n v="1687"/>
    <n v="3290"/>
    <n v="5060"/>
    <n v="5398"/>
    <n v="675"/>
    <n v="675"/>
  </r>
  <r>
    <n v="170"/>
    <n v="339"/>
    <n v="2200"/>
    <n v="2031"/>
    <n v="830"/>
    <n v="1422"/>
    <n v="846"/>
    <n v="1397"/>
    <n v="1862"/>
    <n v="1523"/>
    <n v="1016"/>
    <n v="677"/>
  </r>
  <r>
    <n v="1073"/>
    <n v="1073"/>
    <n v="1073"/>
    <n v="1073"/>
    <n v="1252"/>
    <n v="1716"/>
    <n v="1609"/>
    <n v="5363"/>
    <n v="4290"/>
    <n v="5363"/>
    <n v="3575"/>
    <n v="3218"/>
  </r>
  <r>
    <n v="345"/>
    <n v="690"/>
    <n v="1035"/>
    <n v="1725"/>
    <n v="1449"/>
    <n v="2070"/>
    <n v="1380"/>
    <n v="4399"/>
    <n v="6210"/>
    <n v="5865"/>
    <n v="2760"/>
    <n v="1725"/>
  </r>
  <r>
    <n v="3256"/>
    <n v="5426"/>
    <n v="5968"/>
    <n v="5426"/>
    <n v="3039"/>
    <n v="2605"/>
    <n v="2171"/>
    <n v="2442"/>
    <n v="2713"/>
    <n v="4883"/>
    <n v="4883"/>
    <n v="5426"/>
  </r>
  <r>
    <n v="2415"/>
    <n v="2415"/>
    <n v="3018"/>
    <n v="2415"/>
    <n v="1691"/>
    <n v="1268"/>
    <n v="1208"/>
    <n v="1812"/>
    <n v="2415"/>
    <n v="2415"/>
    <n v="3320"/>
    <n v="2415"/>
  </r>
  <r>
    <n v="161"/>
    <n v="161"/>
    <n v="161"/>
    <n v="121"/>
    <n v="113"/>
    <n v="97"/>
    <n v="81"/>
    <n v="121"/>
    <n v="161"/>
    <n v="161"/>
    <n v="262"/>
    <n v="182"/>
  </r>
  <r>
    <n v="166"/>
    <n v="147"/>
    <n v="147"/>
    <n v="92"/>
    <n v="142"/>
    <n v="111"/>
    <n v="83"/>
    <n v="138"/>
    <n v="147"/>
    <n v="147"/>
    <n v="111"/>
    <n v="147"/>
  </r>
  <r>
    <n v="64"/>
    <n v="128"/>
    <n v="141"/>
    <n v="128"/>
    <n v="90"/>
    <n v="108"/>
    <n v="77"/>
    <n v="78"/>
    <n v="128"/>
    <n v="39"/>
    <n v="39"/>
    <n v="52"/>
  </r>
  <r>
    <n v="838"/>
    <n v="1844"/>
    <n v="1676"/>
    <n v="1341"/>
    <n v="1057"/>
    <n v="805"/>
    <n v="671"/>
    <n v="1132"/>
    <n v="1676"/>
    <n v="1341"/>
    <n v="1006"/>
    <n v="1341"/>
  </r>
  <r>
    <n v="986"/>
    <n v="2169"/>
    <n v="1971"/>
    <n v="1577"/>
    <n v="1242"/>
    <n v="947"/>
    <n v="789"/>
    <n v="1331"/>
    <n v="1971"/>
    <n v="1577"/>
    <n v="1183"/>
    <n v="1577"/>
  </r>
  <r>
    <n v="66"/>
    <n v="99"/>
    <n v="149"/>
    <n v="264"/>
    <n v="324"/>
    <n v="60"/>
    <n v="33"/>
    <n v="87"/>
    <n v="99"/>
    <n v="17"/>
    <n v="165"/>
    <n v="50"/>
  </r>
  <r>
    <n v="54"/>
    <n v="54"/>
    <n v="47"/>
    <n v="54"/>
    <n v="38"/>
    <n v="33"/>
    <n v="34"/>
    <n v="41"/>
    <n v="54"/>
    <n v="54"/>
    <n v="74"/>
    <n v="54"/>
  </r>
  <r>
    <n v="14"/>
    <n v="92"/>
    <n v="118"/>
    <n v="287"/>
    <n v="229"/>
    <n v="56"/>
    <n v="46"/>
    <n v="118"/>
    <n v="79"/>
    <n v="14"/>
    <n v="27"/>
    <n v="14"/>
  </r>
  <r>
    <n v="55"/>
    <n v="384"/>
    <n v="493"/>
    <n v="1205"/>
    <n v="959"/>
    <n v="231"/>
    <n v="192"/>
    <n v="493"/>
    <n v="329"/>
    <n v="55"/>
    <n v="110"/>
    <n v="55"/>
  </r>
  <r>
    <n v="204"/>
    <n v="272"/>
    <n v="272"/>
    <n v="272"/>
    <n v="191"/>
    <n v="164"/>
    <n v="136"/>
    <n v="204"/>
    <n v="272"/>
    <n v="272"/>
    <n v="442"/>
    <n v="306"/>
  </r>
  <r>
    <n v="263"/>
    <n v="351"/>
    <n v="351"/>
    <n v="351"/>
    <n v="246"/>
    <n v="211"/>
    <n v="176"/>
    <n v="264"/>
    <n v="351"/>
    <n v="351"/>
    <n v="570"/>
    <n v="395"/>
  </r>
  <r>
    <n v="1095"/>
    <n v="1460"/>
    <n v="1460"/>
    <n v="1460"/>
    <n v="1022"/>
    <n v="876"/>
    <n v="730"/>
    <n v="1095"/>
    <n v="1460"/>
    <n v="1460"/>
    <n v="2373"/>
    <n v="1643"/>
  </r>
  <r>
    <n v="1276"/>
    <n v="1276"/>
    <n v="1276"/>
    <n v="1276"/>
    <n v="1676"/>
    <n v="862"/>
    <n v="559"/>
    <n v="1077"/>
    <n v="1595"/>
    <n v="1117"/>
    <n v="798"/>
    <n v="957"/>
  </r>
  <r>
    <n v="1106"/>
    <n v="1327"/>
    <n v="1549"/>
    <n v="1549"/>
    <n v="775"/>
    <n v="797"/>
    <n v="664"/>
    <n v="1162"/>
    <n v="1770"/>
    <n v="4424"/>
    <n v="4424"/>
    <n v="664"/>
  </r>
  <r>
    <n v="1076"/>
    <n v="1210"/>
    <n v="807"/>
    <n v="1076"/>
    <n v="847"/>
    <n v="565"/>
    <n v="404"/>
    <n v="1008"/>
    <n v="1479"/>
    <n v="1748"/>
    <n v="941"/>
    <n v="807"/>
  </r>
  <r>
    <n v="2657"/>
    <n v="2657"/>
    <n v="2126"/>
    <n v="2657"/>
    <n v="1675"/>
    <n v="1914"/>
    <n v="598"/>
    <n v="2491"/>
    <n v="2192"/>
    <n v="1595"/>
    <n v="1395"/>
    <n v="1063"/>
  </r>
  <r>
    <n v="584"/>
    <n v="584"/>
    <n v="468"/>
    <n v="584"/>
    <n v="369"/>
    <n v="421"/>
    <n v="132"/>
    <n v="548"/>
    <n v="482"/>
    <n v="351"/>
    <n v="307"/>
    <n v="234"/>
  </r>
  <r>
    <n v="475"/>
    <n v="475"/>
    <n v="380"/>
    <n v="475"/>
    <n v="300"/>
    <n v="342"/>
    <n v="107"/>
    <n v="446"/>
    <n v="392"/>
    <n v="285"/>
    <n v="250"/>
    <n v="190"/>
  </r>
  <r>
    <n v="511"/>
    <n v="511"/>
    <n v="409"/>
    <n v="511"/>
    <n v="322"/>
    <n v="369"/>
    <n v="115"/>
    <n v="480"/>
    <n v="422"/>
    <n v="307"/>
    <n v="269"/>
    <n v="205"/>
  </r>
  <r>
    <n v="438"/>
    <n v="438"/>
    <n v="351"/>
    <n v="438"/>
    <n v="277"/>
    <n v="316"/>
    <n v="99"/>
    <n v="411"/>
    <n v="362"/>
    <n v="263"/>
    <n v="230"/>
    <n v="176"/>
  </r>
  <r>
    <n v="438"/>
    <n v="438"/>
    <n v="351"/>
    <n v="438"/>
    <n v="277"/>
    <n v="316"/>
    <n v="99"/>
    <n v="411"/>
    <n v="362"/>
    <n v="263"/>
    <n v="230"/>
    <n v="176"/>
  </r>
  <r>
    <n v="584"/>
    <n v="584"/>
    <n v="468"/>
    <n v="584"/>
    <n v="369"/>
    <n v="421"/>
    <n v="132"/>
    <n v="548"/>
    <n v="482"/>
    <n v="351"/>
    <n v="307"/>
    <n v="234"/>
  </r>
  <r>
    <n v="621"/>
    <n v="621"/>
    <n v="497"/>
    <n v="621"/>
    <n v="392"/>
    <n v="447"/>
    <n v="140"/>
    <n v="582"/>
    <n v="512"/>
    <n v="373"/>
    <n v="326"/>
    <n v="249"/>
  </r>
  <r>
    <n v="511"/>
    <n v="511"/>
    <n v="409"/>
    <n v="511"/>
    <n v="322"/>
    <n v="369"/>
    <n v="115"/>
    <n v="480"/>
    <n v="422"/>
    <n v="307"/>
    <n v="269"/>
    <n v="205"/>
  </r>
  <r>
    <n v="694"/>
    <n v="694"/>
    <n v="555"/>
    <n v="694"/>
    <n v="438"/>
    <n v="500"/>
    <n v="157"/>
    <n v="651"/>
    <n v="573"/>
    <n v="417"/>
    <n v="365"/>
    <n v="278"/>
  </r>
  <r>
    <n v="475"/>
    <n v="475"/>
    <n v="380"/>
    <n v="475"/>
    <n v="300"/>
    <n v="342"/>
    <n v="107"/>
    <n v="446"/>
    <n v="392"/>
    <n v="285"/>
    <n v="250"/>
    <n v="190"/>
  </r>
  <r>
    <n v="365"/>
    <n v="365"/>
    <n v="292"/>
    <n v="365"/>
    <n v="231"/>
    <n v="263"/>
    <n v="83"/>
    <n v="343"/>
    <n v="302"/>
    <n v="219"/>
    <n v="192"/>
    <n v="146"/>
  </r>
  <r>
    <n v="548"/>
    <n v="548"/>
    <n v="438"/>
    <n v="548"/>
    <n v="346"/>
    <n v="395"/>
    <n v="124"/>
    <n v="514"/>
    <n v="452"/>
    <n v="329"/>
    <n v="288"/>
    <n v="219"/>
  </r>
  <r>
    <n v="621"/>
    <n v="621"/>
    <n v="497"/>
    <n v="621"/>
    <n v="392"/>
    <n v="447"/>
    <n v="140"/>
    <n v="582"/>
    <n v="512"/>
    <n v="373"/>
    <n v="326"/>
    <n v="249"/>
  </r>
  <r>
    <n v="475"/>
    <n v="475"/>
    <n v="380"/>
    <n v="475"/>
    <n v="300"/>
    <n v="342"/>
    <n v="107"/>
    <n v="446"/>
    <n v="392"/>
    <n v="285"/>
    <n v="250"/>
    <n v="190"/>
  </r>
  <r>
    <n v="655"/>
    <n v="983"/>
    <n v="2292"/>
    <n v="2619"/>
    <n v="2521"/>
    <n v="3929"/>
    <n v="2292"/>
    <n v="4665"/>
    <n v="1965"/>
    <n v="1474"/>
    <n v="1392"/>
    <n v="328"/>
  </r>
  <r>
    <n v="184"/>
    <n v="276"/>
    <n v="734"/>
    <n v="2936"/>
    <n v="2955"/>
    <n v="1762"/>
    <n v="1101"/>
    <n v="2202"/>
    <n v="1101"/>
    <n v="413"/>
    <n v="390"/>
    <n v="92"/>
  </r>
  <r>
    <n v="66"/>
    <n v="99"/>
    <n v="791"/>
    <n v="2240"/>
    <n v="1200"/>
    <n v="1266"/>
    <n v="1318"/>
    <n v="1680"/>
    <n v="659"/>
    <n v="149"/>
    <n v="396"/>
    <n v="132"/>
  </r>
  <r>
    <n v="938"/>
    <n v="938"/>
    <n v="1641"/>
    <n v="3985"/>
    <n v="1805"/>
    <n v="2672"/>
    <n v="1641"/>
    <n v="2813"/>
    <n v="938"/>
    <n v="235"/>
    <n v="469"/>
    <n v="235"/>
  </r>
  <r>
    <n v="513"/>
    <n v="342"/>
    <n v="1368"/>
    <n v="1710"/>
    <n v="1317"/>
    <n v="2052"/>
    <n v="1197"/>
    <n v="2437"/>
    <n v="684"/>
    <n v="513"/>
    <n v="342"/>
    <n v="684"/>
  </r>
  <r>
    <n v="1629"/>
    <n v="3460"/>
    <n v="3664"/>
    <n v="3460"/>
    <n v="1141"/>
    <n v="611"/>
    <n v="102"/>
    <n v="306"/>
    <n v="611"/>
    <n v="1018"/>
    <n v="1222"/>
    <n v="2036"/>
  </r>
  <r>
    <n v="1358"/>
    <n v="1584"/>
    <n v="1810"/>
    <n v="4524"/>
    <n v="3167"/>
    <n v="408"/>
    <n v="566"/>
    <n v="1019"/>
    <n v="1584"/>
    <n v="1584"/>
    <n v="1131"/>
    <n v="1358"/>
  </r>
  <r>
    <n v="1147"/>
    <n v="1911"/>
    <n v="2102"/>
    <n v="2484"/>
    <n v="937"/>
    <n v="689"/>
    <n v="765"/>
    <n v="1290"/>
    <n v="1147"/>
    <n v="1529"/>
    <n v="1720"/>
    <n v="1338"/>
  </r>
  <r>
    <n v="1359"/>
    <n v="3774"/>
    <n v="2491"/>
    <n v="1812"/>
    <n v="1111"/>
    <n v="725"/>
    <n v="1510"/>
    <n v="2265"/>
    <n v="2416"/>
    <n v="3020"/>
    <n v="2718"/>
    <n v="3624"/>
  </r>
  <r>
    <n v="3401"/>
    <n v="4615"/>
    <n v="1458"/>
    <n v="1093"/>
    <n v="724"/>
    <n v="146"/>
    <n v="243"/>
    <n v="547"/>
    <n v="1701"/>
    <n v="1944"/>
    <n v="2672"/>
    <n v="4858"/>
  </r>
  <r>
    <n v="2510"/>
    <n v="3347"/>
    <n v="1255"/>
    <n v="471"/>
    <n v="312"/>
    <n v="63"/>
    <n v="105"/>
    <n v="236"/>
    <n v="837"/>
    <n v="3347"/>
    <n v="4811"/>
    <n v="3347"/>
  </r>
  <r>
    <n v="2388"/>
    <n v="1911"/>
    <n v="1911"/>
    <n v="1911"/>
    <n v="1004"/>
    <n v="717"/>
    <n v="1075"/>
    <n v="1075"/>
    <n v="2388"/>
    <n v="2627"/>
    <n v="2150"/>
    <n v="2388"/>
  </r>
  <r>
    <n v="2663"/>
    <n v="2663"/>
    <n v="2330"/>
    <n v="2663"/>
    <n v="1865"/>
    <n v="1598"/>
    <n v="1332"/>
    <n v="1998"/>
    <n v="2663"/>
    <n v="3328"/>
    <n v="3661"/>
    <n v="2663"/>
  </r>
  <r>
    <n v="2109"/>
    <n v="2811"/>
    <n v="2811"/>
    <n v="2811"/>
    <n v="1968"/>
    <n v="1687"/>
    <n v="1406"/>
    <n v="2109"/>
    <n v="2811"/>
    <n v="2811"/>
    <n v="4568"/>
    <n v="3163"/>
  </r>
  <r>
    <n v="1271"/>
    <n v="2795"/>
    <n v="2541"/>
    <n v="2287"/>
    <n v="1779"/>
    <n v="1220"/>
    <n v="1017"/>
    <n v="1716"/>
    <n v="2033"/>
    <n v="2033"/>
    <n v="1525"/>
    <n v="2033"/>
  </r>
  <r>
    <n v="3380"/>
    <n v="2873"/>
    <n v="845"/>
    <n v="191"/>
    <n v="355"/>
    <n v="102"/>
    <n v="43"/>
    <n v="96"/>
    <n v="1014"/>
    <n v="2873"/>
    <n v="2197"/>
    <n v="2704"/>
  </r>
  <r>
    <n v="2567"/>
    <n v="2567"/>
    <n v="3594"/>
    <n v="3081"/>
    <n v="1438"/>
    <n v="1541"/>
    <n v="386"/>
    <n v="963"/>
    <n v="2567"/>
    <n v="2824"/>
    <n v="771"/>
    <n v="1027"/>
  </r>
</pivotCacheRecords>
</file>

<file path=xl/pivotCache/pivotCacheRecords4.xml><?xml version="1.0" encoding="utf-8"?>
<pivotCacheRecords xmlns="http://schemas.openxmlformats.org/spreadsheetml/2006/main" xmlns:r="http://schemas.openxmlformats.org/officeDocument/2006/relationships" count="100">
  <r>
    <n v="811"/>
    <n v="1014"/>
    <n v="1217"/>
    <n v="1420"/>
    <n v="1278"/>
    <n v="2191"/>
    <n v="1724"/>
    <n v="2130"/>
    <n v="1622"/>
    <n v="1014"/>
    <n v="811"/>
    <n v="609"/>
  </r>
  <r>
    <n v="1106"/>
    <n v="1383"/>
    <n v="1659"/>
    <n v="1936"/>
    <n v="1742"/>
    <n v="2987"/>
    <n v="2350"/>
    <n v="2904"/>
    <n v="2212"/>
    <n v="1383"/>
    <n v="1106"/>
    <n v="830"/>
  </r>
  <r>
    <n v="516"/>
    <n v="645"/>
    <n v="775"/>
    <n v="904"/>
    <n v="813"/>
    <n v="1394"/>
    <n v="1097"/>
    <n v="1355"/>
    <n v="1032"/>
    <n v="645"/>
    <n v="516"/>
    <n v="388"/>
  </r>
  <r>
    <n v="664"/>
    <n v="830"/>
    <n v="996"/>
    <n v="1162"/>
    <n v="1046"/>
    <n v="1793"/>
    <n v="1411"/>
    <n v="1742"/>
    <n v="1327"/>
    <n v="830"/>
    <n v="664"/>
    <n v="498"/>
  </r>
  <r>
    <n v="369"/>
    <n v="462"/>
    <n v="553"/>
    <n v="645"/>
    <n v="582"/>
    <n v="996"/>
    <n v="784"/>
    <n v="969"/>
    <n v="737"/>
    <n v="462"/>
    <n v="369"/>
    <n v="277"/>
  </r>
  <r>
    <n v="221"/>
    <n v="277"/>
    <n v="332"/>
    <n v="388"/>
    <n v="349"/>
    <n v="598"/>
    <n v="471"/>
    <n v="582"/>
    <n v="442"/>
    <n v="277"/>
    <n v="221"/>
    <n v="167"/>
  </r>
  <r>
    <n v="3235"/>
    <n v="3697"/>
    <n v="924"/>
    <n v="231"/>
    <n v="324"/>
    <n v="139"/>
    <n v="463"/>
    <n v="694"/>
    <n v="1618"/>
    <n v="3928"/>
    <n v="2541"/>
    <n v="4389"/>
  </r>
  <r>
    <n v="3553"/>
    <n v="4823"/>
    <n v="1016"/>
    <n v="762"/>
    <n v="357"/>
    <n v="610"/>
    <n v="381"/>
    <n v="382"/>
    <n v="2031"/>
    <n v="2538"/>
    <n v="2793"/>
    <n v="5076"/>
  </r>
  <r>
    <n v="963"/>
    <n v="1155"/>
    <n v="1925"/>
    <n v="1540"/>
    <n v="2291"/>
    <n v="2080"/>
    <n v="1636"/>
    <n v="1155"/>
    <n v="963"/>
    <n v="193"/>
    <n v="386"/>
    <n v="578"/>
  </r>
  <r>
    <n v="933"/>
    <n v="667"/>
    <n v="800"/>
    <n v="800"/>
    <n v="653"/>
    <n v="640"/>
    <n v="1332"/>
    <n v="1999"/>
    <n v="400"/>
    <n v="667"/>
    <n v="800"/>
    <n v="933"/>
  </r>
  <r>
    <n v="2388"/>
    <n v="2388"/>
    <n v="2686"/>
    <n v="2388"/>
    <n v="1881"/>
    <n v="1433"/>
    <n v="1194"/>
    <n v="2239"/>
    <n v="2388"/>
    <n v="2090"/>
    <n v="2686"/>
    <n v="2388"/>
  </r>
  <r>
    <n v="2642"/>
    <n v="2642"/>
    <n v="3302"/>
    <n v="2642"/>
    <n v="1619"/>
    <n v="1586"/>
    <n v="1321"/>
    <n v="2229"/>
    <n v="2642"/>
    <n v="3302"/>
    <n v="2642"/>
    <n v="2642"/>
  </r>
  <r>
    <n v="2801"/>
    <n v="2801"/>
    <n v="2801"/>
    <n v="2801"/>
    <n v="1961"/>
    <n v="1681"/>
    <n v="1401"/>
    <n v="2101"/>
    <n v="3501"/>
    <n v="2801"/>
    <n v="3501"/>
    <n v="2801"/>
  </r>
  <r>
    <n v="2895"/>
    <n v="2895"/>
    <n v="2895"/>
    <n v="3618"/>
    <n v="2027"/>
    <n v="1520"/>
    <n v="1447"/>
    <n v="2442"/>
    <n v="2895"/>
    <n v="2895"/>
    <n v="3618"/>
    <n v="2895"/>
  </r>
  <r>
    <n v="837"/>
    <n v="628"/>
    <n v="1256"/>
    <n v="1047"/>
    <n v="733"/>
    <n v="1005"/>
    <n v="1047"/>
    <n v="1727"/>
    <n v="2303"/>
    <n v="4186"/>
    <n v="1675"/>
    <n v="1885"/>
  </r>
  <r>
    <n v="232"/>
    <n v="464"/>
    <n v="696"/>
    <n v="1159"/>
    <n v="974"/>
    <n v="1391"/>
    <n v="927"/>
    <n v="2955"/>
    <n v="4171"/>
    <n v="3940"/>
    <n v="1854"/>
    <n v="1159"/>
  </r>
  <r>
    <n v="936"/>
    <n v="936"/>
    <n v="936"/>
    <n v="936"/>
    <n v="1093"/>
    <n v="1499"/>
    <n v="1404"/>
    <n v="4680"/>
    <n v="3744"/>
    <n v="4680"/>
    <n v="3120"/>
    <n v="2808"/>
  </r>
  <r>
    <n v="2394"/>
    <n v="2736"/>
    <n v="3077"/>
    <n v="3077"/>
    <n v="2633"/>
    <n v="1847"/>
    <n v="1710"/>
    <n v="1539"/>
    <n v="2052"/>
    <n v="3077"/>
    <n v="3761"/>
    <n v="1710"/>
  </r>
  <r>
    <n v="2909"/>
    <n v="2586"/>
    <n v="2586"/>
    <n v="2586"/>
    <n v="2036"/>
    <n v="1551"/>
    <n v="1293"/>
    <n v="1939"/>
    <n v="2586"/>
    <n v="2909"/>
    <n v="2909"/>
    <n v="2586"/>
  </r>
  <r>
    <n v="1903"/>
    <n v="2140"/>
    <n v="1903"/>
    <n v="2140"/>
    <n v="1332"/>
    <n v="1285"/>
    <n v="951"/>
    <n v="1427"/>
    <n v="2140"/>
    <n v="1903"/>
    <n v="1903"/>
    <n v="1903"/>
  </r>
  <r>
    <n v="2473"/>
    <n v="2473"/>
    <n v="2784"/>
    <n v="2473"/>
    <n v="1516"/>
    <n v="1485"/>
    <n v="1392"/>
    <n v="1855"/>
    <n v="2473"/>
    <n v="2473"/>
    <n v="2784"/>
    <n v="3093"/>
  </r>
  <r>
    <n v="2743"/>
    <n v="2743"/>
    <n v="2743"/>
    <n v="2743"/>
    <n v="2401"/>
    <n v="1646"/>
    <n v="1543"/>
    <n v="2572"/>
    <n v="2743"/>
    <n v="2401"/>
    <n v="2743"/>
    <n v="2743"/>
  </r>
  <r>
    <n v="1561"/>
    <n v="1561"/>
    <n v="1561"/>
    <n v="1561"/>
    <n v="1367"/>
    <n v="937"/>
    <n v="781"/>
    <n v="1172"/>
    <n v="1561"/>
    <n v="1561"/>
    <n v="1561"/>
    <n v="1951"/>
  </r>
  <r>
    <n v="2365"/>
    <n v="1775"/>
    <n v="1479"/>
    <n v="2661"/>
    <n v="1863"/>
    <n v="1775"/>
    <n v="888"/>
    <n v="2218"/>
    <n v="3252"/>
    <n v="2956"/>
    <n v="2365"/>
    <n v="2365"/>
  </r>
  <r>
    <n v="1694"/>
    <n v="1694"/>
    <n v="1694"/>
    <n v="1694"/>
    <n v="1630"/>
    <n v="1017"/>
    <n v="847"/>
    <n v="1271"/>
    <n v="2117"/>
    <n v="1694"/>
    <n v="1694"/>
    <n v="1482"/>
  </r>
  <r>
    <n v="1226"/>
    <n v="1226"/>
    <n v="1226"/>
    <n v="1226"/>
    <n v="1395"/>
    <n v="828"/>
    <n v="613"/>
    <n v="920"/>
    <n v="1226"/>
    <n v="920"/>
    <n v="1226"/>
    <n v="1226"/>
  </r>
  <r>
    <n v="1750"/>
    <n v="1944"/>
    <n v="1555"/>
    <n v="1555"/>
    <n v="817"/>
    <n v="933"/>
    <n v="876"/>
    <n v="1167"/>
    <n v="1555"/>
    <n v="973"/>
    <n v="2139"/>
    <n v="1944"/>
  </r>
  <r>
    <n v="2124"/>
    <n v="3067"/>
    <n v="4247"/>
    <n v="1180"/>
    <n v="1652"/>
    <n v="1416"/>
    <n v="236"/>
    <n v="709"/>
    <n v="944"/>
    <n v="1180"/>
    <n v="1652"/>
    <n v="3067"/>
  </r>
  <r>
    <n v="3813"/>
    <n v="2080"/>
    <n v="2772"/>
    <n v="1040"/>
    <n v="2184"/>
    <n v="1040"/>
    <n v="520"/>
    <n v="2339"/>
    <n v="2426"/>
    <n v="4159"/>
    <n v="4159"/>
    <n v="5198"/>
  </r>
  <r>
    <n v="2732"/>
    <n v="1892"/>
    <n v="1051"/>
    <n v="1682"/>
    <n v="2354"/>
    <n v="505"/>
    <n v="736"/>
    <n v="631"/>
    <n v="1682"/>
    <n v="1051"/>
    <n v="1892"/>
    <n v="2522"/>
  </r>
  <r>
    <n v="1063"/>
    <n v="332"/>
    <n v="531"/>
    <n v="465"/>
    <n v="559"/>
    <n v="279"/>
    <n v="200"/>
    <n v="300"/>
    <n v="266"/>
    <n v="399"/>
    <n v="664"/>
    <n v="864"/>
  </r>
  <r>
    <n v="2064"/>
    <n v="645"/>
    <n v="1032"/>
    <n v="904"/>
    <n v="1085"/>
    <n v="542"/>
    <n v="388"/>
    <n v="582"/>
    <n v="516"/>
    <n v="775"/>
    <n v="1291"/>
    <n v="1678"/>
  </r>
  <r>
    <n v="885"/>
    <n v="277"/>
    <n v="442"/>
    <n v="388"/>
    <n v="465"/>
    <n v="233"/>
    <n v="167"/>
    <n v="249"/>
    <n v="221"/>
    <n v="332"/>
    <n v="553"/>
    <n v="719"/>
  </r>
  <r>
    <n v="295"/>
    <n v="93"/>
    <n v="147"/>
    <n v="129"/>
    <n v="156"/>
    <n v="78"/>
    <n v="56"/>
    <n v="84"/>
    <n v="74"/>
    <n v="111"/>
    <n v="185"/>
    <n v="240"/>
  </r>
  <r>
    <n v="473"/>
    <n v="147"/>
    <n v="236"/>
    <n v="207"/>
    <n v="248"/>
    <n v="124"/>
    <n v="89"/>
    <n v="133"/>
    <n v="118"/>
    <n v="178"/>
    <n v="295"/>
    <n v="384"/>
  </r>
  <r>
    <n v="118"/>
    <n v="37"/>
    <n v="60"/>
    <n v="53"/>
    <n v="63"/>
    <n v="32"/>
    <n v="22"/>
    <n v="33"/>
    <n v="30"/>
    <n v="44"/>
    <n v="74"/>
    <n v="96"/>
  </r>
  <r>
    <n v="1039"/>
    <n v="1299"/>
    <n v="1558"/>
    <n v="780"/>
    <n v="818"/>
    <n v="545"/>
    <n v="714"/>
    <n v="585"/>
    <n v="1428"/>
    <n v="780"/>
    <n v="1039"/>
    <n v="780"/>
  </r>
  <r>
    <n v="186"/>
    <n v="232"/>
    <n v="279"/>
    <n v="324"/>
    <n v="146"/>
    <n v="98"/>
    <n v="35"/>
    <n v="105"/>
    <n v="256"/>
    <n v="139"/>
    <n v="186"/>
    <n v="139"/>
  </r>
  <r>
    <n v="58"/>
    <n v="91"/>
    <n v="99"/>
    <n v="115"/>
    <n v="47"/>
    <n v="40"/>
    <n v="9"/>
    <n v="43"/>
    <n v="83"/>
    <n v="58"/>
    <n v="58"/>
    <n v="58"/>
  </r>
  <r>
    <n v="1522"/>
    <n v="1015"/>
    <n v="1269"/>
    <n v="381"/>
    <n v="267"/>
    <n v="305"/>
    <n v="317"/>
    <n v="951"/>
    <n v="1395"/>
    <n v="1269"/>
    <n v="1269"/>
    <n v="1776"/>
  </r>
  <r>
    <n v="4680"/>
    <n v="4680"/>
    <n v="2881"/>
    <n v="2881"/>
    <n v="1764"/>
    <n v="1729"/>
    <n v="1440"/>
    <n v="1350"/>
    <n v="2520"/>
    <n v="1800"/>
    <n v="3600"/>
    <n v="2881"/>
  </r>
  <r>
    <n v="2973"/>
    <n v="4757"/>
    <n v="2973"/>
    <n v="2379"/>
    <n v="625"/>
    <n v="536"/>
    <n v="446"/>
    <n v="670"/>
    <n v="2379"/>
    <n v="3568"/>
    <n v="3865"/>
    <n v="3270"/>
  </r>
  <r>
    <n v="1575"/>
    <n v="1575"/>
    <n v="1312"/>
    <n v="918"/>
    <n v="460"/>
    <n v="473"/>
    <n v="525"/>
    <n v="689"/>
    <n v="918"/>
    <n v="525"/>
    <n v="1181"/>
    <n v="1705"/>
  </r>
  <r>
    <n v="2127"/>
    <n v="2127"/>
    <n v="1824"/>
    <n v="2431"/>
    <n v="1278"/>
    <n v="2735"/>
    <n v="1976"/>
    <n v="2508"/>
    <n v="3039"/>
    <n v="3039"/>
    <n v="912"/>
    <n v="1216"/>
  </r>
  <r>
    <n v="267"/>
    <n v="1995"/>
    <n v="798"/>
    <n v="532"/>
    <n v="1211"/>
    <n v="879"/>
    <n v="532"/>
    <n v="898"/>
    <n v="1463"/>
    <n v="1861"/>
    <n v="666"/>
    <n v="267"/>
  </r>
  <r>
    <n v="332"/>
    <n v="1163"/>
    <n v="2491"/>
    <n v="2823"/>
    <n v="117"/>
    <n v="1097"/>
    <n v="747"/>
    <n v="1245"/>
    <n v="2159"/>
    <n v="1660"/>
    <n v="665"/>
    <n v="167"/>
  </r>
  <r>
    <n v="1196"/>
    <n v="1913"/>
    <n v="1674"/>
    <n v="1434"/>
    <n v="502"/>
    <n v="2296"/>
    <n v="1554"/>
    <n v="2510"/>
    <n v="2630"/>
    <n v="2391"/>
    <n v="1434"/>
    <n v="239"/>
  </r>
  <r>
    <n v="2386"/>
    <n v="1704"/>
    <n v="2386"/>
    <n v="1364"/>
    <n v="1909"/>
    <n v="2249"/>
    <n v="1704"/>
    <n v="3323"/>
    <n v="5111"/>
    <n v="5452"/>
    <n v="682"/>
    <n v="682"/>
  </r>
  <r>
    <n v="172"/>
    <n v="342"/>
    <n v="2222"/>
    <n v="2051"/>
    <n v="838"/>
    <n v="1436"/>
    <n v="854"/>
    <n v="1411"/>
    <n v="1881"/>
    <n v="1538"/>
    <n v="1026"/>
    <n v="684"/>
  </r>
  <r>
    <n v="1084"/>
    <n v="1084"/>
    <n v="1084"/>
    <n v="1084"/>
    <n v="1265"/>
    <n v="1733"/>
    <n v="1625"/>
    <n v="5417"/>
    <n v="4333"/>
    <n v="5417"/>
    <n v="3611"/>
    <n v="3250"/>
  </r>
  <r>
    <n v="348"/>
    <n v="697"/>
    <n v="1045"/>
    <n v="1742"/>
    <n v="1463"/>
    <n v="2091"/>
    <n v="1394"/>
    <n v="4443"/>
    <n v="6272"/>
    <n v="5924"/>
    <n v="2788"/>
    <n v="1742"/>
  </r>
  <r>
    <n v="3289"/>
    <n v="5480"/>
    <n v="6028"/>
    <n v="5480"/>
    <n v="3069"/>
    <n v="2631"/>
    <n v="2193"/>
    <n v="2466"/>
    <n v="2740"/>
    <n v="4932"/>
    <n v="4932"/>
    <n v="5480"/>
  </r>
  <r>
    <n v="2439"/>
    <n v="2439"/>
    <n v="3048"/>
    <n v="2439"/>
    <n v="1708"/>
    <n v="1281"/>
    <n v="1220"/>
    <n v="1830"/>
    <n v="2439"/>
    <n v="2439"/>
    <n v="3353"/>
    <n v="2439"/>
  </r>
  <r>
    <n v="163"/>
    <n v="163"/>
    <n v="163"/>
    <n v="122"/>
    <n v="114"/>
    <n v="98"/>
    <n v="82"/>
    <n v="122"/>
    <n v="163"/>
    <n v="163"/>
    <n v="265"/>
    <n v="184"/>
  </r>
  <r>
    <n v="168"/>
    <n v="148"/>
    <n v="148"/>
    <n v="93"/>
    <n v="143"/>
    <n v="112"/>
    <n v="84"/>
    <n v="139"/>
    <n v="148"/>
    <n v="148"/>
    <n v="112"/>
    <n v="148"/>
  </r>
  <r>
    <n v="65"/>
    <n v="129"/>
    <n v="142"/>
    <n v="129"/>
    <n v="91"/>
    <n v="109"/>
    <n v="78"/>
    <n v="79"/>
    <n v="129"/>
    <n v="39"/>
    <n v="39"/>
    <n v="53"/>
  </r>
  <r>
    <n v="846"/>
    <n v="1862"/>
    <n v="1693"/>
    <n v="1354"/>
    <n v="1068"/>
    <n v="813"/>
    <n v="678"/>
    <n v="1143"/>
    <n v="1693"/>
    <n v="1354"/>
    <n v="1016"/>
    <n v="1354"/>
  </r>
  <r>
    <n v="996"/>
    <n v="2191"/>
    <n v="1991"/>
    <n v="1593"/>
    <n v="1254"/>
    <n v="956"/>
    <n v="797"/>
    <n v="1344"/>
    <n v="1991"/>
    <n v="1593"/>
    <n v="1195"/>
    <n v="1593"/>
  </r>
  <r>
    <n v="67"/>
    <n v="100"/>
    <n v="150"/>
    <n v="267"/>
    <n v="327"/>
    <n v="61"/>
    <n v="33"/>
    <n v="88"/>
    <n v="100"/>
    <n v="17"/>
    <n v="167"/>
    <n v="51"/>
  </r>
  <r>
    <n v="55"/>
    <n v="55"/>
    <n v="47"/>
    <n v="55"/>
    <n v="38"/>
    <n v="33"/>
    <n v="34"/>
    <n v="41"/>
    <n v="55"/>
    <n v="55"/>
    <n v="75"/>
    <n v="55"/>
  </r>
  <r>
    <n v="14"/>
    <n v="93"/>
    <n v="119"/>
    <n v="290"/>
    <n v="231"/>
    <n v="57"/>
    <n v="46"/>
    <n v="119"/>
    <n v="80"/>
    <n v="14"/>
    <n v="27"/>
    <n v="14"/>
  </r>
  <r>
    <n v="56"/>
    <n v="388"/>
    <n v="498"/>
    <n v="1217"/>
    <n v="969"/>
    <n v="233"/>
    <n v="194"/>
    <n v="498"/>
    <n v="332"/>
    <n v="56"/>
    <n v="111"/>
    <n v="56"/>
  </r>
  <r>
    <n v="206"/>
    <n v="275"/>
    <n v="275"/>
    <n v="275"/>
    <n v="193"/>
    <n v="166"/>
    <n v="137"/>
    <n v="206"/>
    <n v="275"/>
    <n v="275"/>
    <n v="446"/>
    <n v="309"/>
  </r>
  <r>
    <n v="266"/>
    <n v="355"/>
    <n v="355"/>
    <n v="355"/>
    <n v="248"/>
    <n v="213"/>
    <n v="178"/>
    <n v="267"/>
    <n v="355"/>
    <n v="355"/>
    <n v="576"/>
    <n v="399"/>
  </r>
  <r>
    <n v="1106"/>
    <n v="1475"/>
    <n v="1475"/>
    <n v="1475"/>
    <n v="1032"/>
    <n v="885"/>
    <n v="737"/>
    <n v="1106"/>
    <n v="1475"/>
    <n v="1475"/>
    <n v="2397"/>
    <n v="1659"/>
  </r>
  <r>
    <n v="1289"/>
    <n v="1289"/>
    <n v="1289"/>
    <n v="1289"/>
    <n v="1693"/>
    <n v="871"/>
    <n v="565"/>
    <n v="1088"/>
    <n v="1611"/>
    <n v="1128"/>
    <n v="806"/>
    <n v="967"/>
  </r>
  <r>
    <n v="1117"/>
    <n v="1340"/>
    <n v="1564"/>
    <n v="1564"/>
    <n v="783"/>
    <n v="805"/>
    <n v="671"/>
    <n v="1174"/>
    <n v="1788"/>
    <n v="4468"/>
    <n v="4468"/>
    <n v="671"/>
  </r>
  <r>
    <n v="1087"/>
    <n v="1222"/>
    <n v="815"/>
    <n v="1087"/>
    <n v="855"/>
    <n v="571"/>
    <n v="408"/>
    <n v="1018"/>
    <n v="1494"/>
    <n v="1765"/>
    <n v="950"/>
    <n v="815"/>
  </r>
  <r>
    <n v="2684"/>
    <n v="2684"/>
    <n v="2147"/>
    <n v="2684"/>
    <n v="1692"/>
    <n v="1933"/>
    <n v="604"/>
    <n v="2516"/>
    <n v="2214"/>
    <n v="1611"/>
    <n v="1409"/>
    <n v="1074"/>
  </r>
  <r>
    <n v="590"/>
    <n v="590"/>
    <n v="473"/>
    <n v="590"/>
    <n v="373"/>
    <n v="425"/>
    <n v="133"/>
    <n v="553"/>
    <n v="487"/>
    <n v="355"/>
    <n v="310"/>
    <n v="236"/>
  </r>
  <r>
    <n v="480"/>
    <n v="480"/>
    <n v="384"/>
    <n v="480"/>
    <n v="303"/>
    <n v="345"/>
    <n v="108"/>
    <n v="450"/>
    <n v="396"/>
    <n v="288"/>
    <n v="253"/>
    <n v="192"/>
  </r>
  <r>
    <n v="516"/>
    <n v="516"/>
    <n v="413"/>
    <n v="516"/>
    <n v="325"/>
    <n v="373"/>
    <n v="116"/>
    <n v="485"/>
    <n v="426"/>
    <n v="310"/>
    <n v="272"/>
    <n v="207"/>
  </r>
  <r>
    <n v="442"/>
    <n v="442"/>
    <n v="355"/>
    <n v="442"/>
    <n v="280"/>
    <n v="319"/>
    <n v="100"/>
    <n v="415"/>
    <n v="366"/>
    <n v="266"/>
    <n v="232"/>
    <n v="178"/>
  </r>
  <r>
    <n v="442"/>
    <n v="442"/>
    <n v="355"/>
    <n v="442"/>
    <n v="280"/>
    <n v="319"/>
    <n v="100"/>
    <n v="415"/>
    <n v="366"/>
    <n v="266"/>
    <n v="232"/>
    <n v="178"/>
  </r>
  <r>
    <n v="590"/>
    <n v="590"/>
    <n v="473"/>
    <n v="590"/>
    <n v="373"/>
    <n v="425"/>
    <n v="133"/>
    <n v="553"/>
    <n v="487"/>
    <n v="355"/>
    <n v="310"/>
    <n v="236"/>
  </r>
  <r>
    <n v="627"/>
    <n v="627"/>
    <n v="502"/>
    <n v="627"/>
    <n v="396"/>
    <n v="451"/>
    <n v="141"/>
    <n v="588"/>
    <n v="517"/>
    <n v="377"/>
    <n v="329"/>
    <n v="251"/>
  </r>
  <r>
    <n v="516"/>
    <n v="516"/>
    <n v="413"/>
    <n v="516"/>
    <n v="325"/>
    <n v="373"/>
    <n v="116"/>
    <n v="485"/>
    <n v="426"/>
    <n v="310"/>
    <n v="272"/>
    <n v="207"/>
  </r>
  <r>
    <n v="701"/>
    <n v="701"/>
    <n v="561"/>
    <n v="701"/>
    <n v="442"/>
    <n v="505"/>
    <n v="159"/>
    <n v="658"/>
    <n v="579"/>
    <n v="421"/>
    <n v="369"/>
    <n v="281"/>
  </r>
  <r>
    <n v="480"/>
    <n v="480"/>
    <n v="384"/>
    <n v="480"/>
    <n v="303"/>
    <n v="345"/>
    <n v="108"/>
    <n v="450"/>
    <n v="396"/>
    <n v="288"/>
    <n v="253"/>
    <n v="192"/>
  </r>
  <r>
    <n v="369"/>
    <n v="369"/>
    <n v="295"/>
    <n v="369"/>
    <n v="233"/>
    <n v="266"/>
    <n v="84"/>
    <n v="346"/>
    <n v="305"/>
    <n v="221"/>
    <n v="194"/>
    <n v="147"/>
  </r>
  <r>
    <n v="553"/>
    <n v="553"/>
    <n v="442"/>
    <n v="553"/>
    <n v="349"/>
    <n v="399"/>
    <n v="125"/>
    <n v="519"/>
    <n v="457"/>
    <n v="332"/>
    <n v="291"/>
    <n v="221"/>
  </r>
  <r>
    <n v="627"/>
    <n v="627"/>
    <n v="502"/>
    <n v="627"/>
    <n v="396"/>
    <n v="451"/>
    <n v="141"/>
    <n v="588"/>
    <n v="517"/>
    <n v="377"/>
    <n v="329"/>
    <n v="251"/>
  </r>
  <r>
    <n v="480"/>
    <n v="480"/>
    <n v="384"/>
    <n v="480"/>
    <n v="303"/>
    <n v="345"/>
    <n v="108"/>
    <n v="450"/>
    <n v="396"/>
    <n v="288"/>
    <n v="253"/>
    <n v="192"/>
  </r>
  <r>
    <n v="662"/>
    <n v="993"/>
    <n v="2315"/>
    <n v="2645"/>
    <n v="2546"/>
    <n v="3968"/>
    <n v="2315"/>
    <n v="4712"/>
    <n v="1985"/>
    <n v="1489"/>
    <n v="1406"/>
    <n v="331"/>
  </r>
  <r>
    <n v="186"/>
    <n v="279"/>
    <n v="741"/>
    <n v="2965"/>
    <n v="2985"/>
    <n v="1780"/>
    <n v="1112"/>
    <n v="2224"/>
    <n v="1112"/>
    <n v="417"/>
    <n v="394"/>
    <n v="93"/>
  </r>
  <r>
    <n v="67"/>
    <n v="100"/>
    <n v="799"/>
    <n v="2262"/>
    <n v="1212"/>
    <n v="1279"/>
    <n v="1331"/>
    <n v="1697"/>
    <n v="666"/>
    <n v="150"/>
    <n v="400"/>
    <n v="133"/>
  </r>
  <r>
    <n v="947"/>
    <n v="947"/>
    <n v="1657"/>
    <n v="4025"/>
    <n v="1823"/>
    <n v="2699"/>
    <n v="1657"/>
    <n v="2841"/>
    <n v="947"/>
    <n v="237"/>
    <n v="474"/>
    <n v="237"/>
  </r>
  <r>
    <n v="518"/>
    <n v="345"/>
    <n v="1382"/>
    <n v="1727"/>
    <n v="1330"/>
    <n v="2073"/>
    <n v="1209"/>
    <n v="2461"/>
    <n v="691"/>
    <n v="518"/>
    <n v="345"/>
    <n v="691"/>
  </r>
  <r>
    <n v="1645"/>
    <n v="3495"/>
    <n v="3701"/>
    <n v="3495"/>
    <n v="1152"/>
    <n v="617"/>
    <n v="103"/>
    <n v="309"/>
    <n v="617"/>
    <n v="1028"/>
    <n v="1234"/>
    <n v="2056"/>
  </r>
  <r>
    <n v="1372"/>
    <n v="1600"/>
    <n v="1828"/>
    <n v="4569"/>
    <n v="3199"/>
    <n v="412"/>
    <n v="572"/>
    <n v="1029"/>
    <n v="1600"/>
    <n v="1600"/>
    <n v="1142"/>
    <n v="1372"/>
  </r>
  <r>
    <n v="1158"/>
    <n v="1930"/>
    <n v="2123"/>
    <n v="2509"/>
    <n v="946"/>
    <n v="696"/>
    <n v="773"/>
    <n v="1303"/>
    <n v="1158"/>
    <n v="1544"/>
    <n v="1737"/>
    <n v="1351"/>
  </r>
  <r>
    <n v="1373"/>
    <n v="3812"/>
    <n v="2516"/>
    <n v="1830"/>
    <n v="1122"/>
    <n v="732"/>
    <n v="1525"/>
    <n v="2288"/>
    <n v="2440"/>
    <n v="3050"/>
    <n v="2745"/>
    <n v="3660"/>
  </r>
  <r>
    <n v="3435"/>
    <n v="4661"/>
    <n v="1473"/>
    <n v="1104"/>
    <n v="731"/>
    <n v="147"/>
    <n v="245"/>
    <n v="552"/>
    <n v="1718"/>
    <n v="1963"/>
    <n v="2699"/>
    <n v="4907"/>
  </r>
  <r>
    <n v="2535"/>
    <n v="3380"/>
    <n v="1268"/>
    <n v="476"/>
    <n v="315"/>
    <n v="64"/>
    <n v="106"/>
    <n v="238"/>
    <n v="845"/>
    <n v="3380"/>
    <n v="4859"/>
    <n v="3380"/>
  </r>
  <r>
    <n v="2412"/>
    <n v="1930"/>
    <n v="1930"/>
    <n v="1930"/>
    <n v="1014"/>
    <n v="724"/>
    <n v="1086"/>
    <n v="1086"/>
    <n v="2412"/>
    <n v="2653"/>
    <n v="2172"/>
    <n v="2412"/>
  </r>
  <r>
    <n v="2690"/>
    <n v="2690"/>
    <n v="2353"/>
    <n v="2690"/>
    <n v="1884"/>
    <n v="1614"/>
    <n v="1345"/>
    <n v="2018"/>
    <n v="2690"/>
    <n v="3361"/>
    <n v="3698"/>
    <n v="2690"/>
  </r>
  <r>
    <n v="2130"/>
    <n v="2839"/>
    <n v="2839"/>
    <n v="2839"/>
    <n v="1988"/>
    <n v="1704"/>
    <n v="1420"/>
    <n v="2130"/>
    <n v="2839"/>
    <n v="2839"/>
    <n v="4614"/>
    <n v="3195"/>
  </r>
  <r>
    <n v="1284"/>
    <n v="2823"/>
    <n v="2566"/>
    <n v="2310"/>
    <n v="1797"/>
    <n v="1232"/>
    <n v="1027"/>
    <n v="1733"/>
    <n v="2053"/>
    <n v="2053"/>
    <n v="1540"/>
    <n v="2053"/>
  </r>
  <r>
    <n v="3414"/>
    <n v="2902"/>
    <n v="853"/>
    <n v="193"/>
    <n v="359"/>
    <n v="103"/>
    <n v="43"/>
    <n v="97"/>
    <n v="1024"/>
    <n v="2902"/>
    <n v="2219"/>
    <n v="2731"/>
  </r>
  <r>
    <n v="2593"/>
    <n v="2593"/>
    <n v="3630"/>
    <n v="3112"/>
    <n v="1452"/>
    <n v="1556"/>
    <n v="390"/>
    <n v="973"/>
    <n v="2593"/>
    <n v="2852"/>
    <n v="779"/>
    <n v="1037"/>
  </r>
</pivotCacheRecords>
</file>

<file path=xl/pivotCache/pivotCacheRecords5.xml><?xml version="1.0" encoding="utf-8"?>
<pivotCacheRecords xmlns="http://schemas.openxmlformats.org/spreadsheetml/2006/main" xmlns:r="http://schemas.openxmlformats.org/officeDocument/2006/relationships" count="100">
  <r>
    <n v="821"/>
    <n v="1027"/>
    <n v="1232"/>
    <n v="1438"/>
    <n v="1294"/>
    <n v="2218"/>
    <n v="1746"/>
    <n v="2157"/>
    <n v="1642"/>
    <n v="1027"/>
    <n v="821"/>
    <n v="667"/>
  </r>
  <r>
    <n v="1120"/>
    <n v="1400"/>
    <n v="1680"/>
    <n v="1960"/>
    <n v="1764"/>
    <n v="3024"/>
    <n v="2379"/>
    <n v="2940"/>
    <n v="2240"/>
    <n v="1400"/>
    <n v="1120"/>
    <n v="916"/>
  </r>
  <r>
    <n v="522"/>
    <n v="653"/>
    <n v="785"/>
    <n v="915"/>
    <n v="823"/>
    <n v="1411"/>
    <n v="1111"/>
    <n v="1372"/>
    <n v="1045"/>
    <n v="653"/>
    <n v="522"/>
    <n v="429"/>
  </r>
  <r>
    <n v="672"/>
    <n v="840"/>
    <n v="1008"/>
    <n v="1177"/>
    <n v="1059"/>
    <n v="1815"/>
    <n v="1429"/>
    <n v="1764"/>
    <n v="1344"/>
    <n v="840"/>
    <n v="672"/>
    <n v="545"/>
  </r>
  <r>
    <n v="374"/>
    <n v="468"/>
    <n v="560"/>
    <n v="653"/>
    <n v="589"/>
    <n v="1008"/>
    <n v="794"/>
    <n v="981"/>
    <n v="746"/>
    <n v="468"/>
    <n v="374"/>
    <n v="308"/>
  </r>
  <r>
    <n v="224"/>
    <n v="280"/>
    <n v="336"/>
    <n v="393"/>
    <n v="353"/>
    <n v="605"/>
    <n v="477"/>
    <n v="589"/>
    <n v="448"/>
    <n v="280"/>
    <n v="224"/>
    <n v="180"/>
  </r>
  <r>
    <n v="3275"/>
    <n v="3743"/>
    <n v="936"/>
    <n v="234"/>
    <n v="328"/>
    <n v="141"/>
    <n v="469"/>
    <n v="703"/>
    <n v="1638"/>
    <n v="3977"/>
    <n v="2573"/>
    <n v="4889"/>
  </r>
  <r>
    <n v="3597"/>
    <n v="4883"/>
    <n v="1029"/>
    <n v="772"/>
    <n v="361"/>
    <n v="618"/>
    <n v="386"/>
    <n v="387"/>
    <n v="2056"/>
    <n v="2570"/>
    <n v="2828"/>
    <n v="5602"/>
  </r>
  <r>
    <n v="975"/>
    <n v="1169"/>
    <n v="1949"/>
    <n v="1559"/>
    <n v="2320"/>
    <n v="2106"/>
    <n v="1656"/>
    <n v="1169"/>
    <n v="975"/>
    <n v="195"/>
    <n v="391"/>
    <n v="621"/>
  </r>
  <r>
    <n v="945"/>
    <n v="675"/>
    <n v="810"/>
    <n v="810"/>
    <n v="661"/>
    <n v="648"/>
    <n v="1349"/>
    <n v="2024"/>
    <n v="405"/>
    <n v="675"/>
    <n v="810"/>
    <n v="1040"/>
  </r>
  <r>
    <n v="2418"/>
    <n v="2418"/>
    <n v="2720"/>
    <n v="2418"/>
    <n v="1905"/>
    <n v="1451"/>
    <n v="1209"/>
    <n v="2267"/>
    <n v="2418"/>
    <n v="2116"/>
    <n v="2720"/>
    <n v="2660"/>
  </r>
  <r>
    <n v="2675"/>
    <n v="2675"/>
    <n v="3343"/>
    <n v="2675"/>
    <n v="1639"/>
    <n v="1606"/>
    <n v="1338"/>
    <n v="2257"/>
    <n v="2675"/>
    <n v="3343"/>
    <n v="2675"/>
    <n v="2836"/>
  </r>
  <r>
    <n v="2836"/>
    <n v="2836"/>
    <n v="2836"/>
    <n v="2836"/>
    <n v="1986"/>
    <n v="1702"/>
    <n v="1419"/>
    <n v="2127"/>
    <n v="3545"/>
    <n v="2836"/>
    <n v="3545"/>
    <n v="2978"/>
  </r>
  <r>
    <n v="2931"/>
    <n v="2931"/>
    <n v="2931"/>
    <n v="3663"/>
    <n v="2052"/>
    <n v="1539"/>
    <n v="1465"/>
    <n v="2473"/>
    <n v="2931"/>
    <n v="2931"/>
    <n v="3663"/>
    <n v="3107"/>
  </r>
  <r>
    <n v="847"/>
    <n v="636"/>
    <n v="1272"/>
    <n v="1060"/>
    <n v="742"/>
    <n v="1018"/>
    <n v="1060"/>
    <n v="1749"/>
    <n v="2332"/>
    <n v="4238"/>
    <n v="1696"/>
    <n v="2024"/>
  </r>
  <r>
    <n v="235"/>
    <n v="470"/>
    <n v="705"/>
    <n v="1173"/>
    <n v="986"/>
    <n v="1408"/>
    <n v="939"/>
    <n v="2992"/>
    <n v="4223"/>
    <n v="3989"/>
    <n v="1877"/>
    <n v="1291"/>
  </r>
  <r>
    <n v="948"/>
    <n v="948"/>
    <n v="948"/>
    <n v="948"/>
    <n v="1107"/>
    <n v="1518"/>
    <n v="1422"/>
    <n v="4739"/>
    <n v="3791"/>
    <n v="4739"/>
    <n v="3159"/>
    <n v="3128"/>
  </r>
  <r>
    <n v="2424"/>
    <n v="2770"/>
    <n v="3115"/>
    <n v="3115"/>
    <n v="2666"/>
    <n v="1870"/>
    <n v="1731"/>
    <n v="1558"/>
    <n v="2078"/>
    <n v="3115"/>
    <n v="3808"/>
    <n v="1818"/>
  </r>
  <r>
    <n v="2945"/>
    <n v="2618"/>
    <n v="2618"/>
    <n v="2618"/>
    <n v="2061"/>
    <n v="1570"/>
    <n v="1309"/>
    <n v="1963"/>
    <n v="2618"/>
    <n v="2945"/>
    <n v="2945"/>
    <n v="2749"/>
  </r>
  <r>
    <n v="1927"/>
    <n v="2167"/>
    <n v="1927"/>
    <n v="2167"/>
    <n v="1349"/>
    <n v="1301"/>
    <n v="963"/>
    <n v="1445"/>
    <n v="2167"/>
    <n v="1927"/>
    <n v="1927"/>
    <n v="2082"/>
  </r>
  <r>
    <n v="2504"/>
    <n v="2504"/>
    <n v="2819"/>
    <n v="2504"/>
    <n v="1535"/>
    <n v="1504"/>
    <n v="1409"/>
    <n v="1878"/>
    <n v="2504"/>
    <n v="2504"/>
    <n v="2819"/>
    <n v="3352"/>
  </r>
  <r>
    <n v="2777"/>
    <n v="2777"/>
    <n v="2777"/>
    <n v="2777"/>
    <n v="2431"/>
    <n v="1667"/>
    <n v="1562"/>
    <n v="2604"/>
    <n v="2777"/>
    <n v="2431"/>
    <n v="2777"/>
    <n v="2944"/>
  </r>
  <r>
    <n v="1581"/>
    <n v="1581"/>
    <n v="1581"/>
    <n v="1581"/>
    <n v="1384"/>
    <n v="949"/>
    <n v="791"/>
    <n v="1187"/>
    <n v="1581"/>
    <n v="1581"/>
    <n v="1581"/>
    <n v="2114"/>
  </r>
  <r>
    <n v="2395"/>
    <n v="1797"/>
    <n v="1497"/>
    <n v="2694"/>
    <n v="1886"/>
    <n v="1797"/>
    <n v="899"/>
    <n v="2246"/>
    <n v="3293"/>
    <n v="2993"/>
    <n v="2395"/>
    <n v="2635"/>
  </r>
  <r>
    <n v="1715"/>
    <n v="1715"/>
    <n v="1715"/>
    <n v="1715"/>
    <n v="1650"/>
    <n v="1030"/>
    <n v="858"/>
    <n v="1287"/>
    <n v="2143"/>
    <n v="1715"/>
    <n v="1715"/>
    <n v="1592"/>
  </r>
  <r>
    <n v="1241"/>
    <n v="1241"/>
    <n v="1241"/>
    <n v="1241"/>
    <n v="1412"/>
    <n v="838"/>
    <n v="621"/>
    <n v="932"/>
    <n v="1241"/>
    <n v="932"/>
    <n v="1241"/>
    <n v="1328"/>
  </r>
  <r>
    <n v="1772"/>
    <n v="1968"/>
    <n v="1574"/>
    <n v="1574"/>
    <n v="827"/>
    <n v="945"/>
    <n v="887"/>
    <n v="1182"/>
    <n v="1574"/>
    <n v="985"/>
    <n v="2166"/>
    <n v="2067"/>
  </r>
  <r>
    <n v="2151"/>
    <n v="3105"/>
    <n v="4300"/>
    <n v="1195"/>
    <n v="1673"/>
    <n v="1434"/>
    <n v="239"/>
    <n v="718"/>
    <n v="956"/>
    <n v="1195"/>
    <n v="1673"/>
    <n v="3292"/>
  </r>
  <r>
    <n v="3861"/>
    <n v="2106"/>
    <n v="2807"/>
    <n v="1053"/>
    <n v="2211"/>
    <n v="1053"/>
    <n v="527"/>
    <n v="2368"/>
    <n v="2456"/>
    <n v="4211"/>
    <n v="4211"/>
    <n v="5527"/>
  </r>
  <r>
    <n v="2766"/>
    <n v="1916"/>
    <n v="1064"/>
    <n v="1703"/>
    <n v="2383"/>
    <n v="511"/>
    <n v="745"/>
    <n v="639"/>
    <n v="1703"/>
    <n v="1064"/>
    <n v="1916"/>
    <n v="2733"/>
  </r>
  <r>
    <n v="1076"/>
    <n v="336"/>
    <n v="538"/>
    <n v="471"/>
    <n v="566"/>
    <n v="282"/>
    <n v="203"/>
    <n v="304"/>
    <n v="269"/>
    <n v="404"/>
    <n v="672"/>
    <n v="954"/>
  </r>
  <r>
    <n v="2090"/>
    <n v="653"/>
    <n v="1045"/>
    <n v="915"/>
    <n v="1099"/>
    <n v="549"/>
    <n v="393"/>
    <n v="589"/>
    <n v="522"/>
    <n v="785"/>
    <n v="1307"/>
    <n v="1869"/>
  </r>
  <r>
    <n v="896"/>
    <n v="280"/>
    <n v="448"/>
    <n v="393"/>
    <n v="471"/>
    <n v="236"/>
    <n v="169"/>
    <n v="252"/>
    <n v="224"/>
    <n v="336"/>
    <n v="560"/>
    <n v="787"/>
  </r>
  <r>
    <n v="299"/>
    <n v="94"/>
    <n v="149"/>
    <n v="131"/>
    <n v="158"/>
    <n v="79"/>
    <n v="57"/>
    <n v="85"/>
    <n v="75"/>
    <n v="112"/>
    <n v="187"/>
    <n v="261"/>
  </r>
  <r>
    <n v="479"/>
    <n v="149"/>
    <n v="239"/>
    <n v="210"/>
    <n v="251"/>
    <n v="126"/>
    <n v="90"/>
    <n v="135"/>
    <n v="119"/>
    <n v="180"/>
    <n v="299"/>
    <n v="413"/>
  </r>
  <r>
    <n v="119"/>
    <n v="37"/>
    <n v="61"/>
    <n v="54"/>
    <n v="64"/>
    <n v="32"/>
    <n v="22"/>
    <n v="33"/>
    <n v="30"/>
    <n v="45"/>
    <n v="75"/>
    <n v="104"/>
  </r>
  <r>
    <n v="1052"/>
    <n v="1315"/>
    <n v="1577"/>
    <n v="790"/>
    <n v="828"/>
    <n v="552"/>
    <n v="723"/>
    <n v="592"/>
    <n v="1446"/>
    <n v="790"/>
    <n v="1052"/>
    <n v="862"/>
  </r>
  <r>
    <n v="188"/>
    <n v="235"/>
    <n v="282"/>
    <n v="328"/>
    <n v="148"/>
    <n v="99"/>
    <n v="35"/>
    <n v="106"/>
    <n v="259"/>
    <n v="141"/>
    <n v="188"/>
    <n v="150"/>
  </r>
  <r>
    <n v="59"/>
    <n v="92"/>
    <n v="100"/>
    <n v="116"/>
    <n v="48"/>
    <n v="41"/>
    <n v="9"/>
    <n v="44"/>
    <n v="84"/>
    <n v="59"/>
    <n v="59"/>
    <n v="65"/>
  </r>
  <r>
    <n v="1541"/>
    <n v="1028"/>
    <n v="1285"/>
    <n v="386"/>
    <n v="270"/>
    <n v="309"/>
    <n v="321"/>
    <n v="963"/>
    <n v="1412"/>
    <n v="1285"/>
    <n v="1285"/>
    <n v="1942"/>
  </r>
  <r>
    <n v="4739"/>
    <n v="4739"/>
    <n v="2917"/>
    <n v="2917"/>
    <n v="1786"/>
    <n v="1751"/>
    <n v="1458"/>
    <n v="1367"/>
    <n v="2552"/>
    <n v="1823"/>
    <n v="3645"/>
    <n v="3180"/>
  </r>
  <r>
    <n v="3010"/>
    <n v="4816"/>
    <n v="3010"/>
    <n v="2409"/>
    <n v="633"/>
    <n v="543"/>
    <n v="452"/>
    <n v="678"/>
    <n v="2409"/>
    <n v="3613"/>
    <n v="3913"/>
    <n v="3643"/>
  </r>
  <r>
    <n v="1595"/>
    <n v="1595"/>
    <n v="1328"/>
    <n v="929"/>
    <n v="466"/>
    <n v="479"/>
    <n v="532"/>
    <n v="698"/>
    <n v="929"/>
    <n v="532"/>
    <n v="1196"/>
    <n v="1882"/>
  </r>
  <r>
    <n v="2154"/>
    <n v="2154"/>
    <n v="1847"/>
    <n v="2461"/>
    <n v="1294"/>
    <n v="2769"/>
    <n v="2001"/>
    <n v="2539"/>
    <n v="3077"/>
    <n v="3077"/>
    <n v="923"/>
    <n v="1355"/>
  </r>
  <r>
    <n v="270"/>
    <n v="2020"/>
    <n v="808"/>
    <n v="539"/>
    <n v="1226"/>
    <n v="890"/>
    <n v="539"/>
    <n v="909"/>
    <n v="1481"/>
    <n v="1884"/>
    <n v="674"/>
    <n v="289"/>
  </r>
  <r>
    <n v="336"/>
    <n v="1178"/>
    <n v="2522"/>
    <n v="2858"/>
    <n v="118"/>
    <n v="1111"/>
    <n v="756"/>
    <n v="1261"/>
    <n v="2186"/>
    <n v="1681"/>
    <n v="673"/>
    <n v="185"/>
  </r>
  <r>
    <n v="1211"/>
    <n v="1937"/>
    <n v="1695"/>
    <n v="1452"/>
    <n v="508"/>
    <n v="2325"/>
    <n v="1573"/>
    <n v="2541"/>
    <n v="2663"/>
    <n v="2421"/>
    <n v="1452"/>
    <n v="267"/>
  </r>
  <r>
    <n v="2416"/>
    <n v="1725"/>
    <n v="2416"/>
    <n v="1381"/>
    <n v="1933"/>
    <n v="2277"/>
    <n v="1725"/>
    <n v="3365"/>
    <n v="5175"/>
    <n v="5520"/>
    <n v="691"/>
    <n v="726"/>
  </r>
  <r>
    <n v="174"/>
    <n v="346"/>
    <n v="2250"/>
    <n v="2077"/>
    <n v="848"/>
    <n v="1454"/>
    <n v="865"/>
    <n v="1429"/>
    <n v="1905"/>
    <n v="1557"/>
    <n v="1039"/>
    <n v="763"/>
  </r>
  <r>
    <n v="1098"/>
    <n v="1098"/>
    <n v="1098"/>
    <n v="1098"/>
    <n v="1281"/>
    <n v="1755"/>
    <n v="1645"/>
    <n v="5485"/>
    <n v="4387"/>
    <n v="5485"/>
    <n v="3656"/>
    <n v="3621"/>
  </r>
  <r>
    <n v="352"/>
    <n v="706"/>
    <n v="1058"/>
    <n v="1764"/>
    <n v="1481"/>
    <n v="2117"/>
    <n v="1411"/>
    <n v="4499"/>
    <n v="6350"/>
    <n v="5998"/>
    <n v="2823"/>
    <n v="1870"/>
  </r>
  <r>
    <n v="3330"/>
    <n v="5549"/>
    <n v="6103"/>
    <n v="5549"/>
    <n v="3107"/>
    <n v="2664"/>
    <n v="2220"/>
    <n v="2497"/>
    <n v="2774"/>
    <n v="4994"/>
    <n v="4994"/>
    <n v="5882"/>
  </r>
  <r>
    <n v="2469"/>
    <n v="2469"/>
    <n v="3086"/>
    <n v="2469"/>
    <n v="1729"/>
    <n v="1297"/>
    <n v="1235"/>
    <n v="1853"/>
    <n v="2469"/>
    <n v="2469"/>
    <n v="3395"/>
    <n v="2642"/>
  </r>
  <r>
    <n v="165"/>
    <n v="165"/>
    <n v="165"/>
    <n v="124"/>
    <n v="115"/>
    <n v="99"/>
    <n v="83"/>
    <n v="124"/>
    <n v="165"/>
    <n v="165"/>
    <n v="268"/>
    <n v="200"/>
  </r>
  <r>
    <n v="170"/>
    <n v="150"/>
    <n v="150"/>
    <n v="94"/>
    <n v="145"/>
    <n v="113"/>
    <n v="85"/>
    <n v="141"/>
    <n v="150"/>
    <n v="150"/>
    <n v="113"/>
    <n v="164"/>
  </r>
  <r>
    <n v="66"/>
    <n v="131"/>
    <n v="144"/>
    <n v="131"/>
    <n v="92"/>
    <n v="110"/>
    <n v="79"/>
    <n v="80"/>
    <n v="131"/>
    <n v="39"/>
    <n v="39"/>
    <n v="58"/>
  </r>
  <r>
    <n v="857"/>
    <n v="1885"/>
    <n v="1714"/>
    <n v="1371"/>
    <n v="1081"/>
    <n v="823"/>
    <n v="686"/>
    <n v="1157"/>
    <n v="1714"/>
    <n v="1371"/>
    <n v="1029"/>
    <n v="1495"/>
  </r>
  <r>
    <n v="1008"/>
    <n v="2218"/>
    <n v="2016"/>
    <n v="1613"/>
    <n v="1270"/>
    <n v="968"/>
    <n v="807"/>
    <n v="1361"/>
    <n v="2016"/>
    <n v="1613"/>
    <n v="1210"/>
    <n v="1726"/>
  </r>
  <r>
    <n v="68"/>
    <n v="101"/>
    <n v="152"/>
    <n v="270"/>
    <n v="331"/>
    <n v="62"/>
    <n v="33"/>
    <n v="89"/>
    <n v="101"/>
    <n v="17"/>
    <n v="169"/>
    <n v="56"/>
  </r>
  <r>
    <n v="56"/>
    <n v="56"/>
    <n v="48"/>
    <n v="56"/>
    <n v="38"/>
    <n v="33"/>
    <n v="34"/>
    <n v="42"/>
    <n v="56"/>
    <n v="56"/>
    <n v="76"/>
    <n v="62"/>
  </r>
  <r>
    <n v="14"/>
    <n v="94"/>
    <n v="120"/>
    <n v="294"/>
    <n v="234"/>
    <n v="58"/>
    <n v="47"/>
    <n v="120"/>
    <n v="81"/>
    <n v="14"/>
    <n v="27"/>
    <n v="15"/>
  </r>
  <r>
    <n v="57"/>
    <n v="393"/>
    <n v="504"/>
    <n v="1232"/>
    <n v="981"/>
    <n v="236"/>
    <n v="196"/>
    <n v="504"/>
    <n v="336"/>
    <n v="57"/>
    <n v="112"/>
    <n v="61"/>
  </r>
  <r>
    <n v="209"/>
    <n v="278"/>
    <n v="278"/>
    <n v="278"/>
    <n v="195"/>
    <n v="168"/>
    <n v="139"/>
    <n v="209"/>
    <n v="278"/>
    <n v="278"/>
    <n v="452"/>
    <n v="339"/>
  </r>
  <r>
    <n v="269"/>
    <n v="359"/>
    <n v="359"/>
    <n v="359"/>
    <n v="251"/>
    <n v="216"/>
    <n v="180"/>
    <n v="270"/>
    <n v="359"/>
    <n v="359"/>
    <n v="583"/>
    <n v="437"/>
  </r>
  <r>
    <n v="1120"/>
    <n v="1493"/>
    <n v="1493"/>
    <n v="1493"/>
    <n v="1045"/>
    <n v="896"/>
    <n v="746"/>
    <n v="1120"/>
    <n v="1493"/>
    <n v="1493"/>
    <n v="2427"/>
    <n v="1764"/>
  </r>
  <r>
    <n v="1305"/>
    <n v="1305"/>
    <n v="1305"/>
    <n v="1305"/>
    <n v="1714"/>
    <n v="882"/>
    <n v="572"/>
    <n v="1102"/>
    <n v="1631"/>
    <n v="1142"/>
    <n v="816"/>
    <n v="1077"/>
  </r>
  <r>
    <n v="1131"/>
    <n v="1357"/>
    <n v="1584"/>
    <n v="1584"/>
    <n v="793"/>
    <n v="815"/>
    <n v="679"/>
    <n v="1189"/>
    <n v="1810"/>
    <n v="4524"/>
    <n v="4524"/>
    <n v="720"/>
  </r>
  <r>
    <n v="1101"/>
    <n v="1237"/>
    <n v="825"/>
    <n v="1101"/>
    <n v="866"/>
    <n v="578"/>
    <n v="413"/>
    <n v="1031"/>
    <n v="1513"/>
    <n v="1787"/>
    <n v="962"/>
    <n v="883"/>
  </r>
  <r>
    <n v="2718"/>
    <n v="2718"/>
    <n v="2174"/>
    <n v="2718"/>
    <n v="1713"/>
    <n v="1957"/>
    <n v="612"/>
    <n v="2547"/>
    <n v="2242"/>
    <n v="1631"/>
    <n v="1427"/>
    <n v="1185"/>
  </r>
  <r>
    <n v="597"/>
    <n v="597"/>
    <n v="479"/>
    <n v="597"/>
    <n v="378"/>
    <n v="430"/>
    <n v="135"/>
    <n v="560"/>
    <n v="493"/>
    <n v="359"/>
    <n v="314"/>
    <n v="261"/>
  </r>
  <r>
    <n v="486"/>
    <n v="486"/>
    <n v="389"/>
    <n v="486"/>
    <n v="307"/>
    <n v="349"/>
    <n v="109"/>
    <n v="456"/>
    <n v="401"/>
    <n v="292"/>
    <n v="256"/>
    <n v="206"/>
  </r>
  <r>
    <n v="522"/>
    <n v="522"/>
    <n v="418"/>
    <n v="522"/>
    <n v="329"/>
    <n v="378"/>
    <n v="117"/>
    <n v="491"/>
    <n v="431"/>
    <n v="314"/>
    <n v="275"/>
    <n v="227"/>
  </r>
  <r>
    <n v="448"/>
    <n v="448"/>
    <n v="359"/>
    <n v="448"/>
    <n v="284"/>
    <n v="323"/>
    <n v="101"/>
    <n v="420"/>
    <n v="371"/>
    <n v="269"/>
    <n v="235"/>
    <n v="193"/>
  </r>
  <r>
    <n v="448"/>
    <n v="448"/>
    <n v="359"/>
    <n v="448"/>
    <n v="284"/>
    <n v="323"/>
    <n v="101"/>
    <n v="420"/>
    <n v="371"/>
    <n v="269"/>
    <n v="235"/>
    <n v="189"/>
  </r>
  <r>
    <n v="597"/>
    <n v="597"/>
    <n v="479"/>
    <n v="597"/>
    <n v="378"/>
    <n v="430"/>
    <n v="135"/>
    <n v="560"/>
    <n v="493"/>
    <n v="359"/>
    <n v="314"/>
    <n v="256"/>
  </r>
  <r>
    <n v="635"/>
    <n v="635"/>
    <n v="508"/>
    <n v="635"/>
    <n v="401"/>
    <n v="457"/>
    <n v="143"/>
    <n v="595"/>
    <n v="523"/>
    <n v="382"/>
    <n v="333"/>
    <n v="267"/>
  </r>
  <r>
    <n v="522"/>
    <n v="522"/>
    <n v="418"/>
    <n v="522"/>
    <n v="329"/>
    <n v="378"/>
    <n v="117"/>
    <n v="491"/>
    <n v="431"/>
    <n v="314"/>
    <n v="275"/>
    <n v="223"/>
  </r>
  <r>
    <n v="710"/>
    <n v="710"/>
    <n v="568"/>
    <n v="710"/>
    <n v="448"/>
    <n v="511"/>
    <n v="161"/>
    <n v="666"/>
    <n v="586"/>
    <n v="426"/>
    <n v="374"/>
    <n v="311"/>
  </r>
  <r>
    <n v="486"/>
    <n v="486"/>
    <n v="389"/>
    <n v="486"/>
    <n v="307"/>
    <n v="349"/>
    <n v="109"/>
    <n v="456"/>
    <n v="401"/>
    <n v="292"/>
    <n v="256"/>
    <n v="214"/>
  </r>
  <r>
    <n v="374"/>
    <n v="374"/>
    <n v="299"/>
    <n v="374"/>
    <n v="236"/>
    <n v="269"/>
    <n v="85"/>
    <n v="350"/>
    <n v="309"/>
    <n v="224"/>
    <n v="196"/>
    <n v="158"/>
  </r>
  <r>
    <n v="560"/>
    <n v="560"/>
    <n v="448"/>
    <n v="560"/>
    <n v="353"/>
    <n v="404"/>
    <n v="127"/>
    <n v="525"/>
    <n v="463"/>
    <n v="336"/>
    <n v="295"/>
    <n v="238"/>
  </r>
  <r>
    <n v="635"/>
    <n v="635"/>
    <n v="508"/>
    <n v="635"/>
    <n v="401"/>
    <n v="457"/>
    <n v="143"/>
    <n v="595"/>
    <n v="523"/>
    <n v="382"/>
    <n v="333"/>
    <n v="272"/>
  </r>
  <r>
    <n v="486"/>
    <n v="486"/>
    <n v="389"/>
    <n v="486"/>
    <n v="307"/>
    <n v="349"/>
    <n v="109"/>
    <n v="456"/>
    <n v="401"/>
    <n v="292"/>
    <n v="256"/>
    <n v="214"/>
  </r>
  <r>
    <n v="670"/>
    <n v="1005"/>
    <n v="2344"/>
    <n v="2678"/>
    <n v="2578"/>
    <n v="4018"/>
    <n v="2344"/>
    <n v="4771"/>
    <n v="2010"/>
    <n v="1508"/>
    <n v="1424"/>
    <n v="366"/>
  </r>
  <r>
    <n v="188"/>
    <n v="282"/>
    <n v="750"/>
    <n v="3002"/>
    <n v="3022"/>
    <n v="1802"/>
    <n v="1126"/>
    <n v="2252"/>
    <n v="1126"/>
    <n v="422"/>
    <n v="399"/>
    <n v="104"/>
  </r>
  <r>
    <n v="68"/>
    <n v="101"/>
    <n v="809"/>
    <n v="2290"/>
    <n v="1227"/>
    <n v="1295"/>
    <n v="1348"/>
    <n v="1718"/>
    <n v="674"/>
    <n v="152"/>
    <n v="405"/>
    <n v="146"/>
  </r>
  <r>
    <n v="959"/>
    <n v="959"/>
    <n v="1678"/>
    <n v="4075"/>
    <n v="1846"/>
    <n v="2733"/>
    <n v="1678"/>
    <n v="2877"/>
    <n v="959"/>
    <n v="240"/>
    <n v="480"/>
    <n v="255"/>
  </r>
  <r>
    <n v="524"/>
    <n v="349"/>
    <n v="1399"/>
    <n v="1749"/>
    <n v="1347"/>
    <n v="2099"/>
    <n v="1224"/>
    <n v="2492"/>
    <n v="700"/>
    <n v="524"/>
    <n v="349"/>
    <n v="742"/>
  </r>
  <r>
    <n v="1666"/>
    <n v="3539"/>
    <n v="3747"/>
    <n v="3539"/>
    <n v="1166"/>
    <n v="625"/>
    <n v="104"/>
    <n v="313"/>
    <n v="625"/>
    <n v="1041"/>
    <n v="1249"/>
    <n v="2291"/>
  </r>
  <r>
    <n v="1389"/>
    <n v="1620"/>
    <n v="1851"/>
    <n v="4626"/>
    <n v="3239"/>
    <n v="417"/>
    <n v="579"/>
    <n v="1042"/>
    <n v="1620"/>
    <n v="1620"/>
    <n v="1156"/>
    <n v="1487"/>
  </r>
  <r>
    <n v="1172"/>
    <n v="1954"/>
    <n v="2150"/>
    <n v="2540"/>
    <n v="958"/>
    <n v="705"/>
    <n v="783"/>
    <n v="1319"/>
    <n v="1172"/>
    <n v="1563"/>
    <n v="1759"/>
    <n v="1451"/>
  </r>
  <r>
    <n v="1390"/>
    <n v="3860"/>
    <n v="2547"/>
    <n v="1853"/>
    <n v="1136"/>
    <n v="741"/>
    <n v="1544"/>
    <n v="2317"/>
    <n v="2471"/>
    <n v="3088"/>
    <n v="2779"/>
    <n v="3966"/>
  </r>
  <r>
    <n v="3478"/>
    <n v="4719"/>
    <n v="1491"/>
    <n v="1118"/>
    <n v="740"/>
    <n v="149"/>
    <n v="248"/>
    <n v="559"/>
    <n v="1739"/>
    <n v="1988"/>
    <n v="2733"/>
    <n v="5217"/>
  </r>
  <r>
    <n v="2567"/>
    <n v="3422"/>
    <n v="1284"/>
    <n v="482"/>
    <n v="319"/>
    <n v="65"/>
    <n v="107"/>
    <n v="241"/>
    <n v="856"/>
    <n v="3422"/>
    <n v="4920"/>
    <n v="3765"/>
  </r>
  <r>
    <n v="2442"/>
    <n v="1954"/>
    <n v="1954"/>
    <n v="1954"/>
    <n v="1027"/>
    <n v="733"/>
    <n v="1100"/>
    <n v="1100"/>
    <n v="2442"/>
    <n v="2686"/>
    <n v="2199"/>
    <n v="2638"/>
  </r>
  <r>
    <n v="2724"/>
    <n v="2724"/>
    <n v="2382"/>
    <n v="2724"/>
    <n v="1908"/>
    <n v="1634"/>
    <n v="1362"/>
    <n v="2043"/>
    <n v="2724"/>
    <n v="3403"/>
    <n v="3744"/>
    <n v="2970"/>
  </r>
  <r>
    <n v="2157"/>
    <n v="2874"/>
    <n v="2874"/>
    <n v="2874"/>
    <n v="2013"/>
    <n v="1725"/>
    <n v="1438"/>
    <n v="2157"/>
    <n v="2874"/>
    <n v="2874"/>
    <n v="4672"/>
    <n v="3494"/>
  </r>
  <r>
    <n v="1300"/>
    <n v="2858"/>
    <n v="2598"/>
    <n v="2339"/>
    <n v="1819"/>
    <n v="1247"/>
    <n v="1040"/>
    <n v="1755"/>
    <n v="2079"/>
    <n v="2079"/>
    <n v="1559"/>
    <n v="2204"/>
  </r>
  <r>
    <n v="3457"/>
    <n v="2938"/>
    <n v="864"/>
    <n v="195"/>
    <n v="363"/>
    <n v="104"/>
    <n v="44"/>
    <n v="98"/>
    <n v="1037"/>
    <n v="2938"/>
    <n v="2247"/>
    <n v="3042"/>
  </r>
  <r>
    <n v="2625"/>
    <n v="2625"/>
    <n v="3675"/>
    <n v="3151"/>
    <n v="1470"/>
    <n v="1575"/>
    <n v="395"/>
    <n v="985"/>
    <n v="2625"/>
    <n v="2888"/>
    <n v="789"/>
    <n v="1113"/>
  </r>
</pivotCacheRecords>
</file>

<file path=xl/pivotCache/pivotCacheRecords6.xml><?xml version="1.0" encoding="utf-8"?>
<pivotCacheRecords xmlns="http://schemas.openxmlformats.org/spreadsheetml/2006/main" xmlns:r="http://schemas.openxmlformats.org/officeDocument/2006/relationships" count="100">
  <r>
    <n v="1265"/>
    <n v="2169"/>
    <n v="1707"/>
    <n v="2109"/>
    <n v="1606"/>
    <n v="1004"/>
    <n v="803"/>
    <n v="603"/>
    <n v="1"/>
    <x v="0"/>
    <x v="0"/>
    <x v="0"/>
  </r>
  <r>
    <n v="1725"/>
    <n v="2957"/>
    <n v="2327"/>
    <n v="2875"/>
    <n v="2190"/>
    <n v="1369"/>
    <n v="1095"/>
    <n v="822"/>
    <n v="2"/>
    <x v="1"/>
    <x v="0"/>
    <x v="0"/>
  </r>
  <r>
    <n v="805"/>
    <n v="1380"/>
    <n v="1086"/>
    <n v="1342"/>
    <n v="1022"/>
    <n v="639"/>
    <n v="511"/>
    <n v="384"/>
    <n v="3"/>
    <x v="2"/>
    <x v="0"/>
    <x v="0"/>
  </r>
  <r>
    <n v="1036"/>
    <n v="1775"/>
    <n v="1397"/>
    <n v="1725"/>
    <n v="1314"/>
    <n v="822"/>
    <n v="657"/>
    <n v="493"/>
    <n v="4"/>
    <x v="3"/>
    <x v="0"/>
    <x v="0"/>
  </r>
  <r>
    <n v="576"/>
    <n v="986"/>
    <n v="776"/>
    <n v="959"/>
    <n v="730"/>
    <n v="457"/>
    <n v="365"/>
    <n v="274"/>
    <n v="5"/>
    <x v="4"/>
    <x v="0"/>
    <x v="0"/>
  </r>
  <r>
    <n v="346"/>
    <n v="592"/>
    <n v="466"/>
    <n v="576"/>
    <n v="438"/>
    <n v="274"/>
    <n v="219"/>
    <n v="165"/>
    <n v="6"/>
    <x v="5"/>
    <x v="0"/>
    <x v="0"/>
  </r>
  <r>
    <n v="321"/>
    <n v="138"/>
    <n v="458"/>
    <n v="687"/>
    <n v="1602"/>
    <n v="3889"/>
    <n v="2516"/>
    <n v="4346"/>
    <n v="7"/>
    <x v="6"/>
    <x v="1"/>
    <x v="1"/>
  </r>
  <r>
    <n v="353"/>
    <n v="604"/>
    <n v="377"/>
    <n v="378"/>
    <n v="2011"/>
    <n v="2513"/>
    <n v="2765"/>
    <n v="5026"/>
    <n v="8"/>
    <x v="7"/>
    <x v="1"/>
    <x v="1"/>
  </r>
  <r>
    <n v="2268"/>
    <n v="2059"/>
    <n v="1620"/>
    <n v="1144"/>
    <n v="953"/>
    <n v="191"/>
    <n v="382"/>
    <n v="572"/>
    <n v="9"/>
    <x v="8"/>
    <x v="1"/>
    <x v="1"/>
  </r>
  <r>
    <n v="647"/>
    <n v="634"/>
    <n v="1319"/>
    <n v="1979"/>
    <n v="396"/>
    <n v="660"/>
    <n v="792"/>
    <n v="924"/>
    <n v="10"/>
    <x v="9"/>
    <x v="1"/>
    <x v="1"/>
  </r>
  <r>
    <n v="1862"/>
    <n v="1419"/>
    <n v="1182"/>
    <n v="2217"/>
    <n v="2364"/>
    <n v="2069"/>
    <n v="2659"/>
    <n v="2364"/>
    <n v="11"/>
    <x v="10"/>
    <x v="1"/>
    <x v="1"/>
  </r>
  <r>
    <n v="1603"/>
    <n v="1570"/>
    <n v="1308"/>
    <n v="2207"/>
    <n v="2616"/>
    <n v="3269"/>
    <n v="2616"/>
    <n v="2616"/>
    <n v="12"/>
    <x v="11"/>
    <x v="1"/>
    <x v="1"/>
  </r>
  <r>
    <n v="1942"/>
    <n v="1664"/>
    <n v="1387"/>
    <n v="2080"/>
    <n v="3466"/>
    <n v="2773"/>
    <n v="3466"/>
    <n v="2773"/>
    <n v="13"/>
    <x v="12"/>
    <x v="1"/>
    <x v="1"/>
  </r>
  <r>
    <n v="2007"/>
    <n v="1505"/>
    <n v="1433"/>
    <n v="2418"/>
    <n v="2866"/>
    <n v="2866"/>
    <n v="3582"/>
    <n v="2866"/>
    <n v="14"/>
    <x v="13"/>
    <x v="1"/>
    <x v="1"/>
  </r>
  <r>
    <n v="726"/>
    <n v="995"/>
    <n v="1037"/>
    <n v="1710"/>
    <n v="2280"/>
    <n v="4145"/>
    <n v="1658"/>
    <n v="1866"/>
    <n v="15"/>
    <x v="14"/>
    <x v="0"/>
    <x v="1"/>
  </r>
  <r>
    <n v="964"/>
    <n v="1377"/>
    <n v="918"/>
    <n v="2926"/>
    <n v="4130"/>
    <n v="3901"/>
    <n v="1836"/>
    <n v="1148"/>
    <n v="16"/>
    <x v="15"/>
    <x v="0"/>
    <x v="1"/>
  </r>
  <r>
    <n v="1082"/>
    <n v="1484"/>
    <n v="1390"/>
    <n v="4634"/>
    <n v="3707"/>
    <n v="4634"/>
    <n v="3089"/>
    <n v="2780"/>
    <n v="17"/>
    <x v="16"/>
    <x v="0"/>
    <x v="1"/>
  </r>
  <r>
    <n v="2607"/>
    <n v="1829"/>
    <n v="1693"/>
    <n v="1524"/>
    <n v="2032"/>
    <n v="3047"/>
    <n v="3724"/>
    <n v="1693"/>
    <n v="18"/>
    <x v="17"/>
    <x v="0"/>
    <x v="1"/>
  </r>
  <r>
    <n v="2016"/>
    <n v="1536"/>
    <n v="1280"/>
    <n v="1920"/>
    <n v="2560"/>
    <n v="2880"/>
    <n v="2880"/>
    <n v="2560"/>
    <n v="19"/>
    <x v="18"/>
    <x v="1"/>
    <x v="1"/>
  </r>
  <r>
    <n v="1319"/>
    <n v="1272"/>
    <n v="942"/>
    <n v="1413"/>
    <n v="2119"/>
    <n v="1884"/>
    <n v="1884"/>
    <n v="1884"/>
    <n v="20"/>
    <x v="19"/>
    <x v="1"/>
    <x v="1"/>
  </r>
  <r>
    <n v="1501"/>
    <n v="1470"/>
    <n v="1378"/>
    <n v="1837"/>
    <n v="2449"/>
    <n v="2449"/>
    <n v="2756"/>
    <n v="3062"/>
    <n v="21"/>
    <x v="20"/>
    <x v="1"/>
    <x v="1"/>
  </r>
  <r>
    <n v="2377"/>
    <n v="1630"/>
    <n v="1528"/>
    <n v="2547"/>
    <n v="2716"/>
    <n v="2377"/>
    <n v="2716"/>
    <n v="2716"/>
    <n v="22"/>
    <x v="21"/>
    <x v="1"/>
    <x v="1"/>
  </r>
  <r>
    <n v="1353"/>
    <n v="928"/>
    <n v="773"/>
    <n v="1160"/>
    <n v="1546"/>
    <n v="1546"/>
    <n v="1546"/>
    <n v="1932"/>
    <n v="23"/>
    <x v="22"/>
    <x v="1"/>
    <x v="1"/>
  </r>
  <r>
    <n v="1845"/>
    <n v="1757"/>
    <n v="879"/>
    <n v="2196"/>
    <n v="3220"/>
    <n v="2927"/>
    <n v="2342"/>
    <n v="2342"/>
    <n v="24"/>
    <x v="23"/>
    <x v="1"/>
    <x v="1"/>
  </r>
  <r>
    <n v="1614"/>
    <n v="1007"/>
    <n v="839"/>
    <n v="1258"/>
    <n v="2096"/>
    <n v="1677"/>
    <n v="1677"/>
    <n v="1467"/>
    <n v="25"/>
    <x v="24"/>
    <x v="1"/>
    <x v="1"/>
  </r>
  <r>
    <n v="1381"/>
    <n v="820"/>
    <n v="607"/>
    <n v="911"/>
    <n v="1214"/>
    <n v="911"/>
    <n v="1214"/>
    <n v="1214"/>
    <n v="26"/>
    <x v="25"/>
    <x v="1"/>
    <x v="1"/>
  </r>
  <r>
    <n v="809"/>
    <n v="924"/>
    <n v="867"/>
    <n v="1155"/>
    <n v="1540"/>
    <n v="963"/>
    <n v="2118"/>
    <n v="1925"/>
    <n v="27"/>
    <x v="26"/>
    <x v="1"/>
    <x v="1"/>
  </r>
  <r>
    <n v="1636"/>
    <n v="1402"/>
    <n v="234"/>
    <n v="702"/>
    <n v="935"/>
    <n v="1168"/>
    <n v="1636"/>
    <n v="3037"/>
    <n v="28"/>
    <x v="27"/>
    <x v="1"/>
    <x v="0"/>
  </r>
  <r>
    <n v="2162"/>
    <n v="1030"/>
    <n v="515"/>
    <n v="2316"/>
    <n v="2402"/>
    <n v="4118"/>
    <n v="4118"/>
    <n v="5147"/>
    <n v="29"/>
    <x v="28"/>
    <x v="1"/>
    <x v="0"/>
  </r>
  <r>
    <n v="2331"/>
    <n v="500"/>
    <n v="729"/>
    <n v="625"/>
    <n v="1665"/>
    <n v="1041"/>
    <n v="1873"/>
    <n v="2497"/>
    <n v="30"/>
    <x v="29"/>
    <x v="1"/>
    <x v="0"/>
  </r>
  <r>
    <n v="553"/>
    <n v="276"/>
    <n v="198"/>
    <n v="297"/>
    <n v="263"/>
    <n v="395"/>
    <n v="657"/>
    <n v="855"/>
    <n v="31"/>
    <x v="30"/>
    <x v="1"/>
    <x v="0"/>
  </r>
  <r>
    <n v="1074"/>
    <n v="537"/>
    <n v="384"/>
    <n v="576"/>
    <n v="511"/>
    <n v="767"/>
    <n v="1278"/>
    <n v="1661"/>
    <n v="32"/>
    <x v="31"/>
    <x v="0"/>
    <x v="0"/>
  </r>
  <r>
    <n v="460"/>
    <n v="231"/>
    <n v="165"/>
    <n v="247"/>
    <n v="219"/>
    <n v="329"/>
    <n v="548"/>
    <n v="712"/>
    <n v="33"/>
    <x v="32"/>
    <x v="0"/>
    <x v="0"/>
  </r>
  <r>
    <n v="154"/>
    <n v="77"/>
    <n v="55"/>
    <n v="83"/>
    <n v="73"/>
    <n v="110"/>
    <n v="183"/>
    <n v="238"/>
    <n v="34"/>
    <x v="33"/>
    <x v="0"/>
    <x v="0"/>
  </r>
  <r>
    <n v="246"/>
    <n v="123"/>
    <n v="88"/>
    <n v="132"/>
    <n v="117"/>
    <n v="176"/>
    <n v="292"/>
    <n v="380"/>
    <n v="35"/>
    <x v="34"/>
    <x v="0"/>
    <x v="0"/>
  </r>
  <r>
    <n v="62"/>
    <n v="32"/>
    <n v="22"/>
    <n v="33"/>
    <n v="30"/>
    <n v="44"/>
    <n v="73"/>
    <n v="95"/>
    <n v="36"/>
    <x v="35"/>
    <x v="0"/>
    <x v="0"/>
  </r>
  <r>
    <n v="810"/>
    <n v="540"/>
    <n v="707"/>
    <n v="579"/>
    <n v="1414"/>
    <n v="772"/>
    <n v="1029"/>
    <n v="772"/>
    <n v="37"/>
    <x v="36"/>
    <x v="2"/>
    <x v="2"/>
  </r>
  <r>
    <n v="145"/>
    <n v="97"/>
    <n v="35"/>
    <n v="104"/>
    <n v="253"/>
    <n v="138"/>
    <n v="184"/>
    <n v="138"/>
    <n v="38"/>
    <x v="37"/>
    <x v="2"/>
    <x v="2"/>
  </r>
  <r>
    <n v="47"/>
    <n v="40"/>
    <n v="9"/>
    <n v="43"/>
    <n v="82"/>
    <n v="57"/>
    <n v="57"/>
    <n v="57"/>
    <n v="39"/>
    <x v="38"/>
    <x v="2"/>
    <x v="2"/>
  </r>
  <r>
    <n v="264"/>
    <n v="302"/>
    <n v="314"/>
    <n v="942"/>
    <n v="1381"/>
    <n v="1256"/>
    <n v="1256"/>
    <n v="1758"/>
    <n v="40"/>
    <x v="39"/>
    <x v="1"/>
    <x v="1"/>
  </r>
  <r>
    <n v="1747"/>
    <n v="1712"/>
    <n v="1426"/>
    <n v="1337"/>
    <n v="2495"/>
    <n v="1782"/>
    <n v="3564"/>
    <n v="2852"/>
    <n v="41"/>
    <x v="40"/>
    <x v="1"/>
    <x v="1"/>
  </r>
  <r>
    <n v="619"/>
    <n v="531"/>
    <n v="442"/>
    <n v="663"/>
    <n v="2355"/>
    <n v="3533"/>
    <n v="3827"/>
    <n v="3238"/>
    <n v="42"/>
    <x v="41"/>
    <x v="1"/>
    <x v="1"/>
  </r>
  <r>
    <n v="455"/>
    <n v="468"/>
    <n v="520"/>
    <n v="682"/>
    <n v="909"/>
    <n v="520"/>
    <n v="1169"/>
    <n v="1688"/>
    <n v="43"/>
    <x v="42"/>
    <x v="1"/>
    <x v="1"/>
  </r>
  <r>
    <n v="1265"/>
    <n v="2708"/>
    <n v="1956"/>
    <n v="2483"/>
    <n v="3009"/>
    <n v="3009"/>
    <n v="903"/>
    <n v="1204"/>
    <n v="44"/>
    <x v="43"/>
    <x v="0"/>
    <x v="1"/>
  </r>
  <r>
    <n v="1199"/>
    <n v="870"/>
    <n v="527"/>
    <n v="889"/>
    <n v="1449"/>
    <n v="1843"/>
    <n v="659"/>
    <n v="264"/>
    <n v="45"/>
    <x v="44"/>
    <x v="0"/>
    <x v="1"/>
  </r>
  <r>
    <n v="116"/>
    <n v="1086"/>
    <n v="740"/>
    <n v="1233"/>
    <n v="2138"/>
    <n v="1644"/>
    <n v="658"/>
    <n v="165"/>
    <n v="46"/>
    <x v="45"/>
    <x v="0"/>
    <x v="1"/>
  </r>
  <r>
    <n v="497"/>
    <n v="2273"/>
    <n v="1539"/>
    <n v="2485"/>
    <n v="2604"/>
    <n v="2367"/>
    <n v="1420"/>
    <n v="237"/>
    <n v="47"/>
    <x v="46"/>
    <x v="0"/>
    <x v="1"/>
  </r>
  <r>
    <n v="1890"/>
    <n v="2227"/>
    <n v="1687"/>
    <n v="3290"/>
    <n v="5060"/>
    <n v="5398"/>
    <n v="675"/>
    <n v="675"/>
    <n v="48"/>
    <x v="47"/>
    <x v="0"/>
    <x v="1"/>
  </r>
  <r>
    <n v="830"/>
    <n v="1422"/>
    <n v="846"/>
    <n v="1397"/>
    <n v="1862"/>
    <n v="1523"/>
    <n v="1016"/>
    <n v="677"/>
    <n v="49"/>
    <x v="48"/>
    <x v="0"/>
    <x v="1"/>
  </r>
  <r>
    <n v="1252"/>
    <n v="1716"/>
    <n v="1609"/>
    <n v="5363"/>
    <n v="4290"/>
    <n v="5363"/>
    <n v="3575"/>
    <n v="3218"/>
    <n v="50"/>
    <x v="49"/>
    <x v="0"/>
    <x v="1"/>
  </r>
  <r>
    <n v="1449"/>
    <n v="2070"/>
    <n v="1380"/>
    <n v="4399"/>
    <n v="6210"/>
    <n v="5865"/>
    <n v="2760"/>
    <n v="1725"/>
    <n v="51"/>
    <x v="50"/>
    <x v="0"/>
    <x v="1"/>
  </r>
  <r>
    <n v="3039"/>
    <n v="2605"/>
    <n v="2171"/>
    <n v="2442"/>
    <n v="2713"/>
    <n v="4883"/>
    <n v="4883"/>
    <n v="5426"/>
    <n v="52"/>
    <x v="51"/>
    <x v="2"/>
    <x v="3"/>
  </r>
  <r>
    <n v="1691"/>
    <n v="1268"/>
    <n v="1208"/>
    <n v="1812"/>
    <n v="2415"/>
    <n v="2415"/>
    <n v="3320"/>
    <n v="2415"/>
    <n v="53"/>
    <x v="52"/>
    <x v="2"/>
    <x v="3"/>
  </r>
  <r>
    <n v="113"/>
    <n v="97"/>
    <n v="81"/>
    <n v="121"/>
    <n v="161"/>
    <n v="161"/>
    <n v="262"/>
    <n v="182"/>
    <n v="54"/>
    <x v="53"/>
    <x v="2"/>
    <x v="3"/>
  </r>
  <r>
    <n v="142"/>
    <n v="111"/>
    <n v="83"/>
    <n v="138"/>
    <n v="147"/>
    <n v="147"/>
    <n v="111"/>
    <n v="147"/>
    <n v="55"/>
    <x v="54"/>
    <x v="2"/>
    <x v="3"/>
  </r>
  <r>
    <n v="90"/>
    <n v="108"/>
    <n v="77"/>
    <n v="78"/>
    <n v="128"/>
    <n v="39"/>
    <n v="39"/>
    <n v="52"/>
    <n v="56"/>
    <x v="55"/>
    <x v="2"/>
    <x v="3"/>
  </r>
  <r>
    <n v="1057"/>
    <n v="805"/>
    <n v="671"/>
    <n v="1132"/>
    <n v="1676"/>
    <n v="1341"/>
    <n v="1006"/>
    <n v="1341"/>
    <n v="57"/>
    <x v="56"/>
    <x v="2"/>
    <x v="4"/>
  </r>
  <r>
    <n v="1242"/>
    <n v="947"/>
    <n v="789"/>
    <n v="1331"/>
    <n v="1971"/>
    <n v="1577"/>
    <n v="1183"/>
    <n v="1577"/>
    <n v="58"/>
    <x v="57"/>
    <x v="0"/>
    <x v="0"/>
  </r>
  <r>
    <n v="324"/>
    <n v="60"/>
    <n v="33"/>
    <n v="87"/>
    <n v="99"/>
    <n v="17"/>
    <n v="165"/>
    <n v="50"/>
    <n v="59"/>
    <x v="58"/>
    <x v="2"/>
    <x v="2"/>
  </r>
  <r>
    <n v="38"/>
    <n v="33"/>
    <n v="34"/>
    <n v="41"/>
    <n v="54"/>
    <n v="54"/>
    <n v="74"/>
    <n v="54"/>
    <n v="60"/>
    <x v="59"/>
    <x v="2"/>
    <x v="5"/>
  </r>
  <r>
    <n v="229"/>
    <n v="56"/>
    <n v="46"/>
    <n v="118"/>
    <n v="79"/>
    <n v="14"/>
    <n v="27"/>
    <n v="14"/>
    <n v="61"/>
    <x v="60"/>
    <x v="2"/>
    <x v="2"/>
  </r>
  <r>
    <n v="959"/>
    <n v="231"/>
    <n v="192"/>
    <n v="493"/>
    <n v="329"/>
    <n v="55"/>
    <n v="110"/>
    <n v="55"/>
    <n v="62"/>
    <x v="61"/>
    <x v="0"/>
    <x v="0"/>
  </r>
  <r>
    <n v="191"/>
    <n v="164"/>
    <n v="136"/>
    <n v="204"/>
    <n v="272"/>
    <n v="272"/>
    <n v="442"/>
    <n v="306"/>
    <n v="63"/>
    <x v="62"/>
    <x v="1"/>
    <x v="4"/>
  </r>
  <r>
    <n v="246"/>
    <n v="211"/>
    <n v="176"/>
    <n v="264"/>
    <n v="351"/>
    <n v="351"/>
    <n v="570"/>
    <n v="395"/>
    <n v="64"/>
    <x v="63"/>
    <x v="0"/>
    <x v="0"/>
  </r>
  <r>
    <n v="1022"/>
    <n v="876"/>
    <n v="730"/>
    <n v="1095"/>
    <n v="1460"/>
    <n v="1460"/>
    <n v="2373"/>
    <n v="1643"/>
    <n v="65"/>
    <x v="64"/>
    <x v="0"/>
    <x v="0"/>
  </r>
  <r>
    <n v="1676"/>
    <n v="862"/>
    <n v="559"/>
    <n v="1077"/>
    <n v="1595"/>
    <n v="1117"/>
    <n v="798"/>
    <n v="957"/>
    <n v="66"/>
    <x v="65"/>
    <x v="1"/>
    <x v="1"/>
  </r>
  <r>
    <n v="775"/>
    <n v="797"/>
    <n v="664"/>
    <n v="1162"/>
    <n v="1770"/>
    <n v="4424"/>
    <n v="4424"/>
    <n v="664"/>
    <n v="67"/>
    <x v="66"/>
    <x v="0"/>
    <x v="1"/>
  </r>
  <r>
    <n v="847"/>
    <n v="565"/>
    <n v="404"/>
    <n v="1008"/>
    <n v="1479"/>
    <n v="1748"/>
    <n v="941"/>
    <n v="807"/>
    <n v="68"/>
    <x v="67"/>
    <x v="0"/>
    <x v="1"/>
  </r>
  <r>
    <n v="1675"/>
    <n v="1914"/>
    <n v="598"/>
    <n v="2491"/>
    <n v="2192"/>
    <n v="1595"/>
    <n v="1395"/>
    <n v="1063"/>
    <n v="69"/>
    <x v="68"/>
    <x v="0"/>
    <x v="1"/>
  </r>
  <r>
    <n v="369"/>
    <n v="421"/>
    <n v="132"/>
    <n v="548"/>
    <n v="482"/>
    <n v="351"/>
    <n v="307"/>
    <n v="234"/>
    <n v="70"/>
    <x v="69"/>
    <x v="0"/>
    <x v="0"/>
  </r>
  <r>
    <n v="300"/>
    <n v="342"/>
    <n v="107"/>
    <n v="446"/>
    <n v="392"/>
    <n v="285"/>
    <n v="250"/>
    <n v="190"/>
    <n v="71"/>
    <x v="70"/>
    <x v="0"/>
    <x v="0"/>
  </r>
  <r>
    <n v="322"/>
    <n v="369"/>
    <n v="115"/>
    <n v="480"/>
    <n v="422"/>
    <n v="307"/>
    <n v="269"/>
    <n v="205"/>
    <n v="72"/>
    <x v="71"/>
    <x v="0"/>
    <x v="0"/>
  </r>
  <r>
    <n v="277"/>
    <n v="316"/>
    <n v="99"/>
    <n v="411"/>
    <n v="362"/>
    <n v="263"/>
    <n v="230"/>
    <n v="176"/>
    <n v="73"/>
    <x v="72"/>
    <x v="0"/>
    <x v="0"/>
  </r>
  <r>
    <n v="277"/>
    <n v="316"/>
    <n v="99"/>
    <n v="411"/>
    <n v="362"/>
    <n v="263"/>
    <n v="230"/>
    <n v="176"/>
    <n v="74"/>
    <x v="73"/>
    <x v="0"/>
    <x v="0"/>
  </r>
  <r>
    <n v="369"/>
    <n v="421"/>
    <n v="132"/>
    <n v="548"/>
    <n v="482"/>
    <n v="351"/>
    <n v="307"/>
    <n v="234"/>
    <n v="75"/>
    <x v="74"/>
    <x v="0"/>
    <x v="0"/>
  </r>
  <r>
    <n v="392"/>
    <n v="447"/>
    <n v="140"/>
    <n v="582"/>
    <n v="512"/>
    <n v="373"/>
    <n v="326"/>
    <n v="249"/>
    <n v="76"/>
    <x v="75"/>
    <x v="0"/>
    <x v="0"/>
  </r>
  <r>
    <n v="322"/>
    <n v="369"/>
    <n v="115"/>
    <n v="480"/>
    <n v="422"/>
    <n v="307"/>
    <n v="269"/>
    <n v="205"/>
    <n v="77"/>
    <x v="76"/>
    <x v="0"/>
    <x v="0"/>
  </r>
  <r>
    <n v="438"/>
    <n v="500"/>
    <n v="157"/>
    <n v="651"/>
    <n v="573"/>
    <n v="417"/>
    <n v="365"/>
    <n v="278"/>
    <n v="78"/>
    <x v="77"/>
    <x v="0"/>
    <x v="0"/>
  </r>
  <r>
    <n v="300"/>
    <n v="342"/>
    <n v="107"/>
    <n v="446"/>
    <n v="392"/>
    <n v="285"/>
    <n v="250"/>
    <n v="190"/>
    <n v="79"/>
    <x v="78"/>
    <x v="0"/>
    <x v="0"/>
  </r>
  <r>
    <n v="231"/>
    <n v="263"/>
    <n v="83"/>
    <n v="343"/>
    <n v="302"/>
    <n v="219"/>
    <n v="192"/>
    <n v="146"/>
    <n v="80"/>
    <x v="79"/>
    <x v="0"/>
    <x v="0"/>
  </r>
  <r>
    <n v="346"/>
    <n v="395"/>
    <n v="124"/>
    <n v="514"/>
    <n v="452"/>
    <n v="329"/>
    <n v="288"/>
    <n v="219"/>
    <n v="81"/>
    <x v="80"/>
    <x v="0"/>
    <x v="0"/>
  </r>
  <r>
    <n v="392"/>
    <n v="447"/>
    <n v="140"/>
    <n v="582"/>
    <n v="512"/>
    <n v="373"/>
    <n v="326"/>
    <n v="249"/>
    <n v="82"/>
    <x v="81"/>
    <x v="0"/>
    <x v="0"/>
  </r>
  <r>
    <n v="300"/>
    <n v="342"/>
    <n v="107"/>
    <n v="446"/>
    <n v="392"/>
    <n v="285"/>
    <n v="250"/>
    <n v="190"/>
    <n v="83"/>
    <x v="82"/>
    <x v="0"/>
    <x v="0"/>
  </r>
  <r>
    <n v="2521"/>
    <n v="3929"/>
    <n v="2292"/>
    <n v="4665"/>
    <n v="1965"/>
    <n v="1474"/>
    <n v="1392"/>
    <n v="328"/>
    <n v="84"/>
    <x v="83"/>
    <x v="0"/>
    <x v="1"/>
  </r>
  <r>
    <n v="2955"/>
    <n v="1762"/>
    <n v="1101"/>
    <n v="2202"/>
    <n v="1101"/>
    <n v="413"/>
    <n v="390"/>
    <n v="92"/>
    <n v="85"/>
    <x v="84"/>
    <x v="0"/>
    <x v="1"/>
  </r>
  <r>
    <n v="1200"/>
    <n v="1266"/>
    <n v="1318"/>
    <n v="1680"/>
    <n v="659"/>
    <n v="149"/>
    <n v="396"/>
    <n v="132"/>
    <n v="86"/>
    <x v="85"/>
    <x v="0"/>
    <x v="1"/>
  </r>
  <r>
    <n v="1805"/>
    <n v="2672"/>
    <n v="1641"/>
    <n v="2813"/>
    <n v="938"/>
    <n v="235"/>
    <n v="469"/>
    <n v="235"/>
    <n v="87"/>
    <x v="86"/>
    <x v="0"/>
    <x v="1"/>
  </r>
  <r>
    <n v="1317"/>
    <n v="2052"/>
    <n v="1197"/>
    <n v="2437"/>
    <n v="684"/>
    <n v="513"/>
    <n v="342"/>
    <n v="684"/>
    <n v="88"/>
    <x v="87"/>
    <x v="0"/>
    <x v="1"/>
  </r>
  <r>
    <n v="1141"/>
    <n v="611"/>
    <n v="102"/>
    <n v="306"/>
    <n v="611"/>
    <n v="1018"/>
    <n v="1222"/>
    <n v="2036"/>
    <n v="89"/>
    <x v="88"/>
    <x v="0"/>
    <x v="1"/>
  </r>
  <r>
    <n v="3167"/>
    <n v="408"/>
    <n v="566"/>
    <n v="1019"/>
    <n v="1584"/>
    <n v="1584"/>
    <n v="1131"/>
    <n v="1358"/>
    <n v="90"/>
    <x v="89"/>
    <x v="0"/>
    <x v="1"/>
  </r>
  <r>
    <n v="937"/>
    <n v="689"/>
    <n v="765"/>
    <n v="1290"/>
    <n v="1147"/>
    <n v="1529"/>
    <n v="1720"/>
    <n v="1338"/>
    <n v="91"/>
    <x v="90"/>
    <x v="0"/>
    <x v="1"/>
  </r>
  <r>
    <n v="1111"/>
    <n v="725"/>
    <n v="1510"/>
    <n v="2265"/>
    <n v="2416"/>
    <n v="3020"/>
    <n v="2718"/>
    <n v="3624"/>
    <n v="92"/>
    <x v="91"/>
    <x v="0"/>
    <x v="1"/>
  </r>
  <r>
    <n v="724"/>
    <n v="146"/>
    <n v="243"/>
    <n v="547"/>
    <n v="1701"/>
    <n v="1944"/>
    <n v="2672"/>
    <n v="4858"/>
    <n v="93"/>
    <x v="92"/>
    <x v="0"/>
    <x v="1"/>
  </r>
  <r>
    <n v="312"/>
    <n v="63"/>
    <n v="105"/>
    <n v="236"/>
    <n v="837"/>
    <n v="3347"/>
    <n v="4811"/>
    <n v="3347"/>
    <n v="94"/>
    <x v="93"/>
    <x v="0"/>
    <x v="1"/>
  </r>
  <r>
    <n v="1004"/>
    <n v="717"/>
    <n v="1075"/>
    <n v="1075"/>
    <n v="2388"/>
    <n v="2627"/>
    <n v="2150"/>
    <n v="2388"/>
    <n v="95"/>
    <x v="94"/>
    <x v="2"/>
    <x v="1"/>
  </r>
  <r>
    <n v="1865"/>
    <n v="1598"/>
    <n v="1332"/>
    <n v="1998"/>
    <n v="2663"/>
    <n v="3328"/>
    <n v="3661"/>
    <n v="2663"/>
    <n v="96"/>
    <x v="95"/>
    <x v="2"/>
    <x v="1"/>
  </r>
  <r>
    <n v="1968"/>
    <n v="1687"/>
    <n v="1406"/>
    <n v="2109"/>
    <n v="2811"/>
    <n v="2811"/>
    <n v="4568"/>
    <n v="3163"/>
    <n v="97"/>
    <x v="96"/>
    <x v="2"/>
    <x v="1"/>
  </r>
  <r>
    <n v="1779"/>
    <n v="1220"/>
    <n v="1017"/>
    <n v="1716"/>
    <n v="2033"/>
    <n v="2033"/>
    <n v="1525"/>
    <n v="2033"/>
    <n v="98"/>
    <x v="97"/>
    <x v="2"/>
    <x v="1"/>
  </r>
  <r>
    <n v="355"/>
    <n v="102"/>
    <n v="43"/>
    <n v="96"/>
    <n v="1014"/>
    <n v="2873"/>
    <n v="2197"/>
    <n v="2704"/>
    <n v="99"/>
    <x v="98"/>
    <x v="0"/>
    <x v="1"/>
  </r>
  <r>
    <n v="1438"/>
    <n v="1541"/>
    <n v="386"/>
    <n v="963"/>
    <n v="2567"/>
    <n v="2824"/>
    <n v="771"/>
    <n v="1027"/>
    <n v="100"/>
    <x v="99"/>
    <x v="2"/>
    <x v="1"/>
  </r>
</pivotCacheRecords>
</file>

<file path=xl/pivotCache/pivotCacheRecords7.xml><?xml version="1.0" encoding="utf-8"?>
<pivotCacheRecords xmlns="http://schemas.openxmlformats.org/spreadsheetml/2006/main" xmlns:r="http://schemas.openxmlformats.org/officeDocument/2006/relationships" count="100">
  <r>
    <n v="1"/>
    <n v="821"/>
    <n v="1027"/>
    <n v="1232"/>
    <n v="1438"/>
    <n v="1294"/>
    <n v="2218"/>
    <n v="1746"/>
    <n v="2157"/>
    <n v="1642"/>
    <n v="1027"/>
    <n v="821"/>
    <n v="667"/>
    <n v="1"/>
    <x v="0"/>
    <x v="0"/>
    <x v="0"/>
  </r>
  <r>
    <n v="2"/>
    <n v="1120"/>
    <n v="1400"/>
    <n v="1680"/>
    <n v="1960"/>
    <n v="1764"/>
    <n v="3024"/>
    <n v="2379"/>
    <n v="2940"/>
    <n v="2240"/>
    <n v="1400"/>
    <n v="1120"/>
    <n v="916"/>
    <n v="2"/>
    <x v="1"/>
    <x v="0"/>
    <x v="0"/>
  </r>
  <r>
    <n v="3"/>
    <n v="522"/>
    <n v="653"/>
    <n v="785"/>
    <n v="915"/>
    <n v="823"/>
    <n v="1411"/>
    <n v="1111"/>
    <n v="1372"/>
    <n v="1045"/>
    <n v="653"/>
    <n v="522"/>
    <n v="429"/>
    <n v="3"/>
    <x v="2"/>
    <x v="0"/>
    <x v="0"/>
  </r>
  <r>
    <n v="4"/>
    <n v="672"/>
    <n v="840"/>
    <n v="1008"/>
    <n v="1177"/>
    <n v="1059"/>
    <n v="1815"/>
    <n v="1429"/>
    <n v="1764"/>
    <n v="1344"/>
    <n v="840"/>
    <n v="672"/>
    <n v="545"/>
    <n v="4"/>
    <x v="3"/>
    <x v="0"/>
    <x v="0"/>
  </r>
  <r>
    <n v="5"/>
    <n v="374"/>
    <n v="468"/>
    <n v="560"/>
    <n v="653"/>
    <n v="589"/>
    <n v="1008"/>
    <n v="794"/>
    <n v="981"/>
    <n v="746"/>
    <n v="468"/>
    <n v="374"/>
    <n v="308"/>
    <n v="5"/>
    <x v="4"/>
    <x v="0"/>
    <x v="0"/>
  </r>
  <r>
    <n v="6"/>
    <n v="224"/>
    <n v="280"/>
    <n v="336"/>
    <n v="393"/>
    <n v="353"/>
    <n v="605"/>
    <n v="477"/>
    <n v="589"/>
    <n v="448"/>
    <n v="280"/>
    <n v="224"/>
    <n v="180"/>
    <n v="6"/>
    <x v="5"/>
    <x v="0"/>
    <x v="0"/>
  </r>
  <r>
    <n v="7"/>
    <n v="3275"/>
    <n v="3743"/>
    <n v="936"/>
    <n v="234"/>
    <n v="328"/>
    <n v="141"/>
    <n v="469"/>
    <n v="703"/>
    <n v="1638"/>
    <n v="3977"/>
    <n v="2573"/>
    <n v="4889"/>
    <n v="7"/>
    <x v="6"/>
    <x v="1"/>
    <x v="1"/>
  </r>
  <r>
    <n v="8"/>
    <n v="3597"/>
    <n v="4883"/>
    <n v="1029"/>
    <n v="772"/>
    <n v="361"/>
    <n v="618"/>
    <n v="386"/>
    <n v="387"/>
    <n v="2056"/>
    <n v="2570"/>
    <n v="2828"/>
    <n v="5602"/>
    <n v="8"/>
    <x v="7"/>
    <x v="1"/>
    <x v="1"/>
  </r>
  <r>
    <n v="9"/>
    <n v="975"/>
    <n v="1169"/>
    <n v="1949"/>
    <n v="1559"/>
    <n v="2320"/>
    <n v="2106"/>
    <n v="1656"/>
    <n v="1169"/>
    <n v="975"/>
    <n v="195"/>
    <n v="391"/>
    <n v="621"/>
    <n v="9"/>
    <x v="8"/>
    <x v="1"/>
    <x v="1"/>
  </r>
  <r>
    <n v="10"/>
    <n v="945"/>
    <n v="675"/>
    <n v="810"/>
    <n v="810"/>
    <n v="661"/>
    <n v="648"/>
    <n v="1349"/>
    <n v="2024"/>
    <n v="405"/>
    <n v="675"/>
    <n v="810"/>
    <n v="1040"/>
    <n v="10"/>
    <x v="9"/>
    <x v="1"/>
    <x v="1"/>
  </r>
  <r>
    <n v="11"/>
    <n v="2418"/>
    <n v="2418"/>
    <n v="2720"/>
    <n v="2418"/>
    <n v="1905"/>
    <n v="1451"/>
    <n v="1209"/>
    <n v="2267"/>
    <n v="2418"/>
    <n v="2116"/>
    <n v="2720"/>
    <n v="2660"/>
    <n v="11"/>
    <x v="10"/>
    <x v="1"/>
    <x v="1"/>
  </r>
  <r>
    <n v="12"/>
    <n v="2675"/>
    <n v="2675"/>
    <n v="3343"/>
    <n v="2675"/>
    <n v="1639"/>
    <n v="1606"/>
    <n v="1338"/>
    <n v="2257"/>
    <n v="2675"/>
    <n v="3343"/>
    <n v="2675"/>
    <n v="2836"/>
    <n v="12"/>
    <x v="11"/>
    <x v="1"/>
    <x v="1"/>
  </r>
  <r>
    <n v="13"/>
    <n v="2836"/>
    <n v="2836"/>
    <n v="2836"/>
    <n v="2836"/>
    <n v="1986"/>
    <n v="1702"/>
    <n v="1419"/>
    <n v="2127"/>
    <n v="3545"/>
    <n v="2836"/>
    <n v="3545"/>
    <n v="2978"/>
    <n v="13"/>
    <x v="12"/>
    <x v="1"/>
    <x v="1"/>
  </r>
  <r>
    <n v="14"/>
    <n v="2931"/>
    <n v="2931"/>
    <n v="2931"/>
    <n v="3663"/>
    <n v="2052"/>
    <n v="1539"/>
    <n v="1465"/>
    <n v="2473"/>
    <n v="2931"/>
    <n v="2931"/>
    <n v="3663"/>
    <n v="3107"/>
    <n v="14"/>
    <x v="13"/>
    <x v="1"/>
    <x v="1"/>
  </r>
  <r>
    <n v="15"/>
    <n v="847"/>
    <n v="636"/>
    <n v="1272"/>
    <n v="1060"/>
    <n v="742"/>
    <n v="1018"/>
    <n v="1060"/>
    <n v="1749"/>
    <n v="2332"/>
    <n v="4238"/>
    <n v="1696"/>
    <n v="2024"/>
    <n v="15"/>
    <x v="14"/>
    <x v="0"/>
    <x v="1"/>
  </r>
  <r>
    <n v="16"/>
    <n v="235"/>
    <n v="470"/>
    <n v="705"/>
    <n v="1173"/>
    <n v="986"/>
    <n v="1408"/>
    <n v="939"/>
    <n v="2992"/>
    <n v="4223"/>
    <n v="3989"/>
    <n v="1877"/>
    <n v="1291"/>
    <n v="16"/>
    <x v="15"/>
    <x v="0"/>
    <x v="1"/>
  </r>
  <r>
    <n v="17"/>
    <n v="948"/>
    <n v="948"/>
    <n v="948"/>
    <n v="948"/>
    <n v="1107"/>
    <n v="1518"/>
    <n v="1422"/>
    <n v="4739"/>
    <n v="3791"/>
    <n v="4739"/>
    <n v="3159"/>
    <n v="3128"/>
    <n v="17"/>
    <x v="16"/>
    <x v="0"/>
    <x v="1"/>
  </r>
  <r>
    <n v="18"/>
    <n v="2424"/>
    <n v="2770"/>
    <n v="3115"/>
    <n v="3115"/>
    <n v="2666"/>
    <n v="1870"/>
    <n v="1731"/>
    <n v="1558"/>
    <n v="2078"/>
    <n v="3115"/>
    <n v="3808"/>
    <n v="1818"/>
    <n v="18"/>
    <x v="17"/>
    <x v="0"/>
    <x v="1"/>
  </r>
  <r>
    <n v="19"/>
    <n v="2945"/>
    <n v="2618"/>
    <n v="2618"/>
    <n v="2618"/>
    <n v="2061"/>
    <n v="1570"/>
    <n v="1309"/>
    <n v="1963"/>
    <n v="2618"/>
    <n v="2945"/>
    <n v="2945"/>
    <n v="2749"/>
    <n v="19"/>
    <x v="18"/>
    <x v="1"/>
    <x v="1"/>
  </r>
  <r>
    <n v="20"/>
    <n v="1927"/>
    <n v="2167"/>
    <n v="1927"/>
    <n v="2167"/>
    <n v="1349"/>
    <n v="1301"/>
    <n v="963"/>
    <n v="1445"/>
    <n v="2167"/>
    <n v="1927"/>
    <n v="1927"/>
    <n v="2082"/>
    <n v="20"/>
    <x v="19"/>
    <x v="1"/>
    <x v="1"/>
  </r>
  <r>
    <n v="21"/>
    <n v="2504"/>
    <n v="2504"/>
    <n v="2819"/>
    <n v="2504"/>
    <n v="1535"/>
    <n v="1504"/>
    <n v="1409"/>
    <n v="1878"/>
    <n v="2504"/>
    <n v="2504"/>
    <n v="2819"/>
    <n v="3352"/>
    <n v="21"/>
    <x v="20"/>
    <x v="1"/>
    <x v="1"/>
  </r>
  <r>
    <n v="22"/>
    <n v="2777"/>
    <n v="2777"/>
    <n v="2777"/>
    <n v="2777"/>
    <n v="2431"/>
    <n v="1667"/>
    <n v="1562"/>
    <n v="2604"/>
    <n v="2777"/>
    <n v="2431"/>
    <n v="2777"/>
    <n v="2944"/>
    <n v="22"/>
    <x v="21"/>
    <x v="1"/>
    <x v="1"/>
  </r>
  <r>
    <n v="23"/>
    <n v="1581"/>
    <n v="1581"/>
    <n v="1581"/>
    <n v="1581"/>
    <n v="1384"/>
    <n v="949"/>
    <n v="791"/>
    <n v="1187"/>
    <n v="1581"/>
    <n v="1581"/>
    <n v="1581"/>
    <n v="2114"/>
    <n v="23"/>
    <x v="22"/>
    <x v="1"/>
    <x v="1"/>
  </r>
  <r>
    <n v="24"/>
    <n v="2395"/>
    <n v="1797"/>
    <n v="1497"/>
    <n v="2694"/>
    <n v="1886"/>
    <n v="1797"/>
    <n v="899"/>
    <n v="2246"/>
    <n v="3293"/>
    <n v="2993"/>
    <n v="2395"/>
    <n v="2635"/>
    <n v="24"/>
    <x v="23"/>
    <x v="1"/>
    <x v="1"/>
  </r>
  <r>
    <n v="25"/>
    <n v="1715"/>
    <n v="1715"/>
    <n v="1715"/>
    <n v="1715"/>
    <n v="1650"/>
    <n v="1030"/>
    <n v="858"/>
    <n v="1287"/>
    <n v="2143"/>
    <n v="1715"/>
    <n v="1715"/>
    <n v="1592"/>
    <n v="25"/>
    <x v="24"/>
    <x v="1"/>
    <x v="1"/>
  </r>
  <r>
    <n v="26"/>
    <n v="1241"/>
    <n v="1241"/>
    <n v="1241"/>
    <n v="1241"/>
    <n v="1412"/>
    <n v="838"/>
    <n v="621"/>
    <n v="932"/>
    <n v="1241"/>
    <n v="932"/>
    <n v="1241"/>
    <n v="1328"/>
    <n v="26"/>
    <x v="25"/>
    <x v="1"/>
    <x v="1"/>
  </r>
  <r>
    <n v="27"/>
    <n v="1772"/>
    <n v="1968"/>
    <n v="1574"/>
    <n v="1574"/>
    <n v="827"/>
    <n v="945"/>
    <n v="887"/>
    <n v="1182"/>
    <n v="1574"/>
    <n v="985"/>
    <n v="2166"/>
    <n v="2067"/>
    <n v="27"/>
    <x v="26"/>
    <x v="1"/>
    <x v="1"/>
  </r>
  <r>
    <n v="28"/>
    <n v="2151"/>
    <n v="3105"/>
    <n v="4300"/>
    <n v="1195"/>
    <n v="1673"/>
    <n v="1434"/>
    <n v="239"/>
    <n v="718"/>
    <n v="956"/>
    <n v="1195"/>
    <n v="1673"/>
    <n v="3292"/>
    <n v="28"/>
    <x v="27"/>
    <x v="1"/>
    <x v="0"/>
  </r>
  <r>
    <n v="29"/>
    <n v="3861"/>
    <n v="2106"/>
    <n v="2807"/>
    <n v="1053"/>
    <n v="2211"/>
    <n v="1053"/>
    <n v="527"/>
    <n v="2368"/>
    <n v="2456"/>
    <n v="4211"/>
    <n v="4211"/>
    <n v="5527"/>
    <n v="29"/>
    <x v="28"/>
    <x v="1"/>
    <x v="0"/>
  </r>
  <r>
    <n v="30"/>
    <n v="2766"/>
    <n v="1916"/>
    <n v="1064"/>
    <n v="1703"/>
    <n v="2383"/>
    <n v="511"/>
    <n v="745"/>
    <n v="639"/>
    <n v="1703"/>
    <n v="1064"/>
    <n v="1916"/>
    <n v="2733"/>
    <n v="30"/>
    <x v="29"/>
    <x v="1"/>
    <x v="0"/>
  </r>
  <r>
    <n v="31"/>
    <n v="1076"/>
    <n v="336"/>
    <n v="538"/>
    <n v="471"/>
    <n v="566"/>
    <n v="282"/>
    <n v="203"/>
    <n v="304"/>
    <n v="269"/>
    <n v="404"/>
    <n v="672"/>
    <n v="954"/>
    <n v="31"/>
    <x v="30"/>
    <x v="1"/>
    <x v="0"/>
  </r>
  <r>
    <n v="32"/>
    <n v="2090"/>
    <n v="653"/>
    <n v="1045"/>
    <n v="915"/>
    <n v="1099"/>
    <n v="549"/>
    <n v="393"/>
    <n v="589"/>
    <n v="522"/>
    <n v="785"/>
    <n v="1307"/>
    <n v="1869"/>
    <n v="32"/>
    <x v="31"/>
    <x v="0"/>
    <x v="0"/>
  </r>
  <r>
    <n v="33"/>
    <n v="896"/>
    <n v="280"/>
    <n v="448"/>
    <n v="393"/>
    <n v="471"/>
    <n v="236"/>
    <n v="169"/>
    <n v="252"/>
    <n v="224"/>
    <n v="336"/>
    <n v="560"/>
    <n v="787"/>
    <n v="33"/>
    <x v="32"/>
    <x v="0"/>
    <x v="0"/>
  </r>
  <r>
    <n v="34"/>
    <n v="299"/>
    <n v="94"/>
    <n v="149"/>
    <n v="131"/>
    <n v="158"/>
    <n v="79"/>
    <n v="57"/>
    <n v="85"/>
    <n v="75"/>
    <n v="112"/>
    <n v="187"/>
    <n v="261"/>
    <n v="34"/>
    <x v="33"/>
    <x v="0"/>
    <x v="0"/>
  </r>
  <r>
    <n v="35"/>
    <n v="479"/>
    <n v="149"/>
    <n v="239"/>
    <n v="210"/>
    <n v="251"/>
    <n v="126"/>
    <n v="90"/>
    <n v="135"/>
    <n v="119"/>
    <n v="180"/>
    <n v="299"/>
    <n v="413"/>
    <n v="35"/>
    <x v="34"/>
    <x v="0"/>
    <x v="0"/>
  </r>
  <r>
    <n v="36"/>
    <n v="119"/>
    <n v="37"/>
    <n v="61"/>
    <n v="54"/>
    <n v="64"/>
    <n v="32"/>
    <n v="22"/>
    <n v="33"/>
    <n v="30"/>
    <n v="45"/>
    <n v="75"/>
    <n v="104"/>
    <n v="36"/>
    <x v="35"/>
    <x v="0"/>
    <x v="0"/>
  </r>
  <r>
    <n v="37"/>
    <n v="1052"/>
    <n v="1315"/>
    <n v="1577"/>
    <n v="790"/>
    <n v="828"/>
    <n v="552"/>
    <n v="723"/>
    <n v="592"/>
    <n v="1446"/>
    <n v="790"/>
    <n v="1052"/>
    <n v="862"/>
    <n v="37"/>
    <x v="36"/>
    <x v="2"/>
    <x v="2"/>
  </r>
  <r>
    <n v="38"/>
    <n v="188"/>
    <n v="235"/>
    <n v="282"/>
    <n v="328"/>
    <n v="148"/>
    <n v="99"/>
    <n v="35"/>
    <n v="106"/>
    <n v="259"/>
    <n v="141"/>
    <n v="188"/>
    <n v="150"/>
    <n v="38"/>
    <x v="37"/>
    <x v="2"/>
    <x v="2"/>
  </r>
  <r>
    <n v="39"/>
    <n v="59"/>
    <n v="92"/>
    <n v="100"/>
    <n v="116"/>
    <n v="48"/>
    <n v="41"/>
    <n v="9"/>
    <n v="44"/>
    <n v="84"/>
    <n v="59"/>
    <n v="59"/>
    <n v="65"/>
    <n v="39"/>
    <x v="38"/>
    <x v="2"/>
    <x v="2"/>
  </r>
  <r>
    <n v="40"/>
    <n v="1541"/>
    <n v="1028"/>
    <n v="1285"/>
    <n v="386"/>
    <n v="270"/>
    <n v="309"/>
    <n v="321"/>
    <n v="963"/>
    <n v="1412"/>
    <n v="1285"/>
    <n v="1285"/>
    <n v="1942"/>
    <n v="40"/>
    <x v="39"/>
    <x v="1"/>
    <x v="1"/>
  </r>
  <r>
    <n v="41"/>
    <n v="4739"/>
    <n v="4739"/>
    <n v="2917"/>
    <n v="2917"/>
    <n v="1786"/>
    <n v="1751"/>
    <n v="1458"/>
    <n v="1367"/>
    <n v="2552"/>
    <n v="1823"/>
    <n v="3645"/>
    <n v="3180"/>
    <n v="41"/>
    <x v="40"/>
    <x v="1"/>
    <x v="1"/>
  </r>
  <r>
    <n v="42"/>
    <n v="3010"/>
    <n v="4816"/>
    <n v="3010"/>
    <n v="2409"/>
    <n v="633"/>
    <n v="543"/>
    <n v="452"/>
    <n v="678"/>
    <n v="2409"/>
    <n v="3613"/>
    <n v="3913"/>
    <n v="3643"/>
    <n v="42"/>
    <x v="41"/>
    <x v="1"/>
    <x v="1"/>
  </r>
  <r>
    <n v="43"/>
    <n v="1595"/>
    <n v="1595"/>
    <n v="1328"/>
    <n v="929"/>
    <n v="466"/>
    <n v="479"/>
    <n v="532"/>
    <n v="698"/>
    <n v="929"/>
    <n v="532"/>
    <n v="1196"/>
    <n v="1882"/>
    <n v="43"/>
    <x v="42"/>
    <x v="1"/>
    <x v="1"/>
  </r>
  <r>
    <n v="44"/>
    <n v="2154"/>
    <n v="2154"/>
    <n v="1847"/>
    <n v="2461"/>
    <n v="1294"/>
    <n v="2769"/>
    <n v="2001"/>
    <n v="2539"/>
    <n v="3077"/>
    <n v="3077"/>
    <n v="923"/>
    <n v="1355"/>
    <n v="44"/>
    <x v="43"/>
    <x v="0"/>
    <x v="1"/>
  </r>
  <r>
    <n v="45"/>
    <n v="270"/>
    <n v="2020"/>
    <n v="808"/>
    <n v="539"/>
    <n v="1226"/>
    <n v="890"/>
    <n v="539"/>
    <n v="909"/>
    <n v="1481"/>
    <n v="1884"/>
    <n v="674"/>
    <n v="289"/>
    <n v="45"/>
    <x v="44"/>
    <x v="0"/>
    <x v="1"/>
  </r>
  <r>
    <n v="46"/>
    <n v="336"/>
    <n v="1178"/>
    <n v="2522"/>
    <n v="2858"/>
    <n v="118"/>
    <n v="1111"/>
    <n v="756"/>
    <n v="1261"/>
    <n v="2186"/>
    <n v="1681"/>
    <n v="673"/>
    <n v="185"/>
    <n v="46"/>
    <x v="45"/>
    <x v="0"/>
    <x v="1"/>
  </r>
  <r>
    <n v="47"/>
    <n v="1211"/>
    <n v="1937"/>
    <n v="1695"/>
    <n v="1452"/>
    <n v="508"/>
    <n v="2325"/>
    <n v="1573"/>
    <n v="2541"/>
    <n v="2663"/>
    <n v="2421"/>
    <n v="1452"/>
    <n v="267"/>
    <n v="47"/>
    <x v="46"/>
    <x v="0"/>
    <x v="1"/>
  </r>
  <r>
    <n v="48"/>
    <n v="2416"/>
    <n v="1725"/>
    <n v="2416"/>
    <n v="1381"/>
    <n v="1933"/>
    <n v="2277"/>
    <n v="1725"/>
    <n v="3365"/>
    <n v="5175"/>
    <n v="5520"/>
    <n v="691"/>
    <n v="726"/>
    <n v="48"/>
    <x v="47"/>
    <x v="0"/>
    <x v="1"/>
  </r>
  <r>
    <n v="49"/>
    <n v="174"/>
    <n v="346"/>
    <n v="2250"/>
    <n v="2077"/>
    <n v="848"/>
    <n v="1454"/>
    <n v="865"/>
    <n v="1429"/>
    <n v="1905"/>
    <n v="1557"/>
    <n v="1039"/>
    <n v="763"/>
    <n v="49"/>
    <x v="48"/>
    <x v="0"/>
    <x v="1"/>
  </r>
  <r>
    <n v="50"/>
    <n v="1098"/>
    <n v="1098"/>
    <n v="1098"/>
    <n v="1098"/>
    <n v="1281"/>
    <n v="1755"/>
    <n v="1645"/>
    <n v="5485"/>
    <n v="4387"/>
    <n v="5485"/>
    <n v="3656"/>
    <n v="3621"/>
    <n v="50"/>
    <x v="49"/>
    <x v="0"/>
    <x v="1"/>
  </r>
  <r>
    <n v="51"/>
    <n v="352"/>
    <n v="706"/>
    <n v="1058"/>
    <n v="1764"/>
    <n v="1481"/>
    <n v="2117"/>
    <n v="1411"/>
    <n v="4499"/>
    <n v="6350"/>
    <n v="5998"/>
    <n v="2823"/>
    <n v="1870"/>
    <n v="51"/>
    <x v="50"/>
    <x v="0"/>
    <x v="1"/>
  </r>
  <r>
    <n v="52"/>
    <n v="3330"/>
    <n v="5549"/>
    <n v="6103"/>
    <n v="5549"/>
    <n v="3107"/>
    <n v="2664"/>
    <n v="2220"/>
    <n v="2497"/>
    <n v="2774"/>
    <n v="4994"/>
    <n v="4994"/>
    <n v="5882"/>
    <n v="52"/>
    <x v="51"/>
    <x v="2"/>
    <x v="3"/>
  </r>
  <r>
    <n v="53"/>
    <n v="2469"/>
    <n v="2469"/>
    <n v="3086"/>
    <n v="2469"/>
    <n v="1729"/>
    <n v="1297"/>
    <n v="1235"/>
    <n v="1853"/>
    <n v="2469"/>
    <n v="2469"/>
    <n v="3395"/>
    <n v="2642"/>
    <n v="53"/>
    <x v="52"/>
    <x v="2"/>
    <x v="3"/>
  </r>
  <r>
    <n v="54"/>
    <n v="165"/>
    <n v="165"/>
    <n v="165"/>
    <n v="124"/>
    <n v="115"/>
    <n v="99"/>
    <n v="83"/>
    <n v="124"/>
    <n v="165"/>
    <n v="165"/>
    <n v="268"/>
    <n v="200"/>
    <n v="54"/>
    <x v="53"/>
    <x v="2"/>
    <x v="3"/>
  </r>
  <r>
    <n v="55"/>
    <n v="170"/>
    <n v="150"/>
    <n v="150"/>
    <n v="94"/>
    <n v="145"/>
    <n v="113"/>
    <n v="85"/>
    <n v="141"/>
    <n v="150"/>
    <n v="150"/>
    <n v="113"/>
    <n v="164"/>
    <n v="55"/>
    <x v="54"/>
    <x v="2"/>
    <x v="3"/>
  </r>
  <r>
    <n v="56"/>
    <n v="66"/>
    <n v="131"/>
    <n v="144"/>
    <n v="131"/>
    <n v="92"/>
    <n v="110"/>
    <n v="79"/>
    <n v="80"/>
    <n v="131"/>
    <n v="39"/>
    <n v="39"/>
    <n v="58"/>
    <n v="56"/>
    <x v="55"/>
    <x v="2"/>
    <x v="3"/>
  </r>
  <r>
    <n v="57"/>
    <n v="857"/>
    <n v="1885"/>
    <n v="1714"/>
    <n v="1371"/>
    <n v="1081"/>
    <n v="823"/>
    <n v="686"/>
    <n v="1157"/>
    <n v="1714"/>
    <n v="1371"/>
    <n v="1029"/>
    <n v="1495"/>
    <n v="57"/>
    <x v="56"/>
    <x v="2"/>
    <x v="4"/>
  </r>
  <r>
    <n v="58"/>
    <n v="1008"/>
    <n v="2218"/>
    <n v="2016"/>
    <n v="1613"/>
    <n v="1270"/>
    <n v="968"/>
    <n v="807"/>
    <n v="1361"/>
    <n v="2016"/>
    <n v="1613"/>
    <n v="1210"/>
    <n v="1726"/>
    <n v="58"/>
    <x v="57"/>
    <x v="0"/>
    <x v="0"/>
  </r>
  <r>
    <n v="59"/>
    <n v="68"/>
    <n v="101"/>
    <n v="152"/>
    <n v="270"/>
    <n v="331"/>
    <n v="62"/>
    <n v="33"/>
    <n v="89"/>
    <n v="101"/>
    <n v="17"/>
    <n v="169"/>
    <n v="56"/>
    <n v="59"/>
    <x v="58"/>
    <x v="2"/>
    <x v="2"/>
  </r>
  <r>
    <n v="60"/>
    <n v="56"/>
    <n v="56"/>
    <n v="48"/>
    <n v="56"/>
    <n v="38"/>
    <n v="33"/>
    <n v="34"/>
    <n v="42"/>
    <n v="56"/>
    <n v="56"/>
    <n v="76"/>
    <n v="62"/>
    <n v="60"/>
    <x v="59"/>
    <x v="2"/>
    <x v="5"/>
  </r>
  <r>
    <n v="61"/>
    <n v="14"/>
    <n v="94"/>
    <n v="120"/>
    <n v="294"/>
    <n v="234"/>
    <n v="58"/>
    <n v="47"/>
    <n v="120"/>
    <n v="81"/>
    <n v="14"/>
    <n v="27"/>
    <n v="15"/>
    <n v="61"/>
    <x v="60"/>
    <x v="2"/>
    <x v="2"/>
  </r>
  <r>
    <n v="62"/>
    <n v="57"/>
    <n v="393"/>
    <n v="504"/>
    <n v="1232"/>
    <n v="981"/>
    <n v="236"/>
    <n v="196"/>
    <n v="504"/>
    <n v="336"/>
    <n v="57"/>
    <n v="112"/>
    <n v="61"/>
    <n v="62"/>
    <x v="61"/>
    <x v="0"/>
    <x v="0"/>
  </r>
  <r>
    <n v="63"/>
    <n v="209"/>
    <n v="278"/>
    <n v="278"/>
    <n v="278"/>
    <n v="195"/>
    <n v="168"/>
    <n v="139"/>
    <n v="209"/>
    <n v="278"/>
    <n v="278"/>
    <n v="452"/>
    <n v="339"/>
    <n v="63"/>
    <x v="62"/>
    <x v="1"/>
    <x v="4"/>
  </r>
  <r>
    <n v="64"/>
    <n v="269"/>
    <n v="359"/>
    <n v="359"/>
    <n v="359"/>
    <n v="251"/>
    <n v="216"/>
    <n v="180"/>
    <n v="270"/>
    <n v="359"/>
    <n v="359"/>
    <n v="583"/>
    <n v="437"/>
    <n v="64"/>
    <x v="63"/>
    <x v="0"/>
    <x v="0"/>
  </r>
  <r>
    <n v="65"/>
    <n v="1120"/>
    <n v="1493"/>
    <n v="1493"/>
    <n v="1493"/>
    <n v="1045"/>
    <n v="896"/>
    <n v="746"/>
    <n v="1120"/>
    <n v="1493"/>
    <n v="1493"/>
    <n v="2427"/>
    <n v="1764"/>
    <n v="65"/>
    <x v="64"/>
    <x v="0"/>
    <x v="0"/>
  </r>
  <r>
    <n v="66"/>
    <n v="1305"/>
    <n v="1305"/>
    <n v="1305"/>
    <n v="1305"/>
    <n v="1714"/>
    <n v="882"/>
    <n v="572"/>
    <n v="1102"/>
    <n v="1631"/>
    <n v="1142"/>
    <n v="816"/>
    <n v="1077"/>
    <n v="66"/>
    <x v="65"/>
    <x v="1"/>
    <x v="1"/>
  </r>
  <r>
    <n v="67"/>
    <n v="1131"/>
    <n v="1357"/>
    <n v="1584"/>
    <n v="1584"/>
    <n v="793"/>
    <n v="815"/>
    <n v="679"/>
    <n v="1189"/>
    <n v="1810"/>
    <n v="4524"/>
    <n v="4524"/>
    <n v="720"/>
    <n v="67"/>
    <x v="66"/>
    <x v="0"/>
    <x v="1"/>
  </r>
  <r>
    <n v="68"/>
    <n v="1101"/>
    <n v="1237"/>
    <n v="825"/>
    <n v="1101"/>
    <n v="866"/>
    <n v="578"/>
    <n v="413"/>
    <n v="1031"/>
    <n v="1513"/>
    <n v="1787"/>
    <n v="962"/>
    <n v="883"/>
    <n v="68"/>
    <x v="67"/>
    <x v="0"/>
    <x v="1"/>
  </r>
  <r>
    <n v="69"/>
    <n v="2718"/>
    <n v="2718"/>
    <n v="2174"/>
    <n v="2718"/>
    <n v="1713"/>
    <n v="1957"/>
    <n v="612"/>
    <n v="2547"/>
    <n v="2242"/>
    <n v="1631"/>
    <n v="1427"/>
    <n v="1185"/>
    <n v="69"/>
    <x v="68"/>
    <x v="0"/>
    <x v="1"/>
  </r>
  <r>
    <n v="70"/>
    <n v="597"/>
    <n v="597"/>
    <n v="479"/>
    <n v="597"/>
    <n v="378"/>
    <n v="430"/>
    <n v="135"/>
    <n v="560"/>
    <n v="493"/>
    <n v="359"/>
    <n v="314"/>
    <n v="261"/>
    <n v="70"/>
    <x v="69"/>
    <x v="0"/>
    <x v="0"/>
  </r>
  <r>
    <n v="71"/>
    <n v="486"/>
    <n v="486"/>
    <n v="389"/>
    <n v="486"/>
    <n v="307"/>
    <n v="349"/>
    <n v="109"/>
    <n v="456"/>
    <n v="401"/>
    <n v="292"/>
    <n v="256"/>
    <n v="206"/>
    <n v="71"/>
    <x v="70"/>
    <x v="0"/>
    <x v="0"/>
  </r>
  <r>
    <n v="72"/>
    <n v="522"/>
    <n v="522"/>
    <n v="418"/>
    <n v="522"/>
    <n v="329"/>
    <n v="378"/>
    <n v="117"/>
    <n v="491"/>
    <n v="431"/>
    <n v="314"/>
    <n v="275"/>
    <n v="227"/>
    <n v="72"/>
    <x v="71"/>
    <x v="0"/>
    <x v="0"/>
  </r>
  <r>
    <n v="73"/>
    <n v="448"/>
    <n v="448"/>
    <n v="359"/>
    <n v="448"/>
    <n v="284"/>
    <n v="323"/>
    <n v="101"/>
    <n v="420"/>
    <n v="371"/>
    <n v="269"/>
    <n v="235"/>
    <n v="193"/>
    <n v="73"/>
    <x v="72"/>
    <x v="0"/>
    <x v="0"/>
  </r>
  <r>
    <n v="74"/>
    <n v="448"/>
    <n v="448"/>
    <n v="359"/>
    <n v="448"/>
    <n v="284"/>
    <n v="323"/>
    <n v="101"/>
    <n v="420"/>
    <n v="371"/>
    <n v="269"/>
    <n v="235"/>
    <n v="189"/>
    <n v="74"/>
    <x v="73"/>
    <x v="0"/>
    <x v="0"/>
  </r>
  <r>
    <n v="75"/>
    <n v="597"/>
    <n v="597"/>
    <n v="479"/>
    <n v="597"/>
    <n v="378"/>
    <n v="430"/>
    <n v="135"/>
    <n v="560"/>
    <n v="493"/>
    <n v="359"/>
    <n v="314"/>
    <n v="256"/>
    <n v="75"/>
    <x v="74"/>
    <x v="0"/>
    <x v="0"/>
  </r>
  <r>
    <n v="76"/>
    <n v="635"/>
    <n v="635"/>
    <n v="508"/>
    <n v="635"/>
    <n v="401"/>
    <n v="457"/>
    <n v="143"/>
    <n v="595"/>
    <n v="523"/>
    <n v="382"/>
    <n v="333"/>
    <n v="267"/>
    <n v="76"/>
    <x v="75"/>
    <x v="0"/>
    <x v="0"/>
  </r>
  <r>
    <n v="77"/>
    <n v="522"/>
    <n v="522"/>
    <n v="418"/>
    <n v="522"/>
    <n v="329"/>
    <n v="378"/>
    <n v="117"/>
    <n v="491"/>
    <n v="431"/>
    <n v="314"/>
    <n v="275"/>
    <n v="223"/>
    <n v="77"/>
    <x v="76"/>
    <x v="0"/>
    <x v="0"/>
  </r>
  <r>
    <n v="78"/>
    <n v="710"/>
    <n v="710"/>
    <n v="568"/>
    <n v="710"/>
    <n v="448"/>
    <n v="511"/>
    <n v="161"/>
    <n v="666"/>
    <n v="586"/>
    <n v="426"/>
    <n v="374"/>
    <n v="311"/>
    <n v="78"/>
    <x v="77"/>
    <x v="0"/>
    <x v="0"/>
  </r>
  <r>
    <n v="79"/>
    <n v="486"/>
    <n v="486"/>
    <n v="389"/>
    <n v="486"/>
    <n v="307"/>
    <n v="349"/>
    <n v="109"/>
    <n v="456"/>
    <n v="401"/>
    <n v="292"/>
    <n v="256"/>
    <n v="214"/>
    <n v="79"/>
    <x v="78"/>
    <x v="0"/>
    <x v="0"/>
  </r>
  <r>
    <n v="80"/>
    <n v="374"/>
    <n v="374"/>
    <n v="299"/>
    <n v="374"/>
    <n v="236"/>
    <n v="269"/>
    <n v="85"/>
    <n v="350"/>
    <n v="309"/>
    <n v="224"/>
    <n v="196"/>
    <n v="158"/>
    <n v="80"/>
    <x v="79"/>
    <x v="0"/>
    <x v="0"/>
  </r>
  <r>
    <n v="81"/>
    <n v="560"/>
    <n v="560"/>
    <n v="448"/>
    <n v="560"/>
    <n v="353"/>
    <n v="404"/>
    <n v="127"/>
    <n v="525"/>
    <n v="463"/>
    <n v="336"/>
    <n v="295"/>
    <n v="238"/>
    <n v="81"/>
    <x v="80"/>
    <x v="0"/>
    <x v="0"/>
  </r>
  <r>
    <n v="82"/>
    <n v="635"/>
    <n v="635"/>
    <n v="508"/>
    <n v="635"/>
    <n v="401"/>
    <n v="457"/>
    <n v="143"/>
    <n v="595"/>
    <n v="523"/>
    <n v="382"/>
    <n v="333"/>
    <n v="272"/>
    <n v="82"/>
    <x v="81"/>
    <x v="0"/>
    <x v="0"/>
  </r>
  <r>
    <n v="83"/>
    <n v="486"/>
    <n v="486"/>
    <n v="389"/>
    <n v="486"/>
    <n v="307"/>
    <n v="349"/>
    <n v="109"/>
    <n v="456"/>
    <n v="401"/>
    <n v="292"/>
    <n v="256"/>
    <n v="214"/>
    <n v="83"/>
    <x v="82"/>
    <x v="0"/>
    <x v="0"/>
  </r>
  <r>
    <n v="84"/>
    <n v="670"/>
    <n v="1005"/>
    <n v="2344"/>
    <n v="2678"/>
    <n v="2578"/>
    <n v="4018"/>
    <n v="2344"/>
    <n v="4771"/>
    <n v="2010"/>
    <n v="1508"/>
    <n v="1424"/>
    <n v="366"/>
    <n v="84"/>
    <x v="83"/>
    <x v="0"/>
    <x v="1"/>
  </r>
  <r>
    <n v="85"/>
    <n v="188"/>
    <n v="282"/>
    <n v="750"/>
    <n v="3002"/>
    <n v="3022"/>
    <n v="1802"/>
    <n v="1126"/>
    <n v="2252"/>
    <n v="1126"/>
    <n v="422"/>
    <n v="399"/>
    <n v="104"/>
    <n v="85"/>
    <x v="84"/>
    <x v="0"/>
    <x v="1"/>
  </r>
  <r>
    <n v="86"/>
    <n v="68"/>
    <n v="101"/>
    <n v="809"/>
    <n v="2290"/>
    <n v="1227"/>
    <n v="1295"/>
    <n v="1348"/>
    <n v="1718"/>
    <n v="674"/>
    <n v="152"/>
    <n v="405"/>
    <n v="146"/>
    <n v="86"/>
    <x v="85"/>
    <x v="0"/>
    <x v="1"/>
  </r>
  <r>
    <n v="87"/>
    <n v="959"/>
    <n v="959"/>
    <n v="1678"/>
    <n v="4075"/>
    <n v="1846"/>
    <n v="2733"/>
    <n v="1678"/>
    <n v="2877"/>
    <n v="959"/>
    <n v="240"/>
    <n v="480"/>
    <n v="255"/>
    <n v="87"/>
    <x v="86"/>
    <x v="0"/>
    <x v="1"/>
  </r>
  <r>
    <n v="88"/>
    <n v="524"/>
    <n v="349"/>
    <n v="1399"/>
    <n v="1749"/>
    <n v="1347"/>
    <n v="2099"/>
    <n v="1224"/>
    <n v="2492"/>
    <n v="700"/>
    <n v="524"/>
    <n v="349"/>
    <n v="742"/>
    <n v="88"/>
    <x v="87"/>
    <x v="0"/>
    <x v="1"/>
  </r>
  <r>
    <n v="89"/>
    <n v="1666"/>
    <n v="3539"/>
    <n v="3747"/>
    <n v="3539"/>
    <n v="1166"/>
    <n v="625"/>
    <n v="104"/>
    <n v="313"/>
    <n v="625"/>
    <n v="1041"/>
    <n v="1249"/>
    <n v="2291"/>
    <n v="89"/>
    <x v="88"/>
    <x v="0"/>
    <x v="1"/>
  </r>
  <r>
    <n v="90"/>
    <n v="1389"/>
    <n v="1620"/>
    <n v="1851"/>
    <n v="4626"/>
    <n v="3239"/>
    <n v="417"/>
    <n v="579"/>
    <n v="1042"/>
    <n v="1620"/>
    <n v="1620"/>
    <n v="1156"/>
    <n v="1487"/>
    <n v="90"/>
    <x v="89"/>
    <x v="0"/>
    <x v="1"/>
  </r>
  <r>
    <n v="91"/>
    <n v="1172"/>
    <n v="1954"/>
    <n v="2150"/>
    <n v="2540"/>
    <n v="958"/>
    <n v="705"/>
    <n v="783"/>
    <n v="1319"/>
    <n v="1172"/>
    <n v="1563"/>
    <n v="1759"/>
    <n v="1451"/>
    <n v="91"/>
    <x v="90"/>
    <x v="0"/>
    <x v="1"/>
  </r>
  <r>
    <n v="92"/>
    <n v="1390"/>
    <n v="3860"/>
    <n v="2547"/>
    <n v="1853"/>
    <n v="1136"/>
    <n v="741"/>
    <n v="1544"/>
    <n v="2317"/>
    <n v="2471"/>
    <n v="3088"/>
    <n v="2779"/>
    <n v="3966"/>
    <n v="92"/>
    <x v="91"/>
    <x v="0"/>
    <x v="1"/>
  </r>
  <r>
    <n v="93"/>
    <n v="3478"/>
    <n v="4719"/>
    <n v="1491"/>
    <n v="1118"/>
    <n v="740"/>
    <n v="149"/>
    <n v="248"/>
    <n v="559"/>
    <n v="1739"/>
    <n v="1988"/>
    <n v="2733"/>
    <n v="5217"/>
    <n v="93"/>
    <x v="92"/>
    <x v="0"/>
    <x v="1"/>
  </r>
  <r>
    <n v="94"/>
    <n v="2567"/>
    <n v="3422"/>
    <n v="1284"/>
    <n v="482"/>
    <n v="319"/>
    <n v="65"/>
    <n v="107"/>
    <n v="241"/>
    <n v="856"/>
    <n v="3422"/>
    <n v="4920"/>
    <n v="3765"/>
    <n v="94"/>
    <x v="93"/>
    <x v="0"/>
    <x v="1"/>
  </r>
  <r>
    <n v="95"/>
    <n v="2442"/>
    <n v="1954"/>
    <n v="1954"/>
    <n v="1954"/>
    <n v="1027"/>
    <n v="733"/>
    <n v="1100"/>
    <n v="1100"/>
    <n v="2442"/>
    <n v="2686"/>
    <n v="2199"/>
    <n v="2638"/>
    <n v="95"/>
    <x v="94"/>
    <x v="2"/>
    <x v="1"/>
  </r>
  <r>
    <n v="96"/>
    <n v="2724"/>
    <n v="2724"/>
    <n v="2382"/>
    <n v="2724"/>
    <n v="1908"/>
    <n v="1634"/>
    <n v="1362"/>
    <n v="2043"/>
    <n v="2724"/>
    <n v="3403"/>
    <n v="3744"/>
    <n v="2970"/>
    <n v="96"/>
    <x v="95"/>
    <x v="2"/>
    <x v="1"/>
  </r>
  <r>
    <n v="97"/>
    <n v="2157"/>
    <n v="2874"/>
    <n v="2874"/>
    <n v="2874"/>
    <n v="2013"/>
    <n v="1725"/>
    <n v="1438"/>
    <n v="2157"/>
    <n v="2874"/>
    <n v="2874"/>
    <n v="4672"/>
    <n v="3494"/>
    <n v="97"/>
    <x v="96"/>
    <x v="2"/>
    <x v="1"/>
  </r>
  <r>
    <n v="98"/>
    <n v="1300"/>
    <n v="2858"/>
    <n v="2598"/>
    <n v="2339"/>
    <n v="1819"/>
    <n v="1247"/>
    <n v="1040"/>
    <n v="1755"/>
    <n v="2079"/>
    <n v="2079"/>
    <n v="1559"/>
    <n v="2204"/>
    <n v="98"/>
    <x v="97"/>
    <x v="2"/>
    <x v="1"/>
  </r>
  <r>
    <n v="99"/>
    <n v="3457"/>
    <n v="2938"/>
    <n v="864"/>
    <n v="195"/>
    <n v="363"/>
    <n v="104"/>
    <n v="44"/>
    <n v="98"/>
    <n v="1037"/>
    <n v="2938"/>
    <n v="2247"/>
    <n v="3042"/>
    <n v="99"/>
    <x v="98"/>
    <x v="0"/>
    <x v="1"/>
  </r>
  <r>
    <n v="100"/>
    <n v="2625"/>
    <n v="2625"/>
    <n v="3675"/>
    <n v="3151"/>
    <n v="1470"/>
    <n v="1575"/>
    <n v="395"/>
    <n v="985"/>
    <n v="2625"/>
    <n v="2888"/>
    <n v="789"/>
    <n v="1113"/>
    <n v="100"/>
    <x v="9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Product">
  <location ref="B7:D14" firstHeaderRow="0" firstDataRow="1" firstDataCol="1"/>
  <pivotFields count="7">
    <pivotField showAll="0"/>
    <pivotField dataField="1"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dataField="1" showAll="0">
      <items count="4">
        <item x="0"/>
        <item x="1"/>
        <item x="2"/>
        <item t="default"/>
      </items>
    </pivotField>
    <pivotField axis="axisRow" showAll="0">
      <items count="7">
        <item x="0"/>
        <item x="2"/>
        <item x="1"/>
        <item x="3"/>
        <item x="5"/>
        <item x="4"/>
        <item t="default"/>
      </items>
    </pivotField>
    <pivotField showAll="0"/>
    <pivotField showAll="0"/>
    <pivotField showAll="0"/>
  </pivotFields>
  <rowFields count="1">
    <field x="3"/>
  </rowFields>
  <rowItems count="7">
    <i>
      <x/>
    </i>
    <i>
      <x v="1"/>
    </i>
    <i>
      <x v="2"/>
    </i>
    <i>
      <x v="3"/>
    </i>
    <i>
      <x v="4"/>
    </i>
    <i>
      <x v="5"/>
    </i>
    <i t="grand">
      <x/>
    </i>
  </rowItems>
  <colFields count="1">
    <field x="-2"/>
  </colFields>
  <colItems count="2">
    <i>
      <x/>
    </i>
    <i i="1">
      <x v="1"/>
    </i>
  </colItems>
  <dataFields count="2">
    <dataField name="Count of Product Name" fld="1" subtotal="count" baseField="0" baseItem="0"/>
    <dataField name="Count of Temperature" fld="2" subtotal="count" baseField="0" baseItem="0"/>
  </dataField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11"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B166:E170" firstHeaderRow="0" firstDataRow="1" firstDataCol="1"/>
  <pivotFields count="5">
    <pivotField axis="axisRow" allDrilled="1" showAll="0" dataSourceSort="1" defaultAttributeDrillState="1">
      <items count="4">
        <item x="0" e="0"/>
        <item x="1" e="0"/>
        <item x="2" e="0"/>
        <item t="default"/>
      </items>
    </pivotField>
    <pivotField dataField="1" showAll="0"/>
    <pivotField axis="axisRow" allDrilled="1" showAll="0" dataSourceSort="1"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dataField="1" showAll="0"/>
    <pivotField dataField="1" showAll="0"/>
  </pivotFields>
  <rowFields count="2">
    <field x="0"/>
    <field x="2"/>
  </rowFields>
  <rowItems count="4">
    <i>
      <x/>
    </i>
    <i>
      <x v="1"/>
    </i>
    <i>
      <x v="2"/>
    </i>
    <i t="grand">
      <x/>
    </i>
  </rowItems>
  <colFields count="1">
    <field x="-2"/>
  </colFields>
  <colItems count="3">
    <i>
      <x/>
    </i>
    <i i="1">
      <x v="1"/>
    </i>
    <i i="2">
      <x v="2"/>
    </i>
  </colItems>
  <dataFields count="3">
    <dataField name="Sum of Total 2011 Sales" fld="1" baseField="0" baseItem="0"/>
    <dataField name="Sum of Total 2012 Sales" fld="3" baseField="0" baseItem="0"/>
    <dataField name="Sum of Total 2013 Sales" fld="4" baseField="0" baseItem="0"/>
  </dataFields>
  <chartFormats count="48">
    <chartFormat chart="2"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2" format="7">
      <pivotArea type="data" outline="0" fieldPosition="0">
        <references count="2">
          <reference field="4294967294" count="1" selected="0">
            <x v="2"/>
          </reference>
          <reference field="0"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 chart="3" format="12" series="1">
      <pivotArea type="data" outline="0" fieldPosition="0">
        <references count="1">
          <reference field="4294967294" count="1" selected="0">
            <x v="1"/>
          </reference>
        </references>
      </pivotArea>
    </chartFormat>
    <chartFormat chart="3" format="13">
      <pivotArea type="data" outline="0" fieldPosition="0">
        <references count="2">
          <reference field="4294967294" count="1" selected="0">
            <x v="1"/>
          </reference>
          <reference field="0" count="1" selected="0">
            <x v="0"/>
          </reference>
        </references>
      </pivotArea>
    </chartFormat>
    <chartFormat chart="3" format="14">
      <pivotArea type="data" outline="0" fieldPosition="0">
        <references count="2">
          <reference field="4294967294" count="1" selected="0">
            <x v="1"/>
          </reference>
          <reference field="0" count="1" selected="0">
            <x v="1"/>
          </reference>
        </references>
      </pivotArea>
    </chartFormat>
    <chartFormat chart="3" format="15">
      <pivotArea type="data" outline="0" fieldPosition="0">
        <references count="2">
          <reference field="4294967294" count="1" selected="0">
            <x v="1"/>
          </reference>
          <reference field="0" count="1" selected="0">
            <x v="2"/>
          </reference>
        </references>
      </pivotArea>
    </chartFormat>
    <chartFormat chart="3" format="16" series="1">
      <pivotArea type="data" outline="0" fieldPosition="0">
        <references count="1">
          <reference field="4294967294" count="1" selected="0">
            <x v="2"/>
          </reference>
        </references>
      </pivotArea>
    </chartFormat>
    <chartFormat chart="3" format="17">
      <pivotArea type="data" outline="0" fieldPosition="0">
        <references count="2">
          <reference field="4294967294" count="1" selected="0">
            <x v="2"/>
          </reference>
          <reference field="0" count="1" selected="0">
            <x v="0"/>
          </reference>
        </references>
      </pivotArea>
    </chartFormat>
    <chartFormat chart="3" format="18">
      <pivotArea type="data" outline="0" fieldPosition="0">
        <references count="2">
          <reference field="4294967294" count="1" selected="0">
            <x v="2"/>
          </reference>
          <reference field="0" count="1" selected="0">
            <x v="1"/>
          </reference>
        </references>
      </pivotArea>
    </chartFormat>
    <chartFormat chart="3" format="19">
      <pivotArea type="data" outline="0" fieldPosition="0">
        <references count="2">
          <reference field="4294967294" count="1" selected="0">
            <x v="2"/>
          </reference>
          <reference field="0" count="1" selected="0">
            <x v="2"/>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1"/>
          </reference>
          <reference field="0" count="1" selected="0">
            <x v="0"/>
          </reference>
        </references>
      </pivotArea>
    </chartFormat>
    <chartFormat chart="2" format="12">
      <pivotArea type="data" outline="0" fieldPosition="0">
        <references count="2">
          <reference field="4294967294" count="1" selected="0">
            <x v="1"/>
          </reference>
          <reference field="0" count="1" selected="0">
            <x v="1"/>
          </reference>
        </references>
      </pivotArea>
    </chartFormat>
    <chartFormat chart="2" format="13">
      <pivotArea type="data" outline="0" fieldPosition="0">
        <references count="2">
          <reference field="4294967294" count="1" selected="0">
            <x v="1"/>
          </reference>
          <reference field="0" count="1" selected="0">
            <x v="2"/>
          </reference>
        </references>
      </pivotArea>
    </chartFormat>
    <chartFormat chart="2" format="14">
      <pivotArea type="data" outline="0" fieldPosition="0">
        <references count="2">
          <reference field="4294967294" count="1" selected="0">
            <x v="2"/>
          </reference>
          <reference field="0" count="1" selected="0">
            <x v="1"/>
          </reference>
        </references>
      </pivotArea>
    </chartFormat>
    <chartFormat chart="2" format="15">
      <pivotArea type="data" outline="0" fieldPosition="0">
        <references count="2">
          <reference field="4294967294" count="1" selected="0">
            <x v="2"/>
          </reference>
          <reference field="0" count="1" selected="0">
            <x v="2"/>
          </reference>
        </references>
      </pivotArea>
    </chartFormat>
    <chartFormat chart="8" format="32" series="1">
      <pivotArea type="data" outline="0" fieldPosition="0">
        <references count="1">
          <reference field="4294967294" count="1" selected="0">
            <x v="0"/>
          </reference>
        </references>
      </pivotArea>
    </chartFormat>
    <chartFormat chart="8" format="33">
      <pivotArea type="data" outline="0" fieldPosition="0">
        <references count="2">
          <reference field="4294967294" count="1" selected="0">
            <x v="0"/>
          </reference>
          <reference field="0" count="1" selected="0">
            <x v="0"/>
          </reference>
        </references>
      </pivotArea>
    </chartFormat>
    <chartFormat chart="8" format="34">
      <pivotArea type="data" outline="0" fieldPosition="0">
        <references count="2">
          <reference field="4294967294" count="1" selected="0">
            <x v="0"/>
          </reference>
          <reference field="0" count="1" selected="0">
            <x v="1"/>
          </reference>
        </references>
      </pivotArea>
    </chartFormat>
    <chartFormat chart="8" format="35">
      <pivotArea type="data" outline="0" fieldPosition="0">
        <references count="2">
          <reference field="4294967294" count="1" selected="0">
            <x v="0"/>
          </reference>
          <reference field="0" count="1" selected="0">
            <x v="2"/>
          </reference>
        </references>
      </pivotArea>
    </chartFormat>
    <chartFormat chart="8" format="36" series="1">
      <pivotArea type="data" outline="0" fieldPosition="0">
        <references count="1">
          <reference field="4294967294" count="1" selected="0">
            <x v="1"/>
          </reference>
        </references>
      </pivotArea>
    </chartFormat>
    <chartFormat chart="8" format="37">
      <pivotArea type="data" outline="0" fieldPosition="0">
        <references count="2">
          <reference field="4294967294" count="1" selected="0">
            <x v="1"/>
          </reference>
          <reference field="0" count="1" selected="0">
            <x v="0"/>
          </reference>
        </references>
      </pivotArea>
    </chartFormat>
    <chartFormat chart="8" format="38">
      <pivotArea type="data" outline="0" fieldPosition="0">
        <references count="2">
          <reference field="4294967294" count="1" selected="0">
            <x v="1"/>
          </reference>
          <reference field="0" count="1" selected="0">
            <x v="1"/>
          </reference>
        </references>
      </pivotArea>
    </chartFormat>
    <chartFormat chart="8" format="39">
      <pivotArea type="data" outline="0" fieldPosition="0">
        <references count="2">
          <reference field="4294967294" count="1" selected="0">
            <x v="1"/>
          </reference>
          <reference field="0" count="1" selected="0">
            <x v="2"/>
          </reference>
        </references>
      </pivotArea>
    </chartFormat>
    <chartFormat chart="8" format="40" series="1">
      <pivotArea type="data" outline="0" fieldPosition="0">
        <references count="1">
          <reference field="4294967294" count="1" selected="0">
            <x v="2"/>
          </reference>
        </references>
      </pivotArea>
    </chartFormat>
    <chartFormat chart="8" format="41">
      <pivotArea type="data" outline="0" fieldPosition="0">
        <references count="2">
          <reference field="4294967294" count="1" selected="0">
            <x v="2"/>
          </reference>
          <reference field="0" count="1" selected="0">
            <x v="0"/>
          </reference>
        </references>
      </pivotArea>
    </chartFormat>
    <chartFormat chart="8" format="42">
      <pivotArea type="data" outline="0" fieldPosition="0">
        <references count="2">
          <reference field="4294967294" count="1" selected="0">
            <x v="2"/>
          </reference>
          <reference field="0" count="1" selected="0">
            <x v="1"/>
          </reference>
        </references>
      </pivotArea>
    </chartFormat>
    <chartFormat chart="8" format="43">
      <pivotArea type="data" outline="0" fieldPosition="0">
        <references count="2">
          <reference field="4294967294" count="1" selected="0">
            <x v="2"/>
          </reference>
          <reference field="0" count="1" selected="0">
            <x v="2"/>
          </reference>
        </references>
      </pivotArea>
    </chartFormat>
    <chartFormat chart="9" format="44" series="1">
      <pivotArea type="data" outline="0" fieldPosition="0">
        <references count="1">
          <reference field="4294967294" count="1" selected="0">
            <x v="0"/>
          </reference>
        </references>
      </pivotArea>
    </chartFormat>
    <chartFormat chart="9" format="45">
      <pivotArea type="data" outline="0" fieldPosition="0">
        <references count="2">
          <reference field="4294967294" count="1" selected="0">
            <x v="0"/>
          </reference>
          <reference field="0" count="1" selected="0">
            <x v="0"/>
          </reference>
        </references>
      </pivotArea>
    </chartFormat>
    <chartFormat chart="9" format="46">
      <pivotArea type="data" outline="0" fieldPosition="0">
        <references count="2">
          <reference field="4294967294" count="1" selected="0">
            <x v="0"/>
          </reference>
          <reference field="0" count="1" selected="0">
            <x v="1"/>
          </reference>
        </references>
      </pivotArea>
    </chartFormat>
    <chartFormat chart="9" format="47">
      <pivotArea type="data" outline="0" fieldPosition="0">
        <references count="2">
          <reference field="4294967294" count="1" selected="0">
            <x v="0"/>
          </reference>
          <reference field="0" count="1" selected="0">
            <x v="2"/>
          </reference>
        </references>
      </pivotArea>
    </chartFormat>
    <chartFormat chart="9" format="48" series="1">
      <pivotArea type="data" outline="0" fieldPosition="0">
        <references count="1">
          <reference field="4294967294" count="1" selected="0">
            <x v="1"/>
          </reference>
        </references>
      </pivotArea>
    </chartFormat>
    <chartFormat chart="9" format="49">
      <pivotArea type="data" outline="0" fieldPosition="0">
        <references count="2">
          <reference field="4294967294" count="1" selected="0">
            <x v="1"/>
          </reference>
          <reference field="0" count="1" selected="0">
            <x v="0"/>
          </reference>
        </references>
      </pivotArea>
    </chartFormat>
    <chartFormat chart="9" format="50">
      <pivotArea type="data" outline="0" fieldPosition="0">
        <references count="2">
          <reference field="4294967294" count="1" selected="0">
            <x v="1"/>
          </reference>
          <reference field="0" count="1" selected="0">
            <x v="1"/>
          </reference>
        </references>
      </pivotArea>
    </chartFormat>
    <chartFormat chart="9" format="51">
      <pivotArea type="data" outline="0" fieldPosition="0">
        <references count="2">
          <reference field="4294967294" count="1" selected="0">
            <x v="1"/>
          </reference>
          <reference field="0" count="1" selected="0">
            <x v="2"/>
          </reference>
        </references>
      </pivotArea>
    </chartFormat>
    <chartFormat chart="9" format="52" series="1">
      <pivotArea type="data" outline="0" fieldPosition="0">
        <references count="1">
          <reference field="4294967294" count="1" selected="0">
            <x v="2"/>
          </reference>
        </references>
      </pivotArea>
    </chartFormat>
    <chartFormat chart="9" format="53">
      <pivotArea type="data" outline="0" fieldPosition="0">
        <references count="2">
          <reference field="4294967294" count="1" selected="0">
            <x v="2"/>
          </reference>
          <reference field="0" count="1" selected="0">
            <x v="0"/>
          </reference>
        </references>
      </pivotArea>
    </chartFormat>
    <chartFormat chart="9" format="54">
      <pivotArea type="data" outline="0" fieldPosition="0">
        <references count="2">
          <reference field="4294967294" count="1" selected="0">
            <x v="2"/>
          </reference>
          <reference field="0" count="1" selected="0">
            <x v="1"/>
          </reference>
        </references>
      </pivotArea>
    </chartFormat>
    <chartFormat chart="9" format="55">
      <pivotArea type="data" outline="0" fieldPosition="0">
        <references count="2">
          <reference field="4294967294" count="1" selected="0">
            <x v="2"/>
          </reference>
          <reference field="0" count="1" selected="0">
            <x v="2"/>
          </reference>
        </references>
      </pivotArea>
    </chartFormat>
  </chartFormats>
  <pivotHierarchies count="12">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G$101">
        <x15:activeTabTopLevelEntity name="[Range1]"/>
      </x15:pivotTableUISettings>
    </ext>
  </extLst>
</pivotTableDefinition>
</file>

<file path=xl/pivotTables/pivotTable11.xml><?xml version="1.0" encoding="utf-8"?>
<pivotTableDefinition xmlns="http://schemas.openxmlformats.org/spreadsheetml/2006/main" name="PivotTable2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124:E131" firstHeaderRow="0" firstDataRow="1" firstDataCol="1"/>
  <pivotFields count="7">
    <pivotField showAll="0"/>
    <pivotField showAll="0"/>
    <pivotField showAll="0">
      <items count="4">
        <item x="0"/>
        <item x="1"/>
        <item x="2"/>
        <item t="default"/>
      </items>
    </pivotField>
    <pivotField axis="axisRow" showAll="0">
      <items count="7">
        <item x="0"/>
        <item x="2"/>
        <item x="1"/>
        <item x="3"/>
        <item x="5"/>
        <item x="4"/>
        <item t="default"/>
      </items>
    </pivotField>
    <pivotField dataField="1" showAll="0"/>
    <pivotField dataField="1" showAll="0"/>
    <pivotField dataField="1" showAll="0"/>
  </pivotFields>
  <rowFields count="1">
    <field x="3"/>
  </rowFields>
  <rowItems count="7">
    <i>
      <x/>
    </i>
    <i>
      <x v="1"/>
    </i>
    <i>
      <x v="2"/>
    </i>
    <i>
      <x v="3"/>
    </i>
    <i>
      <x v="4"/>
    </i>
    <i>
      <x v="5"/>
    </i>
    <i t="grand">
      <x/>
    </i>
  </rowItems>
  <colFields count="1">
    <field x="-2"/>
  </colFields>
  <colItems count="3">
    <i>
      <x/>
    </i>
    <i i="1">
      <x v="1"/>
    </i>
    <i i="2">
      <x v="2"/>
    </i>
  </colItems>
  <dataFields count="3">
    <dataField name="Max of Total 2011 Sales" fld="4" subtotal="max" baseField="3" baseItem="2"/>
    <dataField name="Max of Total 2012 Sales" fld="5" subtotal="max" baseField="3" baseItem="1"/>
    <dataField name="Max of Total 2013 Sales" fld="6" subtotal="max" baseField="3" baseItem="2"/>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15"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1"/>
          </reference>
        </references>
      </pivotArea>
    </chartFormat>
    <chartFormat chart="3"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110:E117" firstHeaderRow="0" firstDataRow="1" firstDataCol="1"/>
  <pivotFields count="7">
    <pivotField showAll="0"/>
    <pivotField showAll="0"/>
    <pivotField showAll="0">
      <items count="4">
        <item x="0"/>
        <item x="1"/>
        <item x="2"/>
        <item t="default"/>
      </items>
    </pivotField>
    <pivotField axis="axisRow" showAll="0">
      <items count="7">
        <item x="0"/>
        <item x="2"/>
        <item x="1"/>
        <item x="3"/>
        <item x="5"/>
        <item x="4"/>
        <item t="default"/>
      </items>
    </pivotField>
    <pivotField dataField="1" showAll="0"/>
    <pivotField dataField="1" showAll="0"/>
    <pivotField dataField="1" showAll="0"/>
  </pivotFields>
  <rowFields count="1">
    <field x="3"/>
  </rowFields>
  <rowItems count="7">
    <i>
      <x/>
    </i>
    <i>
      <x v="1"/>
    </i>
    <i>
      <x v="2"/>
    </i>
    <i>
      <x v="3"/>
    </i>
    <i>
      <x v="4"/>
    </i>
    <i>
      <x v="5"/>
    </i>
    <i t="grand">
      <x/>
    </i>
  </rowItems>
  <colFields count="1">
    <field x="-2"/>
  </colFields>
  <colItems count="3">
    <i>
      <x/>
    </i>
    <i i="1">
      <x v="1"/>
    </i>
    <i i="2">
      <x v="2"/>
    </i>
  </colItems>
  <dataFields count="3">
    <dataField name="Sum of Total 2011 Sales" fld="4" baseField="0" baseItem="0"/>
    <dataField name="Sum of Total 2012 Sales" fld="5" baseField="0" baseItem="0"/>
    <dataField name="Sum of Total 2013 Sales"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4:E105" firstHeaderRow="0" firstDataRow="1" firstDataCol="1"/>
  <pivotFields count="7">
    <pivotField showAll="0"/>
    <pivotField axis="axisRow"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4">
        <item x="0"/>
        <item x="1"/>
        <item x="2"/>
        <item t="default"/>
      </items>
    </pivotField>
    <pivotField showAll="0">
      <items count="7">
        <item x="0"/>
        <item x="2"/>
        <item x="1"/>
        <item x="3"/>
        <item x="5"/>
        <item x="4"/>
        <item t="default"/>
      </items>
    </pivotField>
    <pivotField dataField="1" showAll="0"/>
    <pivotField dataField="1" showAll="0"/>
    <pivotField dataField="1"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3">
    <i>
      <x/>
    </i>
    <i i="1">
      <x v="1"/>
    </i>
    <i i="2">
      <x v="2"/>
    </i>
  </colItems>
  <dataFields count="3">
    <dataField name="Sum of Total 2011 Sales" fld="4" baseField="0" baseItem="0"/>
    <dataField name="Sum of Total 2012 Sales" fld="5" baseField="0" baseItem="0"/>
    <dataField name="Sum of Total 2013 Sales" fld="6" baseField="0" baseItem="0"/>
  </dataFields>
  <chartFormats count="12">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 chart="4" format="27" series="1">
      <pivotArea type="data" outline="0" fieldPosition="0">
        <references count="1">
          <reference field="4294967294" count="1" selected="0">
            <x v="0"/>
          </reference>
        </references>
      </pivotArea>
    </chartFormat>
    <chartFormat chart="4" format="28" series="1">
      <pivotArea type="data" outline="0" fieldPosition="0">
        <references count="1">
          <reference field="4294967294" count="1" selected="0">
            <x v="1"/>
          </reference>
        </references>
      </pivotArea>
    </chartFormat>
    <chartFormat chart="4" format="29" series="1">
      <pivotArea type="data" outline="0" fieldPosition="0">
        <references count="1">
          <reference field="4294967294" count="1" selected="0">
            <x v="2"/>
          </reference>
        </references>
      </pivotArea>
    </chartFormat>
    <chartFormat chart="5" format="30" series="1">
      <pivotArea type="data" outline="0" fieldPosition="0">
        <references count="1">
          <reference field="4294967294" count="1" selected="0">
            <x v="0"/>
          </reference>
        </references>
      </pivotArea>
    </chartFormat>
    <chartFormat chart="5" format="31" series="1">
      <pivotArea type="data" outline="0" fieldPosition="0">
        <references count="1">
          <reference field="4294967294" count="1" selected="0">
            <x v="1"/>
          </reference>
        </references>
      </pivotArea>
    </chartFormat>
    <chartFormat chart="5" format="3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04:O105" firstHeaderRow="0" firstDataRow="1" firstDataCol="0"/>
  <pivotFields count="12">
    <pivotField dataField="1" numFmtId="164" showAll="0"/>
    <pivotField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Items count="1">
    <i/>
  </rowItems>
  <colFields count="1">
    <field x="-2"/>
  </colFields>
  <colItems count="11">
    <i>
      <x/>
    </i>
    <i i="1">
      <x v="1"/>
    </i>
    <i i="2">
      <x v="2"/>
    </i>
    <i i="3">
      <x v="3"/>
    </i>
    <i i="4">
      <x v="4"/>
    </i>
    <i i="5">
      <x v="5"/>
    </i>
    <i i="6">
      <x v="6"/>
    </i>
    <i i="7">
      <x v="7"/>
    </i>
    <i i="8">
      <x v="8"/>
    </i>
    <i i="9">
      <x v="9"/>
    </i>
    <i i="10">
      <x v="10"/>
    </i>
  </colItems>
  <dataFields count="11">
    <dataField name="Sum of January 2011 Sales" fld="0" baseField="0" baseItem="0"/>
    <dataField name="Sum of March 2011 Sales" fld="2" baseField="0" baseItem="0"/>
    <dataField name="Sum of April 2011 Sales" fld="3" baseField="0" baseItem="0"/>
    <dataField name="Sum of June 2011 Sales" fld="5" baseField="0" baseItem="0"/>
    <dataField name="Sum of May 2011 Sales" fld="4" baseField="0" baseItem="0"/>
    <dataField name="Sum of July 2011 Sales" fld="6" baseField="0" baseItem="0"/>
    <dataField name="Sum of August 2011 Sales" fld="7" baseField="0" baseItem="0"/>
    <dataField name="Sum of September 2011 Sales" fld="8" baseField="0" baseItem="0"/>
    <dataField name="Sum of October 2011 Sales" fld="9" baseField="0" baseItem="0"/>
    <dataField name="Sum of November 2011 Sales" fld="10" baseField="0" baseItem="0"/>
    <dataField name="Sum of December 2011 Sales" fld="11" baseField="0" baseItem="0"/>
  </dataFields>
  <formats count="1">
    <format dxfId="29">
      <pivotArea outline="0" collapsedLevelsAreSubtotals="1" fieldPosition="0">
        <references count="1">
          <reference field="4294967294" count="1" selected="0">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9"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03:M104" firstHeaderRow="0" firstDataRow="1" firstDataCol="0"/>
  <pivotFields count="12">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Items count="1">
    <i/>
  </rowItems>
  <colFields count="1">
    <field x="-2"/>
  </colFields>
  <colItems count="12">
    <i>
      <x/>
    </i>
    <i i="1">
      <x v="1"/>
    </i>
    <i i="2">
      <x v="2"/>
    </i>
    <i i="3">
      <x v="3"/>
    </i>
    <i i="4">
      <x v="4"/>
    </i>
    <i i="5">
      <x v="5"/>
    </i>
    <i i="6">
      <x v="6"/>
    </i>
    <i i="7">
      <x v="7"/>
    </i>
    <i i="8">
      <x v="8"/>
    </i>
    <i i="9">
      <x v="9"/>
    </i>
    <i i="10">
      <x v="10"/>
    </i>
    <i i="11">
      <x v="11"/>
    </i>
  </colItems>
  <dataFields count="12">
    <dataField name="Sum of January 2012 Sales" fld="0" baseField="0" baseItem="0"/>
    <dataField name="Sum of February 2012 Sales" fld="1" baseField="0" baseItem="0"/>
    <dataField name="Sum of March 2012 Sales" fld="2" baseField="0" baseItem="0"/>
    <dataField name="Sum of April 2012 Sales" fld="3" baseField="0" baseItem="0"/>
    <dataField name="Sum of May 2012 Sales" fld="4" baseField="0" baseItem="0"/>
    <dataField name="Sum of June 2012 Sales" fld="5" baseField="0" baseItem="0"/>
    <dataField name="Sum of July 2012 Sales" fld="6" baseField="0" baseItem="0"/>
    <dataField name="Sum of August 2012 Sales" fld="7" baseField="0" baseItem="0"/>
    <dataField name="Sum of September 2012 Sales" fld="8" baseField="0" baseItem="0"/>
    <dataField name="Sum of October 2012 Sales" fld="9" baseField="0" baseItem="0"/>
    <dataField name="Sum of November 2012 Sales" fld="10" baseField="0" baseItem="0"/>
    <dataField name="Sum of December 2012 Sales" fld="11" baseField="0" baseItem="0"/>
  </dataFields>
  <formats count="1">
    <format dxfId="28">
      <pivotArea outline="0" collapsedLevelsAreSubtotals="1" fieldPosition="0">
        <references count="1">
          <reference field="4294967294" count="1" selected="0">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05:M106" firstHeaderRow="0" firstDataRow="1" firstDataCol="0"/>
  <pivotFields count="12">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Items count="1">
    <i/>
  </rowItems>
  <colFields count="1">
    <field x="-2"/>
  </colFields>
  <colItems count="12">
    <i>
      <x/>
    </i>
    <i i="1">
      <x v="1"/>
    </i>
    <i i="2">
      <x v="2"/>
    </i>
    <i i="3">
      <x v="3"/>
    </i>
    <i i="4">
      <x v="4"/>
    </i>
    <i i="5">
      <x v="5"/>
    </i>
    <i i="6">
      <x v="6"/>
    </i>
    <i i="7">
      <x v="7"/>
    </i>
    <i i="8">
      <x v="8"/>
    </i>
    <i i="9">
      <x v="9"/>
    </i>
    <i i="10">
      <x v="10"/>
    </i>
    <i i="11">
      <x v="11"/>
    </i>
  </colItems>
  <dataFields count="12">
    <dataField name="Sum of January 2013 Sales" fld="0" baseField="0" baseItem="0"/>
    <dataField name="Sum of February 2013 Sales" fld="1" baseField="0" baseItem="0"/>
    <dataField name="Sum of March 2013 Sales" fld="2" baseField="0" baseItem="0"/>
    <dataField name="Sum of April 2013 Sales" fld="3" baseField="0" baseItem="0"/>
    <dataField name="Sum of May 2013 Sales" fld="4" baseField="0" baseItem="0"/>
    <dataField name="Sum of June 2013 Sales" fld="5" baseField="0" baseItem="0"/>
    <dataField name="Sum of July 2013 Sales" fld="6" baseField="0" baseItem="0"/>
    <dataField name="Sum of August 2013 Sales" fld="7" baseField="0" baseItem="0"/>
    <dataField name="Sum of September 2013 Sales" fld="8" baseField="0" baseItem="0"/>
    <dataField name="Sum of October 2013 Sales" fld="9" baseField="0" baseItem="0"/>
    <dataField name="Sum of November 2013 Sales" fld="10" baseField="0" baseItem="0"/>
    <dataField name="Sum of December 2013 Sales" fld="11" baseField="0" baseItem="0"/>
  </dataFields>
  <formats count="1">
    <format dxfId="27">
      <pivotArea outline="0" collapsedLevelsAreSubtotals="1" fieldPosition="0">
        <references count="1">
          <reference field="4294967294" count="1" selected="0">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3:L44" firstHeaderRow="0" firstDataRow="1" firstDataCol="0"/>
  <pivotFields count="12">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Items count="1">
    <i/>
  </rowItems>
  <colFields count="1">
    <field x="-2"/>
  </colFields>
  <colItems count="12">
    <i>
      <x/>
    </i>
    <i i="1">
      <x v="1"/>
    </i>
    <i i="2">
      <x v="2"/>
    </i>
    <i i="3">
      <x v="3"/>
    </i>
    <i i="4">
      <x v="4"/>
    </i>
    <i i="5">
      <x v="5"/>
    </i>
    <i i="6">
      <x v="6"/>
    </i>
    <i i="7">
      <x v="7"/>
    </i>
    <i i="8">
      <x v="8"/>
    </i>
    <i i="9">
      <x v="9"/>
    </i>
    <i i="10">
      <x v="10"/>
    </i>
    <i i="11">
      <x v="11"/>
    </i>
  </colItems>
  <dataFields count="12">
    <dataField name="Sum of January 2013 Sales" fld="0" baseField="0" baseItem="0"/>
    <dataField name="Sum of February 2013 Sales" fld="1" baseField="0" baseItem="0"/>
    <dataField name="Sum of March 2013 Sales" fld="2" baseField="0" baseItem="0"/>
    <dataField name="Sum of April 2013 Sales" fld="3" baseField="0" baseItem="0"/>
    <dataField name="Sum of May 2013 Sales" fld="4" baseField="0" baseItem="0"/>
    <dataField name="Sum of June 2013 Sales" fld="5" baseField="0" baseItem="0"/>
    <dataField name="Sum of July 2013 Sales" fld="6" baseField="0" baseItem="0"/>
    <dataField name="Sum of August 2013 Sales" fld="7" baseField="0" baseItem="0"/>
    <dataField name="Sum of September 2013 Sales" fld="8" baseField="0" baseItem="0"/>
    <dataField name="Sum of October 2013 Sales" fld="9" baseField="0" baseItem="0"/>
    <dataField name="Sum of November 2013 Sales" fld="10" baseField="0" baseItem="0"/>
    <dataField name="Sum of December 2013 Sales" fld="11" baseField="0" baseItem="0"/>
  </dataFields>
  <formats count="1">
    <format dxfId="42">
      <pivotArea outline="0" collapsedLevelsAreSubtotals="1" fieldPosition="0">
        <references count="1">
          <reference field="4294967294" count="1" selected="0">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0:L41" firstHeaderRow="0" firstDataRow="1" firstDataCol="0"/>
  <pivotFields count="12">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Items count="1">
    <i/>
  </rowItems>
  <colFields count="1">
    <field x="-2"/>
  </colFields>
  <colItems count="12">
    <i>
      <x/>
    </i>
    <i i="1">
      <x v="1"/>
    </i>
    <i i="2">
      <x v="2"/>
    </i>
    <i i="3">
      <x v="3"/>
    </i>
    <i i="4">
      <x v="4"/>
    </i>
    <i i="5">
      <x v="5"/>
    </i>
    <i i="6">
      <x v="6"/>
    </i>
    <i i="7">
      <x v="7"/>
    </i>
    <i i="8">
      <x v="8"/>
    </i>
    <i i="9">
      <x v="9"/>
    </i>
    <i i="10">
      <x v="10"/>
    </i>
    <i i="11">
      <x v="11"/>
    </i>
  </colItems>
  <dataFields count="12">
    <dataField name="Sum of January 2012 Sales" fld="0" baseField="0" baseItem="0"/>
    <dataField name="Sum of February 2012 Sales" fld="1" baseField="0" baseItem="0"/>
    <dataField name="Sum of March 2012 Sales" fld="2" baseField="0" baseItem="0"/>
    <dataField name="Sum of April 2012 Sales" fld="3" baseField="0" baseItem="0"/>
    <dataField name="Sum of May 2012 Sales" fld="4" baseField="0" baseItem="0"/>
    <dataField name="Sum of June 2012 Sales" fld="5" baseField="0" baseItem="0"/>
    <dataField name="Sum of July 2012 Sales" fld="6" baseField="0" baseItem="0"/>
    <dataField name="Sum of August 2012 Sales" fld="7" baseField="0" baseItem="0"/>
    <dataField name="Sum of September 2012 Sales" fld="8" baseField="0" baseItem="0"/>
    <dataField name="Sum of October 2012 Sales" fld="9" baseField="0" baseItem="0"/>
    <dataField name="Sum of November 2012 Sales" fld="10" baseField="0" baseItem="0"/>
    <dataField name="Sum of December 2012 Sales" fld="11" baseField="0" baseItem="0"/>
  </dataFields>
  <formats count="1">
    <format dxfId="43">
      <pivotArea outline="0" collapsedLevelsAreSubtotals="1" fieldPosition="0">
        <references count="1">
          <reference field="4294967294" count="1" selected="0">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7:K38" firstHeaderRow="0" firstDataRow="1" firstDataCol="0"/>
  <pivotFields count="12">
    <pivotField dataField="1" numFmtId="164" showAll="0"/>
    <pivotField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Items count="1">
    <i/>
  </rowItems>
  <colFields count="1">
    <field x="-2"/>
  </colFields>
  <colItems count="11">
    <i>
      <x/>
    </i>
    <i i="1">
      <x v="1"/>
    </i>
    <i i="2">
      <x v="2"/>
    </i>
    <i i="3">
      <x v="3"/>
    </i>
    <i i="4">
      <x v="4"/>
    </i>
    <i i="5">
      <x v="5"/>
    </i>
    <i i="6">
      <x v="6"/>
    </i>
    <i i="7">
      <x v="7"/>
    </i>
    <i i="8">
      <x v="8"/>
    </i>
    <i i="9">
      <x v="9"/>
    </i>
    <i i="10">
      <x v="10"/>
    </i>
  </colItems>
  <dataFields count="11">
    <dataField name="Sum of January 2011 Sales" fld="0" baseField="0" baseItem="0"/>
    <dataField name="Sum of March 2011 Sales" fld="2" baseField="0" baseItem="0"/>
    <dataField name="Sum of April 2011 Sales" fld="3" baseField="0" baseItem="0"/>
    <dataField name="Sum of June 2011 Sales" fld="5" baseField="0" baseItem="0"/>
    <dataField name="Sum of May 2011 Sales" fld="4" baseField="0" baseItem="0"/>
    <dataField name="Sum of July 2011 Sales" fld="6" baseField="0" baseItem="0"/>
    <dataField name="Sum of August 2011 Sales" fld="7" baseField="0" baseItem="0"/>
    <dataField name="Sum of September 2011 Sales" fld="8" baseField="0" baseItem="0"/>
    <dataField name="Sum of October 2011 Sales" fld="9" baseField="0" baseItem="0"/>
    <dataField name="Sum of November 2011 Sales" fld="10" baseField="0" baseItem="0"/>
    <dataField name="Sum of December 2011 Sales" fld="11" baseField="0" baseItem="0"/>
  </dataFields>
  <formats count="1">
    <format dxfId="44">
      <pivotArea outline="0" collapsedLevelsAreSubtotals="1" fieldPosition="0">
        <references count="1">
          <reference field="4294967294" count="1" selected="0">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B22:E29" firstHeaderRow="0" firstDataRow="1" firstDataCol="1"/>
  <pivotFields count="7">
    <pivotField showAll="0"/>
    <pivotField showAll="0"/>
    <pivotField showAll="0">
      <items count="4">
        <item x="0"/>
        <item x="1"/>
        <item x="2"/>
        <item t="default"/>
      </items>
    </pivotField>
    <pivotField axis="axisRow" showAll="0">
      <items count="7">
        <item x="0"/>
        <item x="2"/>
        <item x="1"/>
        <item x="3"/>
        <item x="5"/>
        <item x="4"/>
        <item t="default"/>
      </items>
    </pivotField>
    <pivotField dataField="1" showAll="0"/>
    <pivotField dataField="1" showAll="0"/>
    <pivotField dataField="1" showAll="0"/>
  </pivotFields>
  <rowFields count="1">
    <field x="3"/>
  </rowFields>
  <rowItems count="7">
    <i>
      <x/>
    </i>
    <i>
      <x v="1"/>
    </i>
    <i>
      <x v="2"/>
    </i>
    <i>
      <x v="3"/>
    </i>
    <i>
      <x v="4"/>
    </i>
    <i>
      <x v="5"/>
    </i>
    <i t="grand">
      <x/>
    </i>
  </rowItems>
  <colFields count="1">
    <field x="-2"/>
  </colFields>
  <colItems count="3">
    <i>
      <x/>
    </i>
    <i i="1">
      <x v="1"/>
    </i>
    <i i="2">
      <x v="2"/>
    </i>
  </colItems>
  <dataFields count="3">
    <dataField name="Average of Total 2011 Sales" fld="4" subtotal="average" baseField="0" baseItem="0"/>
    <dataField name="Average of Total 2012 Sales" fld="5" subtotal="average" baseField="0" baseItem="0"/>
    <dataField name="Average of Total 2013 Sales" fld="6" subtotal="average" baseField="0" baseItem="0"/>
  </dataFields>
  <formats count="3">
    <format dxfId="47">
      <pivotArea collapsedLevelsAreSubtotals="1" fieldPosition="0">
        <references count="2">
          <reference field="4294967294" count="1" selected="0">
            <x v="0"/>
          </reference>
          <reference field="3" count="1">
            <x v="0"/>
          </reference>
        </references>
      </pivotArea>
    </format>
    <format dxfId="46">
      <pivotArea collapsedLevelsAreSubtotals="1" fieldPosition="0">
        <references count="1">
          <reference field="3" count="0"/>
        </references>
      </pivotArea>
    </format>
    <format dxfId="45">
      <pivotArea grandRow="1" outline="0" collapsedLevelsAreSubtotals="1" fieldPosition="0"/>
    </format>
  </formats>
  <chartFormats count="87">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 chart="3" format="10">
      <pivotArea type="data" outline="0" fieldPosition="0">
        <references count="2">
          <reference field="4294967294" count="1" selected="0">
            <x v="0"/>
          </reference>
          <reference field="3" count="1" selected="0">
            <x v="3"/>
          </reference>
        </references>
      </pivotArea>
    </chartFormat>
    <chartFormat chart="3" format="11">
      <pivotArea type="data" outline="0" fieldPosition="0">
        <references count="2">
          <reference field="4294967294" count="1" selected="0">
            <x v="0"/>
          </reference>
          <reference field="3" count="1" selected="0">
            <x v="4"/>
          </reference>
        </references>
      </pivotArea>
    </chartFormat>
    <chartFormat chart="3" format="12">
      <pivotArea type="data" outline="0" fieldPosition="0">
        <references count="2">
          <reference field="4294967294" count="1" selected="0">
            <x v="0"/>
          </reference>
          <reference field="3" count="1" selected="0">
            <x v="5"/>
          </reference>
        </references>
      </pivotArea>
    </chartFormat>
    <chartFormat chart="3" format="13" series="1">
      <pivotArea type="data" outline="0" fieldPosition="0">
        <references count="1">
          <reference field="4294967294" count="1" selected="0">
            <x v="1"/>
          </reference>
        </references>
      </pivotArea>
    </chartFormat>
    <chartFormat chart="3" format="14">
      <pivotArea type="data" outline="0" fieldPosition="0">
        <references count="2">
          <reference field="4294967294" count="1" selected="0">
            <x v="1"/>
          </reference>
          <reference field="3" count="1" selected="0">
            <x v="0"/>
          </reference>
        </references>
      </pivotArea>
    </chartFormat>
    <chartFormat chart="3" format="15">
      <pivotArea type="data" outline="0" fieldPosition="0">
        <references count="2">
          <reference field="4294967294" count="1" selected="0">
            <x v="1"/>
          </reference>
          <reference field="3" count="1" selected="0">
            <x v="1"/>
          </reference>
        </references>
      </pivotArea>
    </chartFormat>
    <chartFormat chart="3" format="16">
      <pivotArea type="data" outline="0" fieldPosition="0">
        <references count="2">
          <reference field="4294967294" count="1" selected="0">
            <x v="1"/>
          </reference>
          <reference field="3" count="1" selected="0">
            <x v="2"/>
          </reference>
        </references>
      </pivotArea>
    </chartFormat>
    <chartFormat chart="3" format="17">
      <pivotArea type="data" outline="0" fieldPosition="0">
        <references count="2">
          <reference field="4294967294" count="1" selected="0">
            <x v="1"/>
          </reference>
          <reference field="3" count="1" selected="0">
            <x v="3"/>
          </reference>
        </references>
      </pivotArea>
    </chartFormat>
    <chartFormat chart="3" format="18">
      <pivotArea type="data" outline="0" fieldPosition="0">
        <references count="2">
          <reference field="4294967294" count="1" selected="0">
            <x v="1"/>
          </reference>
          <reference field="3" count="1" selected="0">
            <x v="4"/>
          </reference>
        </references>
      </pivotArea>
    </chartFormat>
    <chartFormat chart="3" format="19">
      <pivotArea type="data" outline="0" fieldPosition="0">
        <references count="2">
          <reference field="4294967294" count="1" selected="0">
            <x v="1"/>
          </reference>
          <reference field="3" count="1" selected="0">
            <x v="5"/>
          </reference>
        </references>
      </pivotArea>
    </chartFormat>
    <chartFormat chart="3" format="20" series="1">
      <pivotArea type="data" outline="0" fieldPosition="0">
        <references count="1">
          <reference field="4294967294" count="1" selected="0">
            <x v="2"/>
          </reference>
        </references>
      </pivotArea>
    </chartFormat>
    <chartFormat chart="3" format="21">
      <pivotArea type="data" outline="0" fieldPosition="0">
        <references count="2">
          <reference field="4294967294" count="1" selected="0">
            <x v="2"/>
          </reference>
          <reference field="3" count="1" selected="0">
            <x v="0"/>
          </reference>
        </references>
      </pivotArea>
    </chartFormat>
    <chartFormat chart="3" format="22">
      <pivotArea type="data" outline="0" fieldPosition="0">
        <references count="2">
          <reference field="4294967294" count="1" selected="0">
            <x v="2"/>
          </reference>
          <reference field="3" count="1" selected="0">
            <x v="1"/>
          </reference>
        </references>
      </pivotArea>
    </chartFormat>
    <chartFormat chart="3" format="23">
      <pivotArea type="data" outline="0" fieldPosition="0">
        <references count="2">
          <reference field="4294967294" count="1" selected="0">
            <x v="2"/>
          </reference>
          <reference field="3" count="1" selected="0">
            <x v="2"/>
          </reference>
        </references>
      </pivotArea>
    </chartFormat>
    <chartFormat chart="3" format="24">
      <pivotArea type="data" outline="0" fieldPosition="0">
        <references count="2">
          <reference field="4294967294" count="1" selected="0">
            <x v="2"/>
          </reference>
          <reference field="3" count="1" selected="0">
            <x v="3"/>
          </reference>
        </references>
      </pivotArea>
    </chartFormat>
    <chartFormat chart="3" format="25">
      <pivotArea type="data" outline="0" fieldPosition="0">
        <references count="2">
          <reference field="4294967294" count="1" selected="0">
            <x v="2"/>
          </reference>
          <reference field="3" count="1" selected="0">
            <x v="4"/>
          </reference>
        </references>
      </pivotArea>
    </chartFormat>
    <chartFormat chart="3" format="26">
      <pivotArea type="data" outline="0" fieldPosition="0">
        <references count="2">
          <reference field="4294967294" count="1" selected="0">
            <x v="2"/>
          </reference>
          <reference field="3" count="1" selected="0">
            <x v="5"/>
          </reference>
        </references>
      </pivotArea>
    </chartFormat>
    <chartFormat chart="4" format="48" series="1">
      <pivotArea type="data" outline="0" fieldPosition="0">
        <references count="1">
          <reference field="4294967294" count="1" selected="0">
            <x v="0"/>
          </reference>
        </references>
      </pivotArea>
    </chartFormat>
    <chartFormat chart="4" format="49" series="1">
      <pivotArea type="data" outline="0" fieldPosition="0">
        <references count="1">
          <reference field="4294967294" count="1" selected="0">
            <x v="1"/>
          </reference>
        </references>
      </pivotArea>
    </chartFormat>
    <chartFormat chart="4" format="50" series="1">
      <pivotArea type="data" outline="0" fieldPosition="0">
        <references count="1">
          <reference field="4294967294" count="1" selected="0">
            <x v="2"/>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 chart="2" format="11">
      <pivotArea type="data" outline="0" fieldPosition="0">
        <references count="2">
          <reference field="4294967294" count="1" selected="0">
            <x v="0"/>
          </reference>
          <reference field="3" count="1" selected="0">
            <x v="5"/>
          </reference>
        </references>
      </pivotArea>
    </chartFormat>
    <chartFormat chart="2" format="12">
      <pivotArea type="data" outline="0" fieldPosition="0">
        <references count="2">
          <reference field="4294967294" count="1" selected="0">
            <x v="1"/>
          </reference>
          <reference field="3" count="1" selected="0">
            <x v="0"/>
          </reference>
        </references>
      </pivotArea>
    </chartFormat>
    <chartFormat chart="2" format="13">
      <pivotArea type="data" outline="0" fieldPosition="0">
        <references count="2">
          <reference field="4294967294" count="1" selected="0">
            <x v="1"/>
          </reference>
          <reference field="3" count="1" selected="0">
            <x v="1"/>
          </reference>
        </references>
      </pivotArea>
    </chartFormat>
    <chartFormat chart="2" format="14">
      <pivotArea type="data" outline="0" fieldPosition="0">
        <references count="2">
          <reference field="4294967294" count="1" selected="0">
            <x v="1"/>
          </reference>
          <reference field="3" count="1" selected="0">
            <x v="2"/>
          </reference>
        </references>
      </pivotArea>
    </chartFormat>
    <chartFormat chart="2" format="15">
      <pivotArea type="data" outline="0" fieldPosition="0">
        <references count="2">
          <reference field="4294967294" count="1" selected="0">
            <x v="1"/>
          </reference>
          <reference field="3" count="1" selected="0">
            <x v="3"/>
          </reference>
        </references>
      </pivotArea>
    </chartFormat>
    <chartFormat chart="2" format="16">
      <pivotArea type="data" outline="0" fieldPosition="0">
        <references count="2">
          <reference field="4294967294" count="1" selected="0">
            <x v="1"/>
          </reference>
          <reference field="3" count="1" selected="0">
            <x v="4"/>
          </reference>
        </references>
      </pivotArea>
    </chartFormat>
    <chartFormat chart="2" format="17">
      <pivotArea type="data" outline="0" fieldPosition="0">
        <references count="2">
          <reference field="4294967294" count="1" selected="0">
            <x v="1"/>
          </reference>
          <reference field="3" count="1" selected="0">
            <x v="5"/>
          </reference>
        </references>
      </pivotArea>
    </chartFormat>
    <chartFormat chart="2" format="18">
      <pivotArea type="data" outline="0" fieldPosition="0">
        <references count="2">
          <reference field="4294967294" count="1" selected="0">
            <x v="2"/>
          </reference>
          <reference field="3" count="1" selected="0">
            <x v="0"/>
          </reference>
        </references>
      </pivotArea>
    </chartFormat>
    <chartFormat chart="2" format="19">
      <pivotArea type="data" outline="0" fieldPosition="0">
        <references count="2">
          <reference field="4294967294" count="1" selected="0">
            <x v="2"/>
          </reference>
          <reference field="3" count="1" selected="0">
            <x v="1"/>
          </reference>
        </references>
      </pivotArea>
    </chartFormat>
    <chartFormat chart="2" format="20">
      <pivotArea type="data" outline="0" fieldPosition="0">
        <references count="2">
          <reference field="4294967294" count="1" selected="0">
            <x v="2"/>
          </reference>
          <reference field="3" count="1" selected="0">
            <x v="2"/>
          </reference>
        </references>
      </pivotArea>
    </chartFormat>
    <chartFormat chart="2" format="21">
      <pivotArea type="data" outline="0" fieldPosition="0">
        <references count="2">
          <reference field="4294967294" count="1" selected="0">
            <x v="2"/>
          </reference>
          <reference field="3" count="1" selected="0">
            <x v="3"/>
          </reference>
        </references>
      </pivotArea>
    </chartFormat>
    <chartFormat chart="2" format="22">
      <pivotArea type="data" outline="0" fieldPosition="0">
        <references count="2">
          <reference field="4294967294" count="1" selected="0">
            <x v="2"/>
          </reference>
          <reference field="3" count="1" selected="0">
            <x v="4"/>
          </reference>
        </references>
      </pivotArea>
    </chartFormat>
    <chartFormat chart="2" format="23">
      <pivotArea type="data" outline="0" fieldPosition="0">
        <references count="2">
          <reference field="4294967294" count="1" selected="0">
            <x v="2"/>
          </reference>
          <reference field="3" count="1" selected="0">
            <x v="5"/>
          </reference>
        </references>
      </pivotArea>
    </chartFormat>
    <chartFormat chart="6" format="24" series="1">
      <pivotArea type="data" outline="0" fieldPosition="0">
        <references count="1">
          <reference field="4294967294" count="1" selected="0">
            <x v="0"/>
          </reference>
        </references>
      </pivotArea>
    </chartFormat>
    <chartFormat chart="6" format="25">
      <pivotArea type="data" outline="0" fieldPosition="0">
        <references count="2">
          <reference field="4294967294" count="1" selected="0">
            <x v="0"/>
          </reference>
          <reference field="3" count="1" selected="0">
            <x v="0"/>
          </reference>
        </references>
      </pivotArea>
    </chartFormat>
    <chartFormat chart="6" format="26">
      <pivotArea type="data" outline="0" fieldPosition="0">
        <references count="2">
          <reference field="4294967294" count="1" selected="0">
            <x v="0"/>
          </reference>
          <reference field="3" count="1" selected="0">
            <x v="1"/>
          </reference>
        </references>
      </pivotArea>
    </chartFormat>
    <chartFormat chart="6" format="27">
      <pivotArea type="data" outline="0" fieldPosition="0">
        <references count="2">
          <reference field="4294967294" count="1" selected="0">
            <x v="0"/>
          </reference>
          <reference field="3" count="1" selected="0">
            <x v="2"/>
          </reference>
        </references>
      </pivotArea>
    </chartFormat>
    <chartFormat chart="6" format="28">
      <pivotArea type="data" outline="0" fieldPosition="0">
        <references count="2">
          <reference field="4294967294" count="1" selected="0">
            <x v="0"/>
          </reference>
          <reference field="3" count="1" selected="0">
            <x v="3"/>
          </reference>
        </references>
      </pivotArea>
    </chartFormat>
    <chartFormat chart="6" format="29">
      <pivotArea type="data" outline="0" fieldPosition="0">
        <references count="2">
          <reference field="4294967294" count="1" selected="0">
            <x v="0"/>
          </reference>
          <reference field="3" count="1" selected="0">
            <x v="4"/>
          </reference>
        </references>
      </pivotArea>
    </chartFormat>
    <chartFormat chart="6" format="30">
      <pivotArea type="data" outline="0" fieldPosition="0">
        <references count="2">
          <reference field="4294967294" count="1" selected="0">
            <x v="0"/>
          </reference>
          <reference field="3" count="1" selected="0">
            <x v="5"/>
          </reference>
        </references>
      </pivotArea>
    </chartFormat>
    <chartFormat chart="6" format="31" series="1">
      <pivotArea type="data" outline="0" fieldPosition="0">
        <references count="1">
          <reference field="4294967294" count="1" selected="0">
            <x v="1"/>
          </reference>
        </references>
      </pivotArea>
    </chartFormat>
    <chartFormat chart="6" format="32">
      <pivotArea type="data" outline="0" fieldPosition="0">
        <references count="2">
          <reference field="4294967294" count="1" selected="0">
            <x v="1"/>
          </reference>
          <reference field="3" count="1" selected="0">
            <x v="0"/>
          </reference>
        </references>
      </pivotArea>
    </chartFormat>
    <chartFormat chart="6" format="33">
      <pivotArea type="data" outline="0" fieldPosition="0">
        <references count="2">
          <reference field="4294967294" count="1" selected="0">
            <x v="1"/>
          </reference>
          <reference field="3" count="1" selected="0">
            <x v="1"/>
          </reference>
        </references>
      </pivotArea>
    </chartFormat>
    <chartFormat chart="6" format="34">
      <pivotArea type="data" outline="0" fieldPosition="0">
        <references count="2">
          <reference field="4294967294" count="1" selected="0">
            <x v="1"/>
          </reference>
          <reference field="3" count="1" selected="0">
            <x v="2"/>
          </reference>
        </references>
      </pivotArea>
    </chartFormat>
    <chartFormat chart="6" format="35">
      <pivotArea type="data" outline="0" fieldPosition="0">
        <references count="2">
          <reference field="4294967294" count="1" selected="0">
            <x v="1"/>
          </reference>
          <reference field="3" count="1" selected="0">
            <x v="3"/>
          </reference>
        </references>
      </pivotArea>
    </chartFormat>
    <chartFormat chart="6" format="36">
      <pivotArea type="data" outline="0" fieldPosition="0">
        <references count="2">
          <reference field="4294967294" count="1" selected="0">
            <x v="1"/>
          </reference>
          <reference field="3" count="1" selected="0">
            <x v="4"/>
          </reference>
        </references>
      </pivotArea>
    </chartFormat>
    <chartFormat chart="6" format="37">
      <pivotArea type="data" outline="0" fieldPosition="0">
        <references count="2">
          <reference field="4294967294" count="1" selected="0">
            <x v="1"/>
          </reference>
          <reference field="3" count="1" selected="0">
            <x v="5"/>
          </reference>
        </references>
      </pivotArea>
    </chartFormat>
    <chartFormat chart="6" format="38" series="1">
      <pivotArea type="data" outline="0" fieldPosition="0">
        <references count="1">
          <reference field="4294967294" count="1" selected="0">
            <x v="2"/>
          </reference>
        </references>
      </pivotArea>
    </chartFormat>
    <chartFormat chart="6" format="39">
      <pivotArea type="data" outline="0" fieldPosition="0">
        <references count="2">
          <reference field="4294967294" count="1" selected="0">
            <x v="2"/>
          </reference>
          <reference field="3" count="1" selected="0">
            <x v="0"/>
          </reference>
        </references>
      </pivotArea>
    </chartFormat>
    <chartFormat chart="6" format="40">
      <pivotArea type="data" outline="0" fieldPosition="0">
        <references count="2">
          <reference field="4294967294" count="1" selected="0">
            <x v="2"/>
          </reference>
          <reference field="3" count="1" selected="0">
            <x v="1"/>
          </reference>
        </references>
      </pivotArea>
    </chartFormat>
    <chartFormat chart="6" format="41">
      <pivotArea type="data" outline="0" fieldPosition="0">
        <references count="2">
          <reference field="4294967294" count="1" selected="0">
            <x v="2"/>
          </reference>
          <reference field="3" count="1" selected="0">
            <x v="2"/>
          </reference>
        </references>
      </pivotArea>
    </chartFormat>
    <chartFormat chart="6" format="42">
      <pivotArea type="data" outline="0" fieldPosition="0">
        <references count="2">
          <reference field="4294967294" count="1" selected="0">
            <x v="2"/>
          </reference>
          <reference field="3" count="1" selected="0">
            <x v="3"/>
          </reference>
        </references>
      </pivotArea>
    </chartFormat>
    <chartFormat chart="6" format="43">
      <pivotArea type="data" outline="0" fieldPosition="0">
        <references count="2">
          <reference field="4294967294" count="1" selected="0">
            <x v="2"/>
          </reference>
          <reference field="3" count="1" selected="0">
            <x v="4"/>
          </reference>
        </references>
      </pivotArea>
    </chartFormat>
    <chartFormat chart="6" format="44">
      <pivotArea type="data" outline="0" fieldPosition="0">
        <references count="2">
          <reference field="4294967294" count="1" selected="0">
            <x v="2"/>
          </reference>
          <reference field="3" count="1" selected="0">
            <x v="5"/>
          </reference>
        </references>
      </pivotArea>
    </chartFormat>
    <chartFormat chart="7" format="45" series="1">
      <pivotArea type="data" outline="0" fieldPosition="0">
        <references count="1">
          <reference field="4294967294" count="1" selected="0">
            <x v="0"/>
          </reference>
        </references>
      </pivotArea>
    </chartFormat>
    <chartFormat chart="7" format="46">
      <pivotArea type="data" outline="0" fieldPosition="0">
        <references count="2">
          <reference field="4294967294" count="1" selected="0">
            <x v="0"/>
          </reference>
          <reference field="3" count="1" selected="0">
            <x v="0"/>
          </reference>
        </references>
      </pivotArea>
    </chartFormat>
    <chartFormat chart="7" format="47">
      <pivotArea type="data" outline="0" fieldPosition="0">
        <references count="2">
          <reference field="4294967294" count="1" selected="0">
            <x v="0"/>
          </reference>
          <reference field="3" count="1" selected="0">
            <x v="1"/>
          </reference>
        </references>
      </pivotArea>
    </chartFormat>
    <chartFormat chart="7" format="48">
      <pivotArea type="data" outline="0" fieldPosition="0">
        <references count="2">
          <reference field="4294967294" count="1" selected="0">
            <x v="0"/>
          </reference>
          <reference field="3" count="1" selected="0">
            <x v="2"/>
          </reference>
        </references>
      </pivotArea>
    </chartFormat>
    <chartFormat chart="7" format="49">
      <pivotArea type="data" outline="0" fieldPosition="0">
        <references count="2">
          <reference field="4294967294" count="1" selected="0">
            <x v="0"/>
          </reference>
          <reference field="3" count="1" selected="0">
            <x v="3"/>
          </reference>
        </references>
      </pivotArea>
    </chartFormat>
    <chartFormat chart="7" format="50">
      <pivotArea type="data" outline="0" fieldPosition="0">
        <references count="2">
          <reference field="4294967294" count="1" selected="0">
            <x v="0"/>
          </reference>
          <reference field="3" count="1" selected="0">
            <x v="4"/>
          </reference>
        </references>
      </pivotArea>
    </chartFormat>
    <chartFormat chart="7" format="51">
      <pivotArea type="data" outline="0" fieldPosition="0">
        <references count="2">
          <reference field="4294967294" count="1" selected="0">
            <x v="0"/>
          </reference>
          <reference field="3" count="1" selected="0">
            <x v="5"/>
          </reference>
        </references>
      </pivotArea>
    </chartFormat>
    <chartFormat chart="7" format="52" series="1">
      <pivotArea type="data" outline="0" fieldPosition="0">
        <references count="1">
          <reference field="4294967294" count="1" selected="0">
            <x v="1"/>
          </reference>
        </references>
      </pivotArea>
    </chartFormat>
    <chartFormat chart="7" format="53">
      <pivotArea type="data" outline="0" fieldPosition="0">
        <references count="2">
          <reference field="4294967294" count="1" selected="0">
            <x v="1"/>
          </reference>
          <reference field="3" count="1" selected="0">
            <x v="0"/>
          </reference>
        </references>
      </pivotArea>
    </chartFormat>
    <chartFormat chart="7" format="54">
      <pivotArea type="data" outline="0" fieldPosition="0">
        <references count="2">
          <reference field="4294967294" count="1" selected="0">
            <x v="1"/>
          </reference>
          <reference field="3" count="1" selected="0">
            <x v="1"/>
          </reference>
        </references>
      </pivotArea>
    </chartFormat>
    <chartFormat chart="7" format="55">
      <pivotArea type="data" outline="0" fieldPosition="0">
        <references count="2">
          <reference field="4294967294" count="1" selected="0">
            <x v="1"/>
          </reference>
          <reference field="3" count="1" selected="0">
            <x v="2"/>
          </reference>
        </references>
      </pivotArea>
    </chartFormat>
    <chartFormat chart="7" format="56">
      <pivotArea type="data" outline="0" fieldPosition="0">
        <references count="2">
          <reference field="4294967294" count="1" selected="0">
            <x v="1"/>
          </reference>
          <reference field="3" count="1" selected="0">
            <x v="3"/>
          </reference>
        </references>
      </pivotArea>
    </chartFormat>
    <chartFormat chart="7" format="57">
      <pivotArea type="data" outline="0" fieldPosition="0">
        <references count="2">
          <reference field="4294967294" count="1" selected="0">
            <x v="1"/>
          </reference>
          <reference field="3" count="1" selected="0">
            <x v="4"/>
          </reference>
        </references>
      </pivotArea>
    </chartFormat>
    <chartFormat chart="7" format="58">
      <pivotArea type="data" outline="0" fieldPosition="0">
        <references count="2">
          <reference field="4294967294" count="1" selected="0">
            <x v="1"/>
          </reference>
          <reference field="3" count="1" selected="0">
            <x v="5"/>
          </reference>
        </references>
      </pivotArea>
    </chartFormat>
    <chartFormat chart="7" format="59" series="1">
      <pivotArea type="data" outline="0" fieldPosition="0">
        <references count="1">
          <reference field="4294967294" count="1" selected="0">
            <x v="2"/>
          </reference>
        </references>
      </pivotArea>
    </chartFormat>
    <chartFormat chart="7" format="60">
      <pivotArea type="data" outline="0" fieldPosition="0">
        <references count="2">
          <reference field="4294967294" count="1" selected="0">
            <x v="2"/>
          </reference>
          <reference field="3" count="1" selected="0">
            <x v="0"/>
          </reference>
        </references>
      </pivotArea>
    </chartFormat>
    <chartFormat chart="7" format="61">
      <pivotArea type="data" outline="0" fieldPosition="0">
        <references count="2">
          <reference field="4294967294" count="1" selected="0">
            <x v="2"/>
          </reference>
          <reference field="3" count="1" selected="0">
            <x v="1"/>
          </reference>
        </references>
      </pivotArea>
    </chartFormat>
    <chartFormat chart="7" format="62">
      <pivotArea type="data" outline="0" fieldPosition="0">
        <references count="2">
          <reference field="4294967294" count="1" selected="0">
            <x v="2"/>
          </reference>
          <reference field="3" count="1" selected="0">
            <x v="2"/>
          </reference>
        </references>
      </pivotArea>
    </chartFormat>
    <chartFormat chart="7" format="63">
      <pivotArea type="data" outline="0" fieldPosition="0">
        <references count="2">
          <reference field="4294967294" count="1" selected="0">
            <x v="2"/>
          </reference>
          <reference field="3" count="1" selected="0">
            <x v="3"/>
          </reference>
        </references>
      </pivotArea>
    </chartFormat>
    <chartFormat chart="7" format="64">
      <pivotArea type="data" outline="0" fieldPosition="0">
        <references count="2">
          <reference field="4294967294" count="1" selected="0">
            <x v="2"/>
          </reference>
          <reference field="3" count="1" selected="0">
            <x v="4"/>
          </reference>
        </references>
      </pivotArea>
    </chartFormat>
    <chartFormat chart="7" format="65">
      <pivotArea type="data" outline="0" fieldPosition="0">
        <references count="2">
          <reference field="4294967294" count="1" selected="0">
            <x v="2"/>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I15" firstHeaderRow="0" firstDataRow="1" firstDataCol="1" rowPageCount="1" colPageCount="1"/>
  <pivotFields count="12">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showAll="0"/>
    <pivotField axis="axisPage"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4">
        <item x="0"/>
        <item x="1"/>
        <item x="2"/>
        <item t="default"/>
      </items>
    </pivotField>
    <pivotField axis="axisRow" showAll="0">
      <items count="7">
        <item x="0"/>
        <item x="2"/>
        <item x="1"/>
        <item x="3"/>
        <item x="5"/>
        <item x="4"/>
        <item t="default"/>
      </items>
    </pivotField>
  </pivotFields>
  <rowFields count="1">
    <field x="11"/>
  </rowFields>
  <rowItems count="7">
    <i>
      <x/>
    </i>
    <i>
      <x v="1"/>
    </i>
    <i>
      <x v="2"/>
    </i>
    <i>
      <x v="3"/>
    </i>
    <i>
      <x v="4"/>
    </i>
    <i>
      <x v="5"/>
    </i>
    <i t="grand">
      <x/>
    </i>
  </rowItems>
  <colFields count="1">
    <field x="-2"/>
  </colFields>
  <colItems count="8">
    <i>
      <x/>
    </i>
    <i i="1">
      <x v="1"/>
    </i>
    <i i="2">
      <x v="2"/>
    </i>
    <i i="3">
      <x v="3"/>
    </i>
    <i i="4">
      <x v="4"/>
    </i>
    <i i="5">
      <x v="5"/>
    </i>
    <i i="6">
      <x v="6"/>
    </i>
    <i i="7">
      <x v="7"/>
    </i>
  </colItems>
  <pageFields count="1">
    <pageField fld="9" hier="-1"/>
  </pageFields>
  <dataFields count="8">
    <dataField name="Sum of May 2011 Sales" fld="0" baseField="0" baseItem="0"/>
    <dataField name="Sum of June 2011 Sales" fld="1" baseField="0" baseItem="0"/>
    <dataField name="Sum of July 2011 Sales" fld="2" baseField="0" baseItem="0"/>
    <dataField name="Sum of August 2011 Sales" fld="3" baseField="0" baseItem="0"/>
    <dataField name="Sum of September 2011 Sales" fld="4" baseField="0" baseItem="0"/>
    <dataField name="Sum of October 2011 Sales" fld="5" baseField="0" baseItem="0"/>
    <dataField name="Sum of November 2011 Sales" fld="6" baseField="0" baseItem="0"/>
    <dataField name="Sum of December 2011 Sales" fld="7" baseField="0" baseItem="0"/>
  </dataFields>
  <chartFormats count="8">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 chart="0" format="10" series="1">
      <pivotArea type="data" outline="0" fieldPosition="0">
        <references count="1">
          <reference field="4294967294" count="1" selected="0">
            <x v="2"/>
          </reference>
        </references>
      </pivotArea>
    </chartFormat>
    <chartFormat chart="0" format="11" series="1">
      <pivotArea type="data" outline="0" fieldPosition="0">
        <references count="1">
          <reference field="4294967294" count="1" selected="0">
            <x v="3"/>
          </reference>
        </references>
      </pivotArea>
    </chartFormat>
    <chartFormat chart="0" format="12" series="1">
      <pivotArea type="data" outline="0" fieldPosition="0">
        <references count="1">
          <reference field="4294967294" count="1" selected="0">
            <x v="4"/>
          </reference>
        </references>
      </pivotArea>
    </chartFormat>
    <chartFormat chart="0" format="13" series="1">
      <pivotArea type="data" outline="0" fieldPosition="0">
        <references count="1">
          <reference field="4294967294" count="1" selected="0">
            <x v="5"/>
          </reference>
        </references>
      </pivotArea>
    </chartFormat>
    <chartFormat chart="0" format="14" series="1">
      <pivotArea type="data" outline="0" fieldPosition="0">
        <references count="1">
          <reference field="4294967294" count="1" selected="0">
            <x v="6"/>
          </reference>
        </references>
      </pivotArea>
    </chartFormat>
    <chartFormat chart="0" format="15"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M14" firstHeaderRow="0" firstDataRow="1" firstDataCol="1" rowPageCount="1" colPageCount="1"/>
  <pivotFields count="17">
    <pivotField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showAll="0"/>
    <pivotField axis="axisPage"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4">
        <item x="0"/>
        <item x="1"/>
        <item x="2"/>
        <item t="default"/>
      </items>
    </pivotField>
    <pivotField axis="axisRow" showAll="0">
      <items count="7">
        <item x="0"/>
        <item x="2"/>
        <item x="1"/>
        <item x="3"/>
        <item x="5"/>
        <item x="4"/>
        <item t="default"/>
      </items>
    </pivotField>
  </pivotFields>
  <rowFields count="1">
    <field x="16"/>
  </rowFields>
  <rowItems count="7">
    <i>
      <x/>
    </i>
    <i>
      <x v="1"/>
    </i>
    <i>
      <x v="2"/>
    </i>
    <i>
      <x v="3"/>
    </i>
    <i>
      <x v="4"/>
    </i>
    <i>
      <x v="5"/>
    </i>
    <i t="grand">
      <x/>
    </i>
  </rowItems>
  <colFields count="1">
    <field x="-2"/>
  </colFields>
  <colItems count="12">
    <i>
      <x/>
    </i>
    <i i="1">
      <x v="1"/>
    </i>
    <i i="2">
      <x v="2"/>
    </i>
    <i i="3">
      <x v="3"/>
    </i>
    <i i="4">
      <x v="4"/>
    </i>
    <i i="5">
      <x v="5"/>
    </i>
    <i i="6">
      <x v="6"/>
    </i>
    <i i="7">
      <x v="7"/>
    </i>
    <i i="8">
      <x v="8"/>
    </i>
    <i i="9">
      <x v="9"/>
    </i>
    <i i="10">
      <x v="10"/>
    </i>
    <i i="11">
      <x v="11"/>
    </i>
  </colItems>
  <pageFields count="1">
    <pageField fld="14" hier="-1"/>
  </pageFields>
  <dataFields count="12">
    <dataField name="Sum of January 2013 Sales" fld="1" baseField="0" baseItem="0"/>
    <dataField name="Sum of February 2013 Sales" fld="2" baseField="0" baseItem="0"/>
    <dataField name="Sum of March 2013 Sales" fld="3" baseField="0" baseItem="0"/>
    <dataField name="Sum of April 2013 Sales" fld="4" baseField="0" baseItem="0"/>
    <dataField name="Sum of May 2013 Sales" fld="5" baseField="0" baseItem="0"/>
    <dataField name="Sum of June 2013 Sales" fld="6" baseField="0" baseItem="0"/>
    <dataField name="Sum of July 2013 Sales" fld="7" baseField="0" baseItem="0"/>
    <dataField name="Sum of August 2013 Sales" fld="8" baseField="0" baseItem="0"/>
    <dataField name="Sum of September 2013 Sales" fld="9" baseField="0" baseItem="0"/>
    <dataField name="Sum of October 2013 Sales" fld="10" baseField="0" baseItem="0"/>
    <dataField name="Sum of November 2013 Sales" fld="11" baseField="0" baseItem="0"/>
    <dataField name="Sum of December 2013 Sales" fld="12" baseField="0" baseItem="0"/>
  </dataFields>
  <formats count="6">
    <format dxfId="41">
      <pivotArea type="all" dataOnly="0" outline="0" fieldPosition="0"/>
    </format>
    <format dxfId="40">
      <pivotArea outline="0" collapsedLevelsAreSubtotals="1" fieldPosition="0"/>
    </format>
    <format dxfId="39">
      <pivotArea field="16" type="button" dataOnly="0" labelOnly="1" outline="0" axis="axisRow" fieldPosition="0"/>
    </format>
    <format dxfId="38">
      <pivotArea dataOnly="0" labelOnly="1" fieldPosition="0">
        <references count="1">
          <reference field="16" count="0"/>
        </references>
      </pivotArea>
    </format>
    <format dxfId="37">
      <pivotArea dataOnly="0" labelOnly="1" grandRow="1" outline="0" fieldPosition="0"/>
    </format>
    <format dxfId="36">
      <pivotArea dataOnly="0" labelOnly="1" outline="0" fieldPosition="0">
        <references count="1">
          <reference field="4294967294" count="12">
            <x v="0"/>
            <x v="1"/>
            <x v="2"/>
            <x v="3"/>
            <x v="4"/>
            <x v="5"/>
            <x v="6"/>
            <x v="7"/>
            <x v="8"/>
            <x v="9"/>
            <x v="10"/>
            <x v="11"/>
          </reference>
        </references>
      </pivotArea>
    </format>
  </formats>
  <chartFormats count="12">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1"/>
          </reference>
        </references>
      </pivotArea>
    </chartFormat>
    <chartFormat chart="0" format="14" series="1">
      <pivotArea type="data" outline="0" fieldPosition="0">
        <references count="1">
          <reference field="4294967294" count="1" selected="0">
            <x v="2"/>
          </reference>
        </references>
      </pivotArea>
    </chartFormat>
    <chartFormat chart="0" format="15" series="1">
      <pivotArea type="data" outline="0" fieldPosition="0">
        <references count="1">
          <reference field="4294967294" count="1" selected="0">
            <x v="3"/>
          </reference>
        </references>
      </pivotArea>
    </chartFormat>
    <chartFormat chart="0" format="16" series="1">
      <pivotArea type="data" outline="0" fieldPosition="0">
        <references count="1">
          <reference field="4294967294" count="1" selected="0">
            <x v="4"/>
          </reference>
        </references>
      </pivotArea>
    </chartFormat>
    <chartFormat chart="0" format="17" series="1">
      <pivotArea type="data" outline="0" fieldPosition="0">
        <references count="1">
          <reference field="4294967294" count="1" selected="0">
            <x v="5"/>
          </reference>
        </references>
      </pivotArea>
    </chartFormat>
    <chartFormat chart="0" format="18" series="1">
      <pivotArea type="data" outline="0" fieldPosition="0">
        <references count="1">
          <reference field="4294967294" count="1" selected="0">
            <x v="6"/>
          </reference>
        </references>
      </pivotArea>
    </chartFormat>
    <chartFormat chart="0" format="19" series="1">
      <pivotArea type="data" outline="0" fieldPosition="0">
        <references count="1">
          <reference field="4294967294" count="1" selected="0">
            <x v="7"/>
          </reference>
        </references>
      </pivotArea>
    </chartFormat>
    <chartFormat chart="0" format="20" series="1">
      <pivotArea type="data" outline="0" fieldPosition="0">
        <references count="1">
          <reference field="4294967294" count="1" selected="0">
            <x v="8"/>
          </reference>
        </references>
      </pivotArea>
    </chartFormat>
    <chartFormat chart="0" format="21" series="1">
      <pivotArea type="data" outline="0" fieldPosition="0">
        <references count="1">
          <reference field="4294967294" count="1" selected="0">
            <x v="9"/>
          </reference>
        </references>
      </pivotArea>
    </chartFormat>
    <chartFormat chart="0" format="22" series="1">
      <pivotArea type="data" outline="0" fieldPosition="0">
        <references count="1">
          <reference field="4294967294" count="1" selected="0">
            <x v="10"/>
          </reference>
        </references>
      </pivotArea>
    </chartFormat>
    <chartFormat chart="0" format="23"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7:M14" firstHeaderRow="0" firstDataRow="1" firstDataCol="1" rowPageCount="1" colPageCount="1"/>
  <pivotFields count="16">
    <pivotField showAll="0"/>
    <pivotField axis="axisPage"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multipleItemSelectionAllowed="1" showAll="0">
      <items count="4">
        <item x="0"/>
        <item x="1"/>
        <item x="2"/>
        <item t="default"/>
      </items>
    </pivotField>
    <pivotField axis="axisRow" showAll="0">
      <items count="7">
        <item x="0"/>
        <item x="2"/>
        <item x="1"/>
        <item x="3"/>
        <item x="5"/>
        <item x="4"/>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Fields count="1">
    <field x="3"/>
  </rowFields>
  <rowItems count="7">
    <i>
      <x/>
    </i>
    <i>
      <x v="1"/>
    </i>
    <i>
      <x v="2"/>
    </i>
    <i>
      <x v="3"/>
    </i>
    <i>
      <x v="4"/>
    </i>
    <i>
      <x v="5"/>
    </i>
    <i t="grand">
      <x/>
    </i>
  </rowItems>
  <colFields count="1">
    <field x="-2"/>
  </colFields>
  <colItems count="12">
    <i>
      <x/>
    </i>
    <i i="1">
      <x v="1"/>
    </i>
    <i i="2">
      <x v="2"/>
    </i>
    <i i="3">
      <x v="3"/>
    </i>
    <i i="4">
      <x v="4"/>
    </i>
    <i i="5">
      <x v="5"/>
    </i>
    <i i="6">
      <x v="6"/>
    </i>
    <i i="7">
      <x v="7"/>
    </i>
    <i i="8">
      <x v="8"/>
    </i>
    <i i="9">
      <x v="9"/>
    </i>
    <i i="10">
      <x v="10"/>
    </i>
    <i i="11">
      <x v="11"/>
    </i>
  </colItems>
  <pageFields count="1">
    <pageField fld="1" hier="-1"/>
  </pageFields>
  <dataFields count="12">
    <dataField name="Sum of January 2013 Sales" fld="4" baseField="0" baseItem="0"/>
    <dataField name="Sum of February 2013 Sales" fld="5" baseField="0" baseItem="0"/>
    <dataField name="Sum of March 2013 Sales" fld="6" baseField="0" baseItem="0"/>
    <dataField name="Sum of April 2013 Sales" fld="7" baseField="0" baseItem="0"/>
    <dataField name="Sum of May 2013 Sales" fld="8" baseField="0" baseItem="0"/>
    <dataField name="Sum of June 2013 Sales" fld="9" baseField="0" baseItem="0"/>
    <dataField name="Sum of July 2013 Sales" fld="10" baseField="0" baseItem="0"/>
    <dataField name="Sum of August 2013 Sales" fld="11" baseField="0" baseItem="0"/>
    <dataField name="Sum of September 2013 Sales" fld="12" baseField="0" baseItem="0"/>
    <dataField name="Sum of October 2013 Sales" fld="13" baseField="0" baseItem="0"/>
    <dataField name="Sum of November 2013 Sales" fld="14" baseField="0" baseItem="0"/>
    <dataField name="Sum of December 2013 Sales" fld="15" baseField="0" baseItem="0"/>
  </dataFields>
  <formats count="6">
    <format dxfId="35">
      <pivotArea type="all" dataOnly="0" outline="0" fieldPosition="0"/>
    </format>
    <format dxfId="34">
      <pivotArea outline="0" collapsedLevelsAreSubtotals="1" fieldPosition="0"/>
    </format>
    <format dxfId="33">
      <pivotArea field="3" type="button" dataOnly="0" labelOnly="1" outline="0" axis="axisRow" fieldPosition="0"/>
    </format>
    <format dxfId="32">
      <pivotArea dataOnly="0" labelOnly="1" fieldPosition="0">
        <references count="1">
          <reference field="3" count="0"/>
        </references>
      </pivotArea>
    </format>
    <format dxfId="31">
      <pivotArea dataOnly="0" labelOnly="1" grandRow="1" outline="0" fieldPosition="0"/>
    </format>
    <format dxfId="30">
      <pivotArea dataOnly="0" labelOnly="1" outline="0" fieldPosition="0">
        <references count="1">
          <reference field="4294967294" count="12">
            <x v="0"/>
            <x v="1"/>
            <x v="2"/>
            <x v="3"/>
            <x v="4"/>
            <x v="5"/>
            <x v="6"/>
            <x v="7"/>
            <x v="8"/>
            <x v="9"/>
            <x v="10"/>
            <x v="11"/>
          </reference>
        </references>
      </pivotArea>
    </format>
  </formats>
  <chartFormats count="48">
    <chartFormat chart="4" format="36" series="1">
      <pivotArea type="data" outline="0" fieldPosition="0">
        <references count="1">
          <reference field="4294967294" count="1" selected="0">
            <x v="0"/>
          </reference>
        </references>
      </pivotArea>
    </chartFormat>
    <chartFormat chart="4" format="37" series="1">
      <pivotArea type="data" outline="0" fieldPosition="0">
        <references count="1">
          <reference field="4294967294" count="1" selected="0">
            <x v="1"/>
          </reference>
        </references>
      </pivotArea>
    </chartFormat>
    <chartFormat chart="4" format="38" series="1">
      <pivotArea type="data" outline="0" fieldPosition="0">
        <references count="1">
          <reference field="4294967294" count="1" selected="0">
            <x v="2"/>
          </reference>
        </references>
      </pivotArea>
    </chartFormat>
    <chartFormat chart="4" format="39" series="1">
      <pivotArea type="data" outline="0" fieldPosition="0">
        <references count="1">
          <reference field="4294967294" count="1" selected="0">
            <x v="3"/>
          </reference>
        </references>
      </pivotArea>
    </chartFormat>
    <chartFormat chart="4" format="40" series="1">
      <pivotArea type="data" outline="0" fieldPosition="0">
        <references count="1">
          <reference field="4294967294" count="1" selected="0">
            <x v="4"/>
          </reference>
        </references>
      </pivotArea>
    </chartFormat>
    <chartFormat chart="4" format="41" series="1">
      <pivotArea type="data" outline="0" fieldPosition="0">
        <references count="1">
          <reference field="4294967294" count="1" selected="0">
            <x v="5"/>
          </reference>
        </references>
      </pivotArea>
    </chartFormat>
    <chartFormat chart="4" format="42" series="1">
      <pivotArea type="data" outline="0" fieldPosition="0">
        <references count="1">
          <reference field="4294967294" count="1" selected="0">
            <x v="6"/>
          </reference>
        </references>
      </pivotArea>
    </chartFormat>
    <chartFormat chart="4" format="43" series="1">
      <pivotArea type="data" outline="0" fieldPosition="0">
        <references count="1">
          <reference field="4294967294" count="1" selected="0">
            <x v="7"/>
          </reference>
        </references>
      </pivotArea>
    </chartFormat>
    <chartFormat chart="4" format="44" series="1">
      <pivotArea type="data" outline="0" fieldPosition="0">
        <references count="1">
          <reference field="4294967294" count="1" selected="0">
            <x v="8"/>
          </reference>
        </references>
      </pivotArea>
    </chartFormat>
    <chartFormat chart="4" format="45" series="1">
      <pivotArea type="data" outline="0" fieldPosition="0">
        <references count="1">
          <reference field="4294967294" count="1" selected="0">
            <x v="9"/>
          </reference>
        </references>
      </pivotArea>
    </chartFormat>
    <chartFormat chart="4" format="46" series="1">
      <pivotArea type="data" outline="0" fieldPosition="0">
        <references count="1">
          <reference field="4294967294" count="1" selected="0">
            <x v="10"/>
          </reference>
        </references>
      </pivotArea>
    </chartFormat>
    <chartFormat chart="4" format="47" series="1">
      <pivotArea type="data" outline="0" fieldPosition="0">
        <references count="1">
          <reference field="4294967294" count="1" selected="0">
            <x v="11"/>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2"/>
          </reference>
        </references>
      </pivotArea>
    </chartFormat>
    <chartFormat chart="6" format="15" series="1">
      <pivotArea type="data" outline="0" fieldPosition="0">
        <references count="1">
          <reference field="4294967294" count="1" selected="0">
            <x v="3"/>
          </reference>
        </references>
      </pivotArea>
    </chartFormat>
    <chartFormat chart="6" format="16" series="1">
      <pivotArea type="data" outline="0" fieldPosition="0">
        <references count="1">
          <reference field="4294967294" count="1" selected="0">
            <x v="4"/>
          </reference>
        </references>
      </pivotArea>
    </chartFormat>
    <chartFormat chart="6" format="17" series="1">
      <pivotArea type="data" outline="0" fieldPosition="0">
        <references count="1">
          <reference field="4294967294" count="1" selected="0">
            <x v="5"/>
          </reference>
        </references>
      </pivotArea>
    </chartFormat>
    <chartFormat chart="6" format="18" series="1">
      <pivotArea type="data" outline="0" fieldPosition="0">
        <references count="1">
          <reference field="4294967294" count="1" selected="0">
            <x v="6"/>
          </reference>
        </references>
      </pivotArea>
    </chartFormat>
    <chartFormat chart="6" format="19" series="1">
      <pivotArea type="data" outline="0" fieldPosition="0">
        <references count="1">
          <reference field="4294967294" count="1" selected="0">
            <x v="7"/>
          </reference>
        </references>
      </pivotArea>
    </chartFormat>
    <chartFormat chart="6" format="20" series="1">
      <pivotArea type="data" outline="0" fieldPosition="0">
        <references count="1">
          <reference field="4294967294" count="1" selected="0">
            <x v="8"/>
          </reference>
        </references>
      </pivotArea>
    </chartFormat>
    <chartFormat chart="6" format="21" series="1">
      <pivotArea type="data" outline="0" fieldPosition="0">
        <references count="1">
          <reference field="4294967294" count="1" selected="0">
            <x v="9"/>
          </reference>
        </references>
      </pivotArea>
    </chartFormat>
    <chartFormat chart="6" format="22" series="1">
      <pivotArea type="data" outline="0" fieldPosition="0">
        <references count="1">
          <reference field="4294967294" count="1" selected="0">
            <x v="10"/>
          </reference>
        </references>
      </pivotArea>
    </chartFormat>
    <chartFormat chart="6" format="23" series="1">
      <pivotArea type="data" outline="0" fieldPosition="0">
        <references count="1">
          <reference field="4294967294" count="1" selected="0">
            <x v="11"/>
          </reference>
        </references>
      </pivotArea>
    </chartFormat>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2"/>
          </reference>
        </references>
      </pivotArea>
    </chartFormat>
    <chartFormat chart="5" format="15" series="1">
      <pivotArea type="data" outline="0" fieldPosition="0">
        <references count="1">
          <reference field="4294967294" count="1" selected="0">
            <x v="3"/>
          </reference>
        </references>
      </pivotArea>
    </chartFormat>
    <chartFormat chart="5" format="16" series="1">
      <pivotArea type="data" outline="0" fieldPosition="0">
        <references count="1">
          <reference field="4294967294" count="1" selected="0">
            <x v="4"/>
          </reference>
        </references>
      </pivotArea>
    </chartFormat>
    <chartFormat chart="5" format="17" series="1">
      <pivotArea type="data" outline="0" fieldPosition="0">
        <references count="1">
          <reference field="4294967294" count="1" selected="0">
            <x v="5"/>
          </reference>
        </references>
      </pivotArea>
    </chartFormat>
    <chartFormat chart="5" format="18" series="1">
      <pivotArea type="data" outline="0" fieldPosition="0">
        <references count="1">
          <reference field="4294967294" count="1" selected="0">
            <x v="6"/>
          </reference>
        </references>
      </pivotArea>
    </chartFormat>
    <chartFormat chart="5" format="19" series="1">
      <pivotArea type="data" outline="0" fieldPosition="0">
        <references count="1">
          <reference field="4294967294" count="1" selected="0">
            <x v="7"/>
          </reference>
        </references>
      </pivotArea>
    </chartFormat>
    <chartFormat chart="5" format="20" series="1">
      <pivotArea type="data" outline="0" fieldPosition="0">
        <references count="1">
          <reference field="4294967294" count="1" selected="0">
            <x v="8"/>
          </reference>
        </references>
      </pivotArea>
    </chartFormat>
    <chartFormat chart="5" format="21" series="1">
      <pivotArea type="data" outline="0" fieldPosition="0">
        <references count="1">
          <reference field="4294967294" count="1" selected="0">
            <x v="9"/>
          </reference>
        </references>
      </pivotArea>
    </chartFormat>
    <chartFormat chart="5" format="22" series="1">
      <pivotArea type="data" outline="0" fieldPosition="0">
        <references count="1">
          <reference field="4294967294" count="1" selected="0">
            <x v="10"/>
          </reference>
        </references>
      </pivotArea>
    </chartFormat>
    <chartFormat chart="5" format="23" series="1">
      <pivotArea type="data" outline="0" fieldPosition="0">
        <references count="1">
          <reference field="4294967294" count="1" selected="0">
            <x v="11"/>
          </reference>
        </references>
      </pivotArea>
    </chartFormat>
    <chartFormat chart="10" format="60" series="1">
      <pivotArea type="data" outline="0" fieldPosition="0">
        <references count="1">
          <reference field="4294967294" count="1" selected="0">
            <x v="0"/>
          </reference>
        </references>
      </pivotArea>
    </chartFormat>
    <chartFormat chart="10" format="61" series="1">
      <pivotArea type="data" outline="0" fieldPosition="0">
        <references count="1">
          <reference field="4294967294" count="1" selected="0">
            <x v="1"/>
          </reference>
        </references>
      </pivotArea>
    </chartFormat>
    <chartFormat chart="10" format="62" series="1">
      <pivotArea type="data" outline="0" fieldPosition="0">
        <references count="1">
          <reference field="4294967294" count="1" selected="0">
            <x v="2"/>
          </reference>
        </references>
      </pivotArea>
    </chartFormat>
    <chartFormat chart="10" format="63" series="1">
      <pivotArea type="data" outline="0" fieldPosition="0">
        <references count="1">
          <reference field="4294967294" count="1" selected="0">
            <x v="3"/>
          </reference>
        </references>
      </pivotArea>
    </chartFormat>
    <chartFormat chart="10" format="64" series="1">
      <pivotArea type="data" outline="0" fieldPosition="0">
        <references count="1">
          <reference field="4294967294" count="1" selected="0">
            <x v="4"/>
          </reference>
        </references>
      </pivotArea>
    </chartFormat>
    <chartFormat chart="10" format="65" series="1">
      <pivotArea type="data" outline="0" fieldPosition="0">
        <references count="1">
          <reference field="4294967294" count="1" selected="0">
            <x v="5"/>
          </reference>
        </references>
      </pivotArea>
    </chartFormat>
    <chartFormat chart="10" format="66" series="1">
      <pivotArea type="data" outline="0" fieldPosition="0">
        <references count="1">
          <reference field="4294967294" count="1" selected="0">
            <x v="6"/>
          </reference>
        </references>
      </pivotArea>
    </chartFormat>
    <chartFormat chart="10" format="67" series="1">
      <pivotArea type="data" outline="0" fieldPosition="0">
        <references count="1">
          <reference field="4294967294" count="1" selected="0">
            <x v="7"/>
          </reference>
        </references>
      </pivotArea>
    </chartFormat>
    <chartFormat chart="10" format="68" series="1">
      <pivotArea type="data" outline="0" fieldPosition="0">
        <references count="1">
          <reference field="4294967294" count="1" selected="0">
            <x v="8"/>
          </reference>
        </references>
      </pivotArea>
    </chartFormat>
    <chartFormat chart="10" format="69" series="1">
      <pivotArea type="data" outline="0" fieldPosition="0">
        <references count="1">
          <reference field="4294967294" count="1" selected="0">
            <x v="9"/>
          </reference>
        </references>
      </pivotArea>
    </chartFormat>
    <chartFormat chart="10" format="70" series="1">
      <pivotArea type="data" outline="0" fieldPosition="0">
        <references count="1">
          <reference field="4294967294" count="1" selected="0">
            <x v="10"/>
          </reference>
        </references>
      </pivotArea>
    </chartFormat>
    <chartFormat chart="10" format="71"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141:E152" firstHeaderRow="0" firstDataRow="1" firstDataCol="1"/>
  <pivotFields count="7">
    <pivotField showAll="0"/>
    <pivotField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axis="axisRow" showAll="0">
      <items count="4">
        <item x="0"/>
        <item sd="0" x="1"/>
        <item x="2"/>
        <item t="default"/>
      </items>
    </pivotField>
    <pivotField axis="axisRow" showAll="0">
      <items count="7">
        <item x="0"/>
        <item x="2"/>
        <item x="1"/>
        <item x="3"/>
        <item x="5"/>
        <item x="4"/>
        <item t="default"/>
      </items>
    </pivotField>
    <pivotField dataField="1" showAll="0"/>
    <pivotField dataField="1" showAll="0"/>
    <pivotField dataField="1" showAll="0"/>
  </pivotFields>
  <rowFields count="2">
    <field x="2"/>
    <field x="3"/>
  </rowFields>
  <rowItems count="11">
    <i>
      <x/>
    </i>
    <i r="1">
      <x/>
    </i>
    <i r="1">
      <x v="2"/>
    </i>
    <i>
      <x v="1"/>
    </i>
    <i>
      <x v="2"/>
    </i>
    <i r="1">
      <x v="1"/>
    </i>
    <i r="1">
      <x v="2"/>
    </i>
    <i r="1">
      <x v="3"/>
    </i>
    <i r="1">
      <x v="4"/>
    </i>
    <i r="1">
      <x v="5"/>
    </i>
    <i t="grand">
      <x/>
    </i>
  </rowItems>
  <colFields count="1">
    <field x="-2"/>
  </colFields>
  <colItems count="3">
    <i>
      <x/>
    </i>
    <i i="1">
      <x v="1"/>
    </i>
    <i i="2">
      <x v="2"/>
    </i>
  </colItems>
  <dataFields count="3">
    <dataField name="Sum of Total 2011 Sales" fld="4" baseField="3" baseItem="0"/>
    <dataField name="Sum of Total 2012 Sales" fld="5" baseField="0" baseItem="0"/>
    <dataField name="Sum of Total 2013 Sales" fld="6"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15"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1"/>
          </reference>
        </references>
      </pivotArea>
    </chartFormat>
    <chartFormat chart="3"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mperature1" sourceName="Temperature">
  <pivotTables>
    <pivotTable tabId="46" name="PivotTable22"/>
    <pivotTable tabId="46" name="PivotTable23"/>
    <pivotTable tabId="46" name="PivotTable24"/>
    <pivotTable tabId="46" name="PivotTable25"/>
    <pivotTable tabId="54" name="PivotTable6"/>
    <pivotTable tabId="54" name="PivotTable7"/>
  </pivotTables>
  <data>
    <tabular pivotCacheId="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1" sourceName="Product Category">
  <pivotTables>
    <pivotTable tabId="46" name="PivotTable22"/>
    <pivotTable tabId="54" name="PivotTable7"/>
    <pivotTable tabId="54" name="PivotTable6"/>
    <pivotTable tabId="46" name="PivotTable23"/>
    <pivotTable tabId="46" name="PivotTable24"/>
    <pivotTable tabId="46" name="PivotTable25"/>
  </pivotTables>
  <data>
    <tabular pivotCacheId="6">
      <items count="6">
        <i x="0" s="1"/>
        <i x="2" s="1"/>
        <i x="1" s="1"/>
        <i x="3"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emperature" sourceName="Temperature">
  <pivotTables>
    <pivotTable tabId="44" name="PivotTable19"/>
  </pivotTables>
  <data>
    <tabular pivotCacheId="3">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emperature2" sourceName="Temperature">
  <pivotTables>
    <pivotTable tabId="56" name="PivotTable3"/>
  </pivotTables>
  <data>
    <tabular pivotCacheId="7">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emperature3" sourceName="Temperature">
  <pivotTables>
    <pivotTable tabId="57" name="PivotTable4"/>
  </pivotTables>
  <data>
    <tabular pivotCacheId="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mperature 2" cache="Slicer_Temperature1" caption="Temperature" rowHeight="234950"/>
  <slicer name="Product Category 2" cache="Slicer_Product_Category1" caption="Product Category" columnCount="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Temperature 1" cache="Slicer_Temperature2" caption="Temperature" columnCount="3"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Temperature 3" cache="Slicer_Temperature3" caption="Temperature" columnCount="3"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Temperature" cache="Slicer_Temperature" caption="Temperature" columnCount="3" rowHeight="234950"/>
</slicers>
</file>

<file path=xl/tables/table1.xml><?xml version="1.0" encoding="utf-8"?>
<table xmlns="http://schemas.openxmlformats.org/spreadsheetml/2006/main" id="2" name="Dataset_Combined" displayName="Dataset_Combined" ref="A1:G101" totalsRowShown="0" headerRowDxfId="59" dataDxfId="57" headerRowBorderDxfId="58" tableBorderDxfId="56" totalsRowBorderDxfId="55">
  <autoFilter ref="A1:G101"/>
  <tableColumns count="7">
    <tableColumn id="1" name="SKU" dataDxfId="54"/>
    <tableColumn id="2" name="Product Name" dataDxfId="53"/>
    <tableColumn id="3" name="Temperature" dataDxfId="52"/>
    <tableColumn id="4" name="Product Category" dataDxfId="51"/>
    <tableColumn id="5" name="Total 2011 Sales" dataDxfId="50"/>
    <tableColumn id="6" name="Total 2012 Sales" dataDxfId="49"/>
    <tableColumn id="7" name="Total 2013 Sales" dataDxfId="4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1.xml"/><Relationship Id="rId7" Type="http://schemas.openxmlformats.org/officeDocument/2006/relationships/drawing" Target="../drawings/drawing6.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rinterSettings" Target="../printerSettings/printerSettings3.bin"/><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22" sqref="P22"/>
    </sheetView>
  </sheetViews>
  <sheetFormatPr defaultRowHeight="14.4" x14ac:dyDescent="0.3"/>
  <cols>
    <col min="1" max="16384" width="8.88671875" style="2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Q106"/>
  <sheetViews>
    <sheetView workbookViewId="0">
      <selection activeCell="B9" sqref="B9"/>
    </sheetView>
  </sheetViews>
  <sheetFormatPr defaultRowHeight="14.4" x14ac:dyDescent="0.3"/>
  <cols>
    <col min="2" max="2" width="23.44140625" bestFit="1" customWidth="1"/>
    <col min="3" max="3" width="24.33203125" bestFit="1" customWidth="1"/>
    <col min="4" max="4" width="22.33203125" bestFit="1" customWidth="1"/>
    <col min="5" max="5" width="20.6640625" bestFit="1" customWidth="1"/>
    <col min="6" max="6" width="20.5546875" bestFit="1" customWidth="1"/>
    <col min="7" max="7" width="20.6640625" bestFit="1" customWidth="1"/>
    <col min="8" max="8" width="20" bestFit="1" customWidth="1"/>
    <col min="9" max="9" width="22.77734375" bestFit="1" customWidth="1"/>
    <col min="10" max="10" width="26.21875" bestFit="1" customWidth="1"/>
    <col min="11" max="11" width="23.6640625" bestFit="1" customWidth="1"/>
    <col min="12" max="12" width="25.88671875" bestFit="1" customWidth="1"/>
    <col min="13" max="13" width="25.5546875" bestFit="1" customWidth="1"/>
  </cols>
  <sheetData>
    <row r="1" spans="1:17" ht="28.8" x14ac:dyDescent="0.3">
      <c r="A1" s="12" t="s">
        <v>0</v>
      </c>
      <c r="B1" s="13" t="s">
        <v>137</v>
      </c>
      <c r="C1" s="13" t="s">
        <v>138</v>
      </c>
      <c r="D1" s="13" t="s">
        <v>139</v>
      </c>
      <c r="E1" s="13" t="s">
        <v>140</v>
      </c>
      <c r="F1" s="13" t="s">
        <v>141</v>
      </c>
      <c r="G1" s="13" t="s">
        <v>142</v>
      </c>
      <c r="H1" s="13" t="s">
        <v>143</v>
      </c>
      <c r="I1" s="13" t="s">
        <v>144</v>
      </c>
      <c r="J1" s="13" t="s">
        <v>145</v>
      </c>
      <c r="K1" s="13" t="s">
        <v>146</v>
      </c>
      <c r="L1" s="13" t="s">
        <v>147</v>
      </c>
      <c r="M1" s="13" t="s">
        <v>148</v>
      </c>
      <c r="N1" s="41" t="s">
        <v>0</v>
      </c>
      <c r="O1" s="41" t="s">
        <v>1</v>
      </c>
      <c r="P1" s="41" t="s">
        <v>109</v>
      </c>
      <c r="Q1" s="41" t="s">
        <v>102</v>
      </c>
    </row>
    <row r="2" spans="1:17" x14ac:dyDescent="0.3">
      <c r="A2">
        <v>1</v>
      </c>
      <c r="B2" s="1">
        <v>821</v>
      </c>
      <c r="C2" s="1">
        <v>1027</v>
      </c>
      <c r="D2" s="1">
        <v>1232</v>
      </c>
      <c r="E2" s="1">
        <v>1438</v>
      </c>
      <c r="F2" s="1">
        <v>1294</v>
      </c>
      <c r="G2" s="1">
        <v>2218</v>
      </c>
      <c r="H2" s="1">
        <v>1746</v>
      </c>
      <c r="I2" s="1">
        <v>2157</v>
      </c>
      <c r="J2" s="1">
        <v>1642</v>
      </c>
      <c r="K2" s="1">
        <v>1027</v>
      </c>
      <c r="L2" s="1">
        <v>821</v>
      </c>
      <c r="M2" s="1">
        <v>667</v>
      </c>
      <c r="N2" s="42">
        <v>1</v>
      </c>
      <c r="O2" s="42" t="s">
        <v>96</v>
      </c>
      <c r="P2" s="42" t="s">
        <v>110</v>
      </c>
      <c r="Q2" s="42" t="s">
        <v>103</v>
      </c>
    </row>
    <row r="3" spans="1:17" x14ac:dyDescent="0.3">
      <c r="A3">
        <v>2</v>
      </c>
      <c r="B3" s="1">
        <v>1120</v>
      </c>
      <c r="C3" s="1">
        <v>1400</v>
      </c>
      <c r="D3" s="1">
        <v>1680</v>
      </c>
      <c r="E3" s="1">
        <v>1960</v>
      </c>
      <c r="F3" s="1">
        <v>1764</v>
      </c>
      <c r="G3" s="1">
        <v>3024</v>
      </c>
      <c r="H3" s="1">
        <v>2379</v>
      </c>
      <c r="I3" s="1">
        <v>2940</v>
      </c>
      <c r="J3" s="1">
        <v>2240</v>
      </c>
      <c r="K3" s="1">
        <v>1400</v>
      </c>
      <c r="L3" s="1">
        <v>1120</v>
      </c>
      <c r="M3" s="1">
        <v>916</v>
      </c>
      <c r="N3" s="42">
        <v>2</v>
      </c>
      <c r="O3" s="42" t="s">
        <v>97</v>
      </c>
      <c r="P3" s="42" t="s">
        <v>110</v>
      </c>
      <c r="Q3" s="42" t="s">
        <v>103</v>
      </c>
    </row>
    <row r="4" spans="1:17" x14ac:dyDescent="0.3">
      <c r="A4">
        <v>3</v>
      </c>
      <c r="B4" s="1">
        <v>522</v>
      </c>
      <c r="C4" s="1">
        <v>653</v>
      </c>
      <c r="D4" s="1">
        <v>785</v>
      </c>
      <c r="E4" s="1">
        <v>915</v>
      </c>
      <c r="F4" s="1">
        <v>823</v>
      </c>
      <c r="G4" s="1">
        <v>1411</v>
      </c>
      <c r="H4" s="1">
        <v>1111</v>
      </c>
      <c r="I4" s="1">
        <v>1372</v>
      </c>
      <c r="J4" s="1">
        <v>1045</v>
      </c>
      <c r="K4" s="1">
        <v>653</v>
      </c>
      <c r="L4" s="1">
        <v>522</v>
      </c>
      <c r="M4" s="1">
        <v>429</v>
      </c>
      <c r="N4" s="42">
        <v>3</v>
      </c>
      <c r="O4" s="42" t="s">
        <v>98</v>
      </c>
      <c r="P4" s="42" t="s">
        <v>110</v>
      </c>
      <c r="Q4" s="42" t="s">
        <v>103</v>
      </c>
    </row>
    <row r="5" spans="1:17" x14ac:dyDescent="0.3">
      <c r="A5">
        <v>4</v>
      </c>
      <c r="B5" s="1">
        <v>672</v>
      </c>
      <c r="C5" s="1">
        <v>840</v>
      </c>
      <c r="D5" s="1">
        <v>1008</v>
      </c>
      <c r="E5" s="1">
        <v>1177</v>
      </c>
      <c r="F5" s="1">
        <v>1059</v>
      </c>
      <c r="G5" s="1">
        <v>1815</v>
      </c>
      <c r="H5" s="1">
        <v>1429</v>
      </c>
      <c r="I5" s="1">
        <v>1764</v>
      </c>
      <c r="J5" s="1">
        <v>1344</v>
      </c>
      <c r="K5" s="1">
        <v>840</v>
      </c>
      <c r="L5" s="1">
        <v>672</v>
      </c>
      <c r="M5" s="1">
        <v>545</v>
      </c>
      <c r="N5" s="42">
        <v>4</v>
      </c>
      <c r="O5" s="42" t="s">
        <v>99</v>
      </c>
      <c r="P5" s="42" t="s">
        <v>110</v>
      </c>
      <c r="Q5" s="42" t="s">
        <v>103</v>
      </c>
    </row>
    <row r="6" spans="1:17" x14ac:dyDescent="0.3">
      <c r="A6">
        <v>5</v>
      </c>
      <c r="B6" s="1">
        <v>374</v>
      </c>
      <c r="C6" s="1">
        <v>468</v>
      </c>
      <c r="D6" s="1">
        <v>560</v>
      </c>
      <c r="E6" s="1">
        <v>653</v>
      </c>
      <c r="F6" s="1">
        <v>589</v>
      </c>
      <c r="G6" s="1">
        <v>1008</v>
      </c>
      <c r="H6" s="1">
        <v>794</v>
      </c>
      <c r="I6" s="1">
        <v>981</v>
      </c>
      <c r="J6" s="1">
        <v>746</v>
      </c>
      <c r="K6" s="1">
        <v>468</v>
      </c>
      <c r="L6" s="1">
        <v>374</v>
      </c>
      <c r="M6" s="1">
        <v>308</v>
      </c>
      <c r="N6" s="42">
        <v>5</v>
      </c>
      <c r="O6" s="42" t="s">
        <v>100</v>
      </c>
      <c r="P6" s="42" t="s">
        <v>110</v>
      </c>
      <c r="Q6" s="42" t="s">
        <v>103</v>
      </c>
    </row>
    <row r="7" spans="1:17" x14ac:dyDescent="0.3">
      <c r="A7">
        <v>6</v>
      </c>
      <c r="B7" s="1">
        <v>224</v>
      </c>
      <c r="C7" s="1">
        <v>280</v>
      </c>
      <c r="D7" s="1">
        <v>336</v>
      </c>
      <c r="E7" s="1">
        <v>393</v>
      </c>
      <c r="F7" s="1">
        <v>353</v>
      </c>
      <c r="G7" s="1">
        <v>605</v>
      </c>
      <c r="H7" s="1">
        <v>477</v>
      </c>
      <c r="I7" s="1">
        <v>589</v>
      </c>
      <c r="J7" s="1">
        <v>448</v>
      </c>
      <c r="K7" s="1">
        <v>280</v>
      </c>
      <c r="L7" s="1">
        <v>224</v>
      </c>
      <c r="M7" s="1">
        <v>180</v>
      </c>
      <c r="N7" s="42">
        <v>6</v>
      </c>
      <c r="O7" s="42" t="s">
        <v>101</v>
      </c>
      <c r="P7" s="42" t="s">
        <v>110</v>
      </c>
      <c r="Q7" s="42" t="s">
        <v>103</v>
      </c>
    </row>
    <row r="8" spans="1:17" x14ac:dyDescent="0.3">
      <c r="A8">
        <v>7</v>
      </c>
      <c r="B8" s="1">
        <v>3275</v>
      </c>
      <c r="C8" s="1">
        <v>3743</v>
      </c>
      <c r="D8" s="1">
        <v>936</v>
      </c>
      <c r="E8" s="1">
        <v>234</v>
      </c>
      <c r="F8" s="1">
        <v>328</v>
      </c>
      <c r="G8" s="1">
        <v>141</v>
      </c>
      <c r="H8" s="1">
        <v>469</v>
      </c>
      <c r="I8" s="1">
        <v>703</v>
      </c>
      <c r="J8" s="1">
        <v>1638</v>
      </c>
      <c r="K8" s="1">
        <v>3977</v>
      </c>
      <c r="L8" s="1">
        <v>2573</v>
      </c>
      <c r="M8" s="1">
        <v>4889</v>
      </c>
      <c r="N8" s="42">
        <v>7</v>
      </c>
      <c r="O8" s="42" t="s">
        <v>2</v>
      </c>
      <c r="P8" s="42" t="s">
        <v>111</v>
      </c>
      <c r="Q8" s="42" t="s">
        <v>104</v>
      </c>
    </row>
    <row r="9" spans="1:17" x14ac:dyDescent="0.3">
      <c r="A9">
        <v>8</v>
      </c>
      <c r="B9" s="1">
        <v>3597</v>
      </c>
      <c r="C9" s="1">
        <v>4883</v>
      </c>
      <c r="D9" s="1">
        <v>1029</v>
      </c>
      <c r="E9" s="1">
        <v>772</v>
      </c>
      <c r="F9" s="1">
        <v>361</v>
      </c>
      <c r="G9" s="1">
        <v>618</v>
      </c>
      <c r="H9" s="1">
        <v>386</v>
      </c>
      <c r="I9" s="1">
        <v>387</v>
      </c>
      <c r="J9" s="1">
        <v>2056</v>
      </c>
      <c r="K9" s="1">
        <v>2570</v>
      </c>
      <c r="L9" s="1">
        <v>2828</v>
      </c>
      <c r="M9" s="1">
        <v>5602</v>
      </c>
      <c r="N9" s="42">
        <v>8</v>
      </c>
      <c r="O9" s="42" t="s">
        <v>3</v>
      </c>
      <c r="P9" s="42" t="s">
        <v>111</v>
      </c>
      <c r="Q9" s="42" t="s">
        <v>104</v>
      </c>
    </row>
    <row r="10" spans="1:17" x14ac:dyDescent="0.3">
      <c r="A10">
        <v>9</v>
      </c>
      <c r="B10" s="1">
        <v>975</v>
      </c>
      <c r="C10" s="1">
        <v>1169</v>
      </c>
      <c r="D10" s="1">
        <v>1949</v>
      </c>
      <c r="E10" s="1">
        <v>1559</v>
      </c>
      <c r="F10" s="1">
        <v>2320</v>
      </c>
      <c r="G10" s="1">
        <v>2106</v>
      </c>
      <c r="H10" s="1">
        <v>1656</v>
      </c>
      <c r="I10" s="1">
        <v>1169</v>
      </c>
      <c r="J10" s="1">
        <v>975</v>
      </c>
      <c r="K10" s="1">
        <v>195</v>
      </c>
      <c r="L10" s="1">
        <v>391</v>
      </c>
      <c r="M10" s="1">
        <v>621</v>
      </c>
      <c r="N10" s="42">
        <v>9</v>
      </c>
      <c r="O10" s="42" t="s">
        <v>4</v>
      </c>
      <c r="P10" s="42" t="s">
        <v>111</v>
      </c>
      <c r="Q10" s="42" t="s">
        <v>104</v>
      </c>
    </row>
    <row r="11" spans="1:17" x14ac:dyDescent="0.3">
      <c r="A11">
        <v>10</v>
      </c>
      <c r="B11" s="1">
        <v>945</v>
      </c>
      <c r="C11" s="1">
        <v>675</v>
      </c>
      <c r="D11" s="1">
        <v>810</v>
      </c>
      <c r="E11" s="1">
        <v>810</v>
      </c>
      <c r="F11" s="1">
        <v>661</v>
      </c>
      <c r="G11" s="1">
        <v>648</v>
      </c>
      <c r="H11" s="1">
        <v>1349</v>
      </c>
      <c r="I11" s="1">
        <v>2024</v>
      </c>
      <c r="J11" s="1">
        <v>405</v>
      </c>
      <c r="K11" s="1">
        <v>675</v>
      </c>
      <c r="L11" s="1">
        <v>810</v>
      </c>
      <c r="M11" s="1">
        <v>1040</v>
      </c>
      <c r="N11" s="42">
        <v>10</v>
      </c>
      <c r="O11" s="42" t="s">
        <v>5</v>
      </c>
      <c r="P11" s="42" t="s">
        <v>111</v>
      </c>
      <c r="Q11" s="42" t="s">
        <v>104</v>
      </c>
    </row>
    <row r="12" spans="1:17" x14ac:dyDescent="0.3">
      <c r="A12">
        <v>11</v>
      </c>
      <c r="B12" s="1">
        <v>2418</v>
      </c>
      <c r="C12" s="1">
        <v>2418</v>
      </c>
      <c r="D12" s="1">
        <v>2720</v>
      </c>
      <c r="E12" s="1">
        <v>2418</v>
      </c>
      <c r="F12" s="1">
        <v>1905</v>
      </c>
      <c r="G12" s="1">
        <v>1451</v>
      </c>
      <c r="H12" s="1">
        <v>1209</v>
      </c>
      <c r="I12" s="1">
        <v>2267</v>
      </c>
      <c r="J12" s="1">
        <v>2418</v>
      </c>
      <c r="K12" s="1">
        <v>2116</v>
      </c>
      <c r="L12" s="1">
        <v>2720</v>
      </c>
      <c r="M12" s="1">
        <v>2660</v>
      </c>
      <c r="N12" s="42">
        <v>11</v>
      </c>
      <c r="O12" s="42" t="s">
        <v>6</v>
      </c>
      <c r="P12" s="42" t="s">
        <v>111</v>
      </c>
      <c r="Q12" s="42" t="s">
        <v>104</v>
      </c>
    </row>
    <row r="13" spans="1:17" x14ac:dyDescent="0.3">
      <c r="A13">
        <v>12</v>
      </c>
      <c r="B13" s="1">
        <v>2675</v>
      </c>
      <c r="C13" s="1">
        <v>2675</v>
      </c>
      <c r="D13" s="1">
        <v>3343</v>
      </c>
      <c r="E13" s="1">
        <v>2675</v>
      </c>
      <c r="F13" s="1">
        <v>1639</v>
      </c>
      <c r="G13" s="1">
        <v>1606</v>
      </c>
      <c r="H13" s="1">
        <v>1338</v>
      </c>
      <c r="I13" s="1">
        <v>2257</v>
      </c>
      <c r="J13" s="1">
        <v>2675</v>
      </c>
      <c r="K13" s="1">
        <v>3343</v>
      </c>
      <c r="L13" s="1">
        <v>2675</v>
      </c>
      <c r="M13" s="1">
        <v>2836</v>
      </c>
      <c r="N13" s="42">
        <v>12</v>
      </c>
      <c r="O13" s="42" t="s">
        <v>7</v>
      </c>
      <c r="P13" s="42" t="s">
        <v>111</v>
      </c>
      <c r="Q13" s="42" t="s">
        <v>104</v>
      </c>
    </row>
    <row r="14" spans="1:17" x14ac:dyDescent="0.3">
      <c r="A14">
        <v>13</v>
      </c>
      <c r="B14" s="1">
        <v>2836</v>
      </c>
      <c r="C14" s="1">
        <v>2836</v>
      </c>
      <c r="D14" s="1">
        <v>2836</v>
      </c>
      <c r="E14" s="1">
        <v>2836</v>
      </c>
      <c r="F14" s="1">
        <v>1986</v>
      </c>
      <c r="G14" s="1">
        <v>1702</v>
      </c>
      <c r="H14" s="1">
        <v>1419</v>
      </c>
      <c r="I14" s="1">
        <v>2127</v>
      </c>
      <c r="J14" s="1">
        <v>3545</v>
      </c>
      <c r="K14" s="1">
        <v>2836</v>
      </c>
      <c r="L14" s="1">
        <v>3545</v>
      </c>
      <c r="M14" s="1">
        <v>2978</v>
      </c>
      <c r="N14" s="42">
        <v>13</v>
      </c>
      <c r="O14" s="42" t="s">
        <v>8</v>
      </c>
      <c r="P14" s="42" t="s">
        <v>111</v>
      </c>
      <c r="Q14" s="42" t="s">
        <v>104</v>
      </c>
    </row>
    <row r="15" spans="1:17" x14ac:dyDescent="0.3">
      <c r="A15">
        <v>14</v>
      </c>
      <c r="B15" s="1">
        <v>2931</v>
      </c>
      <c r="C15" s="1">
        <v>2931</v>
      </c>
      <c r="D15" s="1">
        <v>2931</v>
      </c>
      <c r="E15" s="1">
        <v>3663</v>
      </c>
      <c r="F15" s="1">
        <v>2052</v>
      </c>
      <c r="G15" s="1">
        <v>1539</v>
      </c>
      <c r="H15" s="1">
        <v>1465</v>
      </c>
      <c r="I15" s="1">
        <v>2473</v>
      </c>
      <c r="J15" s="1">
        <v>2931</v>
      </c>
      <c r="K15" s="1">
        <v>2931</v>
      </c>
      <c r="L15" s="1">
        <v>3663</v>
      </c>
      <c r="M15" s="1">
        <v>3107</v>
      </c>
      <c r="N15" s="42">
        <v>14</v>
      </c>
      <c r="O15" s="42" t="s">
        <v>9</v>
      </c>
      <c r="P15" s="42" t="s">
        <v>111</v>
      </c>
      <c r="Q15" s="42" t="s">
        <v>104</v>
      </c>
    </row>
    <row r="16" spans="1:17" x14ac:dyDescent="0.3">
      <c r="A16">
        <v>15</v>
      </c>
      <c r="B16" s="1">
        <v>847</v>
      </c>
      <c r="C16" s="1">
        <v>636</v>
      </c>
      <c r="D16" s="1">
        <v>1272</v>
      </c>
      <c r="E16" s="1">
        <v>1060</v>
      </c>
      <c r="F16" s="1">
        <v>742</v>
      </c>
      <c r="G16" s="1">
        <v>1018</v>
      </c>
      <c r="H16" s="1">
        <v>1060</v>
      </c>
      <c r="I16" s="1">
        <v>1749</v>
      </c>
      <c r="J16" s="1">
        <v>2332</v>
      </c>
      <c r="K16" s="1">
        <v>4238</v>
      </c>
      <c r="L16" s="1">
        <v>1696</v>
      </c>
      <c r="M16" s="1">
        <v>2024</v>
      </c>
      <c r="N16" s="42">
        <v>15</v>
      </c>
      <c r="O16" s="42" t="s">
        <v>10</v>
      </c>
      <c r="P16" s="42" t="s">
        <v>110</v>
      </c>
      <c r="Q16" s="42" t="s">
        <v>104</v>
      </c>
    </row>
    <row r="17" spans="1:17" x14ac:dyDescent="0.3">
      <c r="A17">
        <v>16</v>
      </c>
      <c r="B17" s="1">
        <v>235</v>
      </c>
      <c r="C17" s="1">
        <v>470</v>
      </c>
      <c r="D17" s="1">
        <v>705</v>
      </c>
      <c r="E17" s="1">
        <v>1173</v>
      </c>
      <c r="F17" s="1">
        <v>986</v>
      </c>
      <c r="G17" s="1">
        <v>1408</v>
      </c>
      <c r="H17" s="1">
        <v>939</v>
      </c>
      <c r="I17" s="1">
        <v>2992</v>
      </c>
      <c r="J17" s="1">
        <v>4223</v>
      </c>
      <c r="K17" s="1">
        <v>3989</v>
      </c>
      <c r="L17" s="1">
        <v>1877</v>
      </c>
      <c r="M17" s="1">
        <v>1291</v>
      </c>
      <c r="N17" s="42">
        <v>16</v>
      </c>
      <c r="O17" s="42" t="s">
        <v>11</v>
      </c>
      <c r="P17" s="42" t="s">
        <v>110</v>
      </c>
      <c r="Q17" s="42" t="s">
        <v>104</v>
      </c>
    </row>
    <row r="18" spans="1:17" x14ac:dyDescent="0.3">
      <c r="A18">
        <v>17</v>
      </c>
      <c r="B18" s="1">
        <v>948</v>
      </c>
      <c r="C18" s="1">
        <v>948</v>
      </c>
      <c r="D18" s="1">
        <v>948</v>
      </c>
      <c r="E18" s="1">
        <v>948</v>
      </c>
      <c r="F18" s="1">
        <v>1107</v>
      </c>
      <c r="G18" s="1">
        <v>1518</v>
      </c>
      <c r="H18" s="1">
        <v>1422</v>
      </c>
      <c r="I18" s="1">
        <v>4739</v>
      </c>
      <c r="J18" s="1">
        <v>3791</v>
      </c>
      <c r="K18" s="1">
        <v>4739</v>
      </c>
      <c r="L18" s="1">
        <v>3159</v>
      </c>
      <c r="M18" s="1">
        <v>3128</v>
      </c>
      <c r="N18" s="42">
        <v>17</v>
      </c>
      <c r="O18" s="42" t="s">
        <v>12</v>
      </c>
      <c r="P18" s="42" t="s">
        <v>110</v>
      </c>
      <c r="Q18" s="42" t="s">
        <v>104</v>
      </c>
    </row>
    <row r="19" spans="1:17" x14ac:dyDescent="0.3">
      <c r="A19">
        <v>18</v>
      </c>
      <c r="B19" s="1">
        <v>2424</v>
      </c>
      <c r="C19" s="1">
        <v>2770</v>
      </c>
      <c r="D19" s="1">
        <v>3115</v>
      </c>
      <c r="E19" s="1">
        <v>3115</v>
      </c>
      <c r="F19" s="1">
        <v>2666</v>
      </c>
      <c r="G19" s="1">
        <v>1870</v>
      </c>
      <c r="H19" s="1">
        <v>1731</v>
      </c>
      <c r="I19" s="1">
        <v>1558</v>
      </c>
      <c r="J19" s="1">
        <v>2078</v>
      </c>
      <c r="K19" s="1">
        <v>3115</v>
      </c>
      <c r="L19" s="1">
        <v>3808</v>
      </c>
      <c r="M19" s="1">
        <v>1818</v>
      </c>
      <c r="N19" s="42">
        <v>18</v>
      </c>
      <c r="O19" s="42" t="s">
        <v>13</v>
      </c>
      <c r="P19" s="42" t="s">
        <v>110</v>
      </c>
      <c r="Q19" s="42" t="s">
        <v>104</v>
      </c>
    </row>
    <row r="20" spans="1:17" x14ac:dyDescent="0.3">
      <c r="A20">
        <v>19</v>
      </c>
      <c r="B20" s="1">
        <v>2945</v>
      </c>
      <c r="C20" s="1">
        <v>2618</v>
      </c>
      <c r="D20" s="1">
        <v>2618</v>
      </c>
      <c r="E20" s="1">
        <v>2618</v>
      </c>
      <c r="F20" s="1">
        <v>2061</v>
      </c>
      <c r="G20" s="1">
        <v>1570</v>
      </c>
      <c r="H20" s="1">
        <v>1309</v>
      </c>
      <c r="I20" s="1">
        <v>1963</v>
      </c>
      <c r="J20" s="1">
        <v>2618</v>
      </c>
      <c r="K20" s="1">
        <v>2945</v>
      </c>
      <c r="L20" s="1">
        <v>2945</v>
      </c>
      <c r="M20" s="1">
        <v>2749</v>
      </c>
      <c r="N20" s="42">
        <v>19</v>
      </c>
      <c r="O20" s="42" t="s">
        <v>14</v>
      </c>
      <c r="P20" s="42" t="s">
        <v>111</v>
      </c>
      <c r="Q20" s="42" t="s">
        <v>104</v>
      </c>
    </row>
    <row r="21" spans="1:17" x14ac:dyDescent="0.3">
      <c r="A21">
        <v>20</v>
      </c>
      <c r="B21" s="1">
        <v>1927</v>
      </c>
      <c r="C21" s="1">
        <v>2167</v>
      </c>
      <c r="D21" s="1">
        <v>1927</v>
      </c>
      <c r="E21" s="1">
        <v>2167</v>
      </c>
      <c r="F21" s="1">
        <v>1349</v>
      </c>
      <c r="G21" s="1">
        <v>1301</v>
      </c>
      <c r="H21" s="1">
        <v>963</v>
      </c>
      <c r="I21" s="1">
        <v>1445</v>
      </c>
      <c r="J21" s="1">
        <v>2167</v>
      </c>
      <c r="K21" s="1">
        <v>1927</v>
      </c>
      <c r="L21" s="1">
        <v>1927</v>
      </c>
      <c r="M21" s="1">
        <v>2082</v>
      </c>
      <c r="N21" s="42">
        <v>20</v>
      </c>
      <c r="O21" s="42" t="s">
        <v>15</v>
      </c>
      <c r="P21" s="42" t="s">
        <v>111</v>
      </c>
      <c r="Q21" s="42" t="s">
        <v>104</v>
      </c>
    </row>
    <row r="22" spans="1:17" x14ac:dyDescent="0.3">
      <c r="A22">
        <v>21</v>
      </c>
      <c r="B22" s="1">
        <v>2504</v>
      </c>
      <c r="C22" s="1">
        <v>2504</v>
      </c>
      <c r="D22" s="1">
        <v>2819</v>
      </c>
      <c r="E22" s="1">
        <v>2504</v>
      </c>
      <c r="F22" s="1">
        <v>1535</v>
      </c>
      <c r="G22" s="1">
        <v>1504</v>
      </c>
      <c r="H22" s="1">
        <v>1409</v>
      </c>
      <c r="I22" s="1">
        <v>1878</v>
      </c>
      <c r="J22" s="1">
        <v>2504</v>
      </c>
      <c r="K22" s="1">
        <v>2504</v>
      </c>
      <c r="L22" s="1">
        <v>2819</v>
      </c>
      <c r="M22" s="1">
        <v>3352</v>
      </c>
      <c r="N22" s="42">
        <v>21</v>
      </c>
      <c r="O22" s="42" t="s">
        <v>16</v>
      </c>
      <c r="P22" s="42" t="s">
        <v>111</v>
      </c>
      <c r="Q22" s="42" t="s">
        <v>104</v>
      </c>
    </row>
    <row r="23" spans="1:17" x14ac:dyDescent="0.3">
      <c r="A23">
        <v>22</v>
      </c>
      <c r="B23" s="1">
        <v>2777</v>
      </c>
      <c r="C23" s="1">
        <v>2777</v>
      </c>
      <c r="D23" s="1">
        <v>2777</v>
      </c>
      <c r="E23" s="1">
        <v>2777</v>
      </c>
      <c r="F23" s="1">
        <v>2431</v>
      </c>
      <c r="G23" s="1">
        <v>1667</v>
      </c>
      <c r="H23" s="1">
        <v>1562</v>
      </c>
      <c r="I23" s="1">
        <v>2604</v>
      </c>
      <c r="J23" s="1">
        <v>2777</v>
      </c>
      <c r="K23" s="1">
        <v>2431</v>
      </c>
      <c r="L23" s="1">
        <v>2777</v>
      </c>
      <c r="M23" s="1">
        <v>2944</v>
      </c>
      <c r="N23" s="42">
        <v>22</v>
      </c>
      <c r="O23" s="42" t="s">
        <v>17</v>
      </c>
      <c r="P23" s="42" t="s">
        <v>111</v>
      </c>
      <c r="Q23" s="42" t="s">
        <v>104</v>
      </c>
    </row>
    <row r="24" spans="1:17" x14ac:dyDescent="0.3">
      <c r="A24">
        <v>23</v>
      </c>
      <c r="B24" s="1">
        <v>1581</v>
      </c>
      <c r="C24" s="1">
        <v>1581</v>
      </c>
      <c r="D24" s="1">
        <v>1581</v>
      </c>
      <c r="E24" s="1">
        <v>1581</v>
      </c>
      <c r="F24" s="1">
        <v>1384</v>
      </c>
      <c r="G24" s="1">
        <v>949</v>
      </c>
      <c r="H24" s="1">
        <v>791</v>
      </c>
      <c r="I24" s="1">
        <v>1187</v>
      </c>
      <c r="J24" s="1">
        <v>1581</v>
      </c>
      <c r="K24" s="1">
        <v>1581</v>
      </c>
      <c r="L24" s="1">
        <v>1581</v>
      </c>
      <c r="M24" s="1">
        <v>2114</v>
      </c>
      <c r="N24" s="42">
        <v>23</v>
      </c>
      <c r="O24" s="42" t="s">
        <v>18</v>
      </c>
      <c r="P24" s="42" t="s">
        <v>111</v>
      </c>
      <c r="Q24" s="42" t="s">
        <v>104</v>
      </c>
    </row>
    <row r="25" spans="1:17" x14ac:dyDescent="0.3">
      <c r="A25">
        <v>24</v>
      </c>
      <c r="B25" s="1">
        <v>2395</v>
      </c>
      <c r="C25" s="1">
        <v>1797</v>
      </c>
      <c r="D25" s="1">
        <v>1497</v>
      </c>
      <c r="E25" s="1">
        <v>2694</v>
      </c>
      <c r="F25" s="1">
        <v>1886</v>
      </c>
      <c r="G25" s="1">
        <v>1797</v>
      </c>
      <c r="H25" s="1">
        <v>899</v>
      </c>
      <c r="I25" s="1">
        <v>2246</v>
      </c>
      <c r="J25" s="1">
        <v>3293</v>
      </c>
      <c r="K25" s="1">
        <v>2993</v>
      </c>
      <c r="L25" s="1">
        <v>2395</v>
      </c>
      <c r="M25" s="1">
        <v>2635</v>
      </c>
      <c r="N25" s="42">
        <v>24</v>
      </c>
      <c r="O25" s="42" t="s">
        <v>19</v>
      </c>
      <c r="P25" s="42" t="s">
        <v>111</v>
      </c>
      <c r="Q25" s="42" t="s">
        <v>104</v>
      </c>
    </row>
    <row r="26" spans="1:17" x14ac:dyDescent="0.3">
      <c r="A26">
        <v>25</v>
      </c>
      <c r="B26" s="1">
        <v>1715</v>
      </c>
      <c r="C26" s="1">
        <v>1715</v>
      </c>
      <c r="D26" s="1">
        <v>1715</v>
      </c>
      <c r="E26" s="1">
        <v>1715</v>
      </c>
      <c r="F26" s="1">
        <v>1650</v>
      </c>
      <c r="G26" s="1">
        <v>1030</v>
      </c>
      <c r="H26" s="1">
        <v>858</v>
      </c>
      <c r="I26" s="1">
        <v>1287</v>
      </c>
      <c r="J26" s="1">
        <v>2143</v>
      </c>
      <c r="K26" s="1">
        <v>1715</v>
      </c>
      <c r="L26" s="1">
        <v>1715</v>
      </c>
      <c r="M26" s="1">
        <v>1592</v>
      </c>
      <c r="N26" s="42">
        <v>25</v>
      </c>
      <c r="O26" s="42" t="s">
        <v>20</v>
      </c>
      <c r="P26" s="42" t="s">
        <v>111</v>
      </c>
      <c r="Q26" s="42" t="s">
        <v>104</v>
      </c>
    </row>
    <row r="27" spans="1:17" x14ac:dyDescent="0.3">
      <c r="A27">
        <v>26</v>
      </c>
      <c r="B27" s="1">
        <v>1241</v>
      </c>
      <c r="C27" s="1">
        <v>1241</v>
      </c>
      <c r="D27" s="1">
        <v>1241</v>
      </c>
      <c r="E27" s="1">
        <v>1241</v>
      </c>
      <c r="F27" s="1">
        <v>1412</v>
      </c>
      <c r="G27" s="1">
        <v>838</v>
      </c>
      <c r="H27" s="1">
        <v>621</v>
      </c>
      <c r="I27" s="1">
        <v>932</v>
      </c>
      <c r="J27" s="1">
        <v>1241</v>
      </c>
      <c r="K27" s="1">
        <v>932</v>
      </c>
      <c r="L27" s="1">
        <v>1241</v>
      </c>
      <c r="M27" s="1">
        <v>1328</v>
      </c>
      <c r="N27" s="42">
        <v>26</v>
      </c>
      <c r="O27" s="42" t="s">
        <v>21</v>
      </c>
      <c r="P27" s="42" t="s">
        <v>111</v>
      </c>
      <c r="Q27" s="42" t="s">
        <v>104</v>
      </c>
    </row>
    <row r="28" spans="1:17" x14ac:dyDescent="0.3">
      <c r="A28">
        <v>27</v>
      </c>
      <c r="B28" s="1">
        <v>1772</v>
      </c>
      <c r="C28" s="1">
        <v>1968</v>
      </c>
      <c r="D28" s="1">
        <v>1574</v>
      </c>
      <c r="E28" s="1">
        <v>1574</v>
      </c>
      <c r="F28" s="1">
        <v>827</v>
      </c>
      <c r="G28" s="1">
        <v>945</v>
      </c>
      <c r="H28" s="1">
        <v>887</v>
      </c>
      <c r="I28" s="1">
        <v>1182</v>
      </c>
      <c r="J28" s="1">
        <v>1574</v>
      </c>
      <c r="K28" s="1">
        <v>985</v>
      </c>
      <c r="L28" s="1">
        <v>2166</v>
      </c>
      <c r="M28" s="1">
        <v>2067</v>
      </c>
      <c r="N28" s="42">
        <v>27</v>
      </c>
      <c r="O28" s="42" t="s">
        <v>22</v>
      </c>
      <c r="P28" s="42" t="s">
        <v>111</v>
      </c>
      <c r="Q28" s="42" t="s">
        <v>104</v>
      </c>
    </row>
    <row r="29" spans="1:17" x14ac:dyDescent="0.3">
      <c r="A29">
        <v>28</v>
      </c>
      <c r="B29" s="1">
        <v>2151</v>
      </c>
      <c r="C29" s="1">
        <v>3105</v>
      </c>
      <c r="D29" s="1">
        <v>4300</v>
      </c>
      <c r="E29" s="1">
        <v>1195</v>
      </c>
      <c r="F29" s="1">
        <v>1673</v>
      </c>
      <c r="G29" s="1">
        <v>1434</v>
      </c>
      <c r="H29" s="1">
        <v>239</v>
      </c>
      <c r="I29" s="1">
        <v>718</v>
      </c>
      <c r="J29" s="1">
        <v>956</v>
      </c>
      <c r="K29" s="1">
        <v>1195</v>
      </c>
      <c r="L29" s="1">
        <v>1673</v>
      </c>
      <c r="M29" s="1">
        <v>3292</v>
      </c>
      <c r="N29" s="42">
        <v>28</v>
      </c>
      <c r="O29" s="42" t="s">
        <v>23</v>
      </c>
      <c r="P29" s="42" t="s">
        <v>111</v>
      </c>
      <c r="Q29" s="42" t="s">
        <v>103</v>
      </c>
    </row>
    <row r="30" spans="1:17" x14ac:dyDescent="0.3">
      <c r="A30">
        <v>29</v>
      </c>
      <c r="B30" s="1">
        <v>3861</v>
      </c>
      <c r="C30" s="1">
        <v>2106</v>
      </c>
      <c r="D30" s="1">
        <v>2807</v>
      </c>
      <c r="E30" s="1">
        <v>1053</v>
      </c>
      <c r="F30" s="1">
        <v>2211</v>
      </c>
      <c r="G30" s="1">
        <v>1053</v>
      </c>
      <c r="H30" s="1">
        <v>527</v>
      </c>
      <c r="I30" s="1">
        <v>2368</v>
      </c>
      <c r="J30" s="1">
        <v>2456</v>
      </c>
      <c r="K30" s="1">
        <v>4211</v>
      </c>
      <c r="L30" s="1">
        <v>4211</v>
      </c>
      <c r="M30" s="1">
        <v>5527</v>
      </c>
      <c r="N30" s="42">
        <v>29</v>
      </c>
      <c r="O30" s="42" t="s">
        <v>25</v>
      </c>
      <c r="P30" s="42" t="s">
        <v>111</v>
      </c>
      <c r="Q30" s="42" t="s">
        <v>103</v>
      </c>
    </row>
    <row r="31" spans="1:17" x14ac:dyDescent="0.3">
      <c r="A31">
        <v>30</v>
      </c>
      <c r="B31" s="1">
        <v>2766</v>
      </c>
      <c r="C31" s="1">
        <v>1916</v>
      </c>
      <c r="D31" s="1">
        <v>1064</v>
      </c>
      <c r="E31" s="1">
        <v>1703</v>
      </c>
      <c r="F31" s="1">
        <v>2383</v>
      </c>
      <c r="G31" s="1">
        <v>511</v>
      </c>
      <c r="H31" s="1">
        <v>745</v>
      </c>
      <c r="I31" s="1">
        <v>639</v>
      </c>
      <c r="J31" s="1">
        <v>1703</v>
      </c>
      <c r="K31" s="1">
        <v>1064</v>
      </c>
      <c r="L31" s="1">
        <v>1916</v>
      </c>
      <c r="M31" s="1">
        <v>2733</v>
      </c>
      <c r="N31" s="42">
        <v>30</v>
      </c>
      <c r="O31" s="42" t="s">
        <v>24</v>
      </c>
      <c r="P31" s="42" t="s">
        <v>111</v>
      </c>
      <c r="Q31" s="42" t="s">
        <v>103</v>
      </c>
    </row>
    <row r="32" spans="1:17" x14ac:dyDescent="0.3">
      <c r="A32">
        <v>31</v>
      </c>
      <c r="B32" s="1">
        <v>1076</v>
      </c>
      <c r="C32" s="1">
        <v>336</v>
      </c>
      <c r="D32" s="1">
        <v>538</v>
      </c>
      <c r="E32" s="1">
        <v>471</v>
      </c>
      <c r="F32" s="1">
        <v>566</v>
      </c>
      <c r="G32" s="1">
        <v>282</v>
      </c>
      <c r="H32" s="1">
        <v>203</v>
      </c>
      <c r="I32" s="1">
        <v>304</v>
      </c>
      <c r="J32" s="1">
        <v>269</v>
      </c>
      <c r="K32" s="1">
        <v>404</v>
      </c>
      <c r="L32" s="1">
        <v>672</v>
      </c>
      <c r="M32" s="1">
        <v>954</v>
      </c>
      <c r="N32" s="42">
        <v>31</v>
      </c>
      <c r="O32" s="42" t="s">
        <v>26</v>
      </c>
      <c r="P32" s="42" t="s">
        <v>111</v>
      </c>
      <c r="Q32" s="42" t="s">
        <v>103</v>
      </c>
    </row>
    <row r="33" spans="1:17" x14ac:dyDescent="0.3">
      <c r="A33">
        <v>32</v>
      </c>
      <c r="B33" s="1">
        <v>2090</v>
      </c>
      <c r="C33" s="1">
        <v>653</v>
      </c>
      <c r="D33" s="1">
        <v>1045</v>
      </c>
      <c r="E33" s="1">
        <v>915</v>
      </c>
      <c r="F33" s="1">
        <v>1099</v>
      </c>
      <c r="G33" s="1">
        <v>549</v>
      </c>
      <c r="H33" s="1">
        <v>393</v>
      </c>
      <c r="I33" s="1">
        <v>589</v>
      </c>
      <c r="J33" s="1">
        <v>522</v>
      </c>
      <c r="K33" s="1">
        <v>785</v>
      </c>
      <c r="L33" s="1">
        <v>1307</v>
      </c>
      <c r="M33" s="1">
        <v>1869</v>
      </c>
      <c r="N33" s="42">
        <v>32</v>
      </c>
      <c r="O33" s="42" t="s">
        <v>27</v>
      </c>
      <c r="P33" s="42" t="s">
        <v>110</v>
      </c>
      <c r="Q33" s="42" t="s">
        <v>103</v>
      </c>
    </row>
    <row r="34" spans="1:17" x14ac:dyDescent="0.3">
      <c r="A34">
        <v>33</v>
      </c>
      <c r="B34" s="1">
        <v>896</v>
      </c>
      <c r="C34" s="1">
        <v>280</v>
      </c>
      <c r="D34" s="1">
        <v>448</v>
      </c>
      <c r="E34" s="1">
        <v>393</v>
      </c>
      <c r="F34" s="1">
        <v>471</v>
      </c>
      <c r="G34" s="1">
        <v>236</v>
      </c>
      <c r="H34" s="1">
        <v>169</v>
      </c>
      <c r="I34" s="1">
        <v>252</v>
      </c>
      <c r="J34" s="1">
        <v>224</v>
      </c>
      <c r="K34" s="1">
        <v>336</v>
      </c>
      <c r="L34" s="1">
        <v>560</v>
      </c>
      <c r="M34" s="1">
        <v>787</v>
      </c>
      <c r="N34" s="42">
        <v>33</v>
      </c>
      <c r="O34" s="42" t="s">
        <v>28</v>
      </c>
      <c r="P34" s="42" t="s">
        <v>110</v>
      </c>
      <c r="Q34" s="42" t="s">
        <v>103</v>
      </c>
    </row>
    <row r="35" spans="1:17" x14ac:dyDescent="0.3">
      <c r="A35">
        <v>34</v>
      </c>
      <c r="B35" s="1">
        <v>299</v>
      </c>
      <c r="C35" s="1">
        <v>94</v>
      </c>
      <c r="D35" s="1">
        <v>149</v>
      </c>
      <c r="E35" s="1">
        <v>131</v>
      </c>
      <c r="F35" s="1">
        <v>158</v>
      </c>
      <c r="G35" s="1">
        <v>79</v>
      </c>
      <c r="H35" s="1">
        <v>57</v>
      </c>
      <c r="I35" s="1">
        <v>85</v>
      </c>
      <c r="J35" s="1">
        <v>75</v>
      </c>
      <c r="K35" s="1">
        <v>112</v>
      </c>
      <c r="L35" s="1">
        <v>187</v>
      </c>
      <c r="M35" s="1">
        <v>261</v>
      </c>
      <c r="N35" s="42">
        <v>34</v>
      </c>
      <c r="O35" s="42" t="s">
        <v>29</v>
      </c>
      <c r="P35" s="42" t="s">
        <v>110</v>
      </c>
      <c r="Q35" s="42" t="s">
        <v>103</v>
      </c>
    </row>
    <row r="36" spans="1:17" x14ac:dyDescent="0.3">
      <c r="A36">
        <v>35</v>
      </c>
      <c r="B36" s="1">
        <v>479</v>
      </c>
      <c r="C36" s="1">
        <v>149</v>
      </c>
      <c r="D36" s="1">
        <v>239</v>
      </c>
      <c r="E36" s="1">
        <v>210</v>
      </c>
      <c r="F36" s="1">
        <v>251</v>
      </c>
      <c r="G36" s="1">
        <v>126</v>
      </c>
      <c r="H36" s="1">
        <v>90</v>
      </c>
      <c r="I36" s="1">
        <v>135</v>
      </c>
      <c r="J36" s="1">
        <v>119</v>
      </c>
      <c r="K36" s="1">
        <v>180</v>
      </c>
      <c r="L36" s="1">
        <v>299</v>
      </c>
      <c r="M36" s="1">
        <v>413</v>
      </c>
      <c r="N36" s="42">
        <v>35</v>
      </c>
      <c r="O36" s="42" t="s">
        <v>30</v>
      </c>
      <c r="P36" s="42" t="s">
        <v>110</v>
      </c>
      <c r="Q36" s="42" t="s">
        <v>103</v>
      </c>
    </row>
    <row r="37" spans="1:17" x14ac:dyDescent="0.3">
      <c r="A37">
        <v>36</v>
      </c>
      <c r="B37" s="1">
        <v>119</v>
      </c>
      <c r="C37" s="1">
        <v>37</v>
      </c>
      <c r="D37" s="1">
        <v>61</v>
      </c>
      <c r="E37" s="1">
        <v>54</v>
      </c>
      <c r="F37" s="1">
        <v>64</v>
      </c>
      <c r="G37" s="1">
        <v>32</v>
      </c>
      <c r="H37" s="1">
        <v>22</v>
      </c>
      <c r="I37" s="1">
        <v>33</v>
      </c>
      <c r="J37" s="1">
        <v>30</v>
      </c>
      <c r="K37" s="1">
        <v>45</v>
      </c>
      <c r="L37" s="1">
        <v>75</v>
      </c>
      <c r="M37" s="1">
        <v>104</v>
      </c>
      <c r="N37" s="42">
        <v>36</v>
      </c>
      <c r="O37" s="42" t="s">
        <v>31</v>
      </c>
      <c r="P37" s="42" t="s">
        <v>110</v>
      </c>
      <c r="Q37" s="42" t="s">
        <v>103</v>
      </c>
    </row>
    <row r="38" spans="1:17" x14ac:dyDescent="0.3">
      <c r="A38">
        <v>37</v>
      </c>
      <c r="B38" s="1">
        <v>1052</v>
      </c>
      <c r="C38" s="1">
        <v>1315</v>
      </c>
      <c r="D38" s="1">
        <v>1577</v>
      </c>
      <c r="E38" s="1">
        <v>790</v>
      </c>
      <c r="F38" s="1">
        <v>828</v>
      </c>
      <c r="G38" s="1">
        <v>552</v>
      </c>
      <c r="H38" s="1">
        <v>723</v>
      </c>
      <c r="I38" s="1">
        <v>592</v>
      </c>
      <c r="J38" s="1">
        <v>1446</v>
      </c>
      <c r="K38" s="1">
        <v>790</v>
      </c>
      <c r="L38" s="1">
        <v>1052</v>
      </c>
      <c r="M38" s="1">
        <v>862</v>
      </c>
      <c r="N38" s="42">
        <v>37</v>
      </c>
      <c r="O38" s="42" t="s">
        <v>32</v>
      </c>
      <c r="P38" s="42" t="s">
        <v>112</v>
      </c>
      <c r="Q38" s="42" t="s">
        <v>105</v>
      </c>
    </row>
    <row r="39" spans="1:17" x14ac:dyDescent="0.3">
      <c r="A39">
        <v>38</v>
      </c>
      <c r="B39" s="1">
        <v>188</v>
      </c>
      <c r="C39" s="1">
        <v>235</v>
      </c>
      <c r="D39" s="1">
        <v>282</v>
      </c>
      <c r="E39" s="1">
        <v>328</v>
      </c>
      <c r="F39" s="1">
        <v>148</v>
      </c>
      <c r="G39" s="1">
        <v>99</v>
      </c>
      <c r="H39" s="1">
        <v>35</v>
      </c>
      <c r="I39" s="1">
        <v>106</v>
      </c>
      <c r="J39" s="1">
        <v>259</v>
      </c>
      <c r="K39" s="1">
        <v>141</v>
      </c>
      <c r="L39" s="1">
        <v>188</v>
      </c>
      <c r="M39" s="1">
        <v>150</v>
      </c>
      <c r="N39" s="42">
        <v>38</v>
      </c>
      <c r="O39" s="42" t="s">
        <v>33</v>
      </c>
      <c r="P39" s="42" t="s">
        <v>112</v>
      </c>
      <c r="Q39" s="42" t="s">
        <v>105</v>
      </c>
    </row>
    <row r="40" spans="1:17" x14ac:dyDescent="0.3">
      <c r="A40">
        <v>39</v>
      </c>
      <c r="B40" s="1">
        <v>59</v>
      </c>
      <c r="C40" s="1">
        <v>92</v>
      </c>
      <c r="D40" s="1">
        <v>100</v>
      </c>
      <c r="E40" s="1">
        <v>116</v>
      </c>
      <c r="F40" s="1">
        <v>48</v>
      </c>
      <c r="G40" s="1">
        <v>41</v>
      </c>
      <c r="H40" s="1">
        <v>9</v>
      </c>
      <c r="I40" s="1">
        <v>44</v>
      </c>
      <c r="J40" s="1">
        <v>84</v>
      </c>
      <c r="K40" s="1">
        <v>59</v>
      </c>
      <c r="L40" s="1">
        <v>59</v>
      </c>
      <c r="M40" s="1">
        <v>65</v>
      </c>
      <c r="N40" s="42">
        <v>39</v>
      </c>
      <c r="O40" s="42" t="s">
        <v>34</v>
      </c>
      <c r="P40" s="42" t="s">
        <v>112</v>
      </c>
      <c r="Q40" s="42" t="s">
        <v>105</v>
      </c>
    </row>
    <row r="41" spans="1:17" x14ac:dyDescent="0.3">
      <c r="A41">
        <v>40</v>
      </c>
      <c r="B41" s="1">
        <v>1541</v>
      </c>
      <c r="C41" s="1">
        <v>1028</v>
      </c>
      <c r="D41" s="1">
        <v>1285</v>
      </c>
      <c r="E41" s="1">
        <v>386</v>
      </c>
      <c r="F41" s="1">
        <v>270</v>
      </c>
      <c r="G41" s="1">
        <v>309</v>
      </c>
      <c r="H41" s="1">
        <v>321</v>
      </c>
      <c r="I41" s="1">
        <v>963</v>
      </c>
      <c r="J41" s="1">
        <v>1412</v>
      </c>
      <c r="K41" s="1">
        <v>1285</v>
      </c>
      <c r="L41" s="1">
        <v>1285</v>
      </c>
      <c r="M41" s="1">
        <v>1942</v>
      </c>
      <c r="N41" s="42">
        <v>40</v>
      </c>
      <c r="O41" s="42" t="s">
        <v>35</v>
      </c>
      <c r="P41" s="42" t="s">
        <v>111</v>
      </c>
      <c r="Q41" s="42" t="s">
        <v>104</v>
      </c>
    </row>
    <row r="42" spans="1:17" x14ac:dyDescent="0.3">
      <c r="A42">
        <v>41</v>
      </c>
      <c r="B42" s="1">
        <v>4739</v>
      </c>
      <c r="C42" s="1">
        <v>4739</v>
      </c>
      <c r="D42" s="1">
        <v>2917</v>
      </c>
      <c r="E42" s="1">
        <v>2917</v>
      </c>
      <c r="F42" s="1">
        <v>1786</v>
      </c>
      <c r="G42" s="1">
        <v>1751</v>
      </c>
      <c r="H42" s="1">
        <v>1458</v>
      </c>
      <c r="I42" s="1">
        <v>1367</v>
      </c>
      <c r="J42" s="1">
        <v>2552</v>
      </c>
      <c r="K42" s="1">
        <v>1823</v>
      </c>
      <c r="L42" s="1">
        <v>3645</v>
      </c>
      <c r="M42" s="1">
        <v>3180</v>
      </c>
      <c r="N42" s="42">
        <v>41</v>
      </c>
      <c r="O42" s="42" t="s">
        <v>36</v>
      </c>
      <c r="P42" s="42" t="s">
        <v>111</v>
      </c>
      <c r="Q42" s="42" t="s">
        <v>104</v>
      </c>
    </row>
    <row r="43" spans="1:17" x14ac:dyDescent="0.3">
      <c r="A43">
        <v>42</v>
      </c>
      <c r="B43" s="1">
        <v>3010</v>
      </c>
      <c r="C43" s="1">
        <v>4816</v>
      </c>
      <c r="D43" s="1">
        <v>3010</v>
      </c>
      <c r="E43" s="1">
        <v>2409</v>
      </c>
      <c r="F43" s="1">
        <v>633</v>
      </c>
      <c r="G43" s="1">
        <v>543</v>
      </c>
      <c r="H43" s="1">
        <v>452</v>
      </c>
      <c r="I43" s="1">
        <v>678</v>
      </c>
      <c r="J43" s="1">
        <v>2409</v>
      </c>
      <c r="K43" s="1">
        <v>3613</v>
      </c>
      <c r="L43" s="1">
        <v>3913</v>
      </c>
      <c r="M43" s="1">
        <v>3643</v>
      </c>
      <c r="N43" s="42">
        <v>42</v>
      </c>
      <c r="O43" s="42" t="s">
        <v>37</v>
      </c>
      <c r="P43" s="42" t="s">
        <v>111</v>
      </c>
      <c r="Q43" s="42" t="s">
        <v>104</v>
      </c>
    </row>
    <row r="44" spans="1:17" x14ac:dyDescent="0.3">
      <c r="A44">
        <v>43</v>
      </c>
      <c r="B44" s="1">
        <v>1595</v>
      </c>
      <c r="C44" s="1">
        <v>1595</v>
      </c>
      <c r="D44" s="1">
        <v>1328</v>
      </c>
      <c r="E44" s="1">
        <v>929</v>
      </c>
      <c r="F44" s="1">
        <v>466</v>
      </c>
      <c r="G44" s="1">
        <v>479</v>
      </c>
      <c r="H44" s="1">
        <v>532</v>
      </c>
      <c r="I44" s="1">
        <v>698</v>
      </c>
      <c r="J44" s="1">
        <v>929</v>
      </c>
      <c r="K44" s="1">
        <v>532</v>
      </c>
      <c r="L44" s="1">
        <v>1196</v>
      </c>
      <c r="M44" s="1">
        <v>1882</v>
      </c>
      <c r="N44" s="42">
        <v>43</v>
      </c>
      <c r="O44" s="42" t="s">
        <v>38</v>
      </c>
      <c r="P44" s="42" t="s">
        <v>111</v>
      </c>
      <c r="Q44" s="42" t="s">
        <v>104</v>
      </c>
    </row>
    <row r="45" spans="1:17" x14ac:dyDescent="0.3">
      <c r="A45">
        <v>44</v>
      </c>
      <c r="B45" s="1">
        <v>2154</v>
      </c>
      <c r="C45" s="1">
        <v>2154</v>
      </c>
      <c r="D45" s="1">
        <v>1847</v>
      </c>
      <c r="E45" s="1">
        <v>2461</v>
      </c>
      <c r="F45" s="1">
        <v>1294</v>
      </c>
      <c r="G45" s="1">
        <v>2769</v>
      </c>
      <c r="H45" s="1">
        <v>2001</v>
      </c>
      <c r="I45" s="1">
        <v>2539</v>
      </c>
      <c r="J45" s="1">
        <v>3077</v>
      </c>
      <c r="K45" s="1">
        <v>3077</v>
      </c>
      <c r="L45" s="1">
        <v>923</v>
      </c>
      <c r="M45" s="1">
        <v>1355</v>
      </c>
      <c r="N45" s="42">
        <v>44</v>
      </c>
      <c r="O45" s="42" t="s">
        <v>39</v>
      </c>
      <c r="P45" s="42" t="s">
        <v>110</v>
      </c>
      <c r="Q45" s="42" t="s">
        <v>104</v>
      </c>
    </row>
    <row r="46" spans="1:17" x14ac:dyDescent="0.3">
      <c r="A46">
        <v>45</v>
      </c>
      <c r="B46" s="1">
        <v>270</v>
      </c>
      <c r="C46" s="1">
        <v>2020</v>
      </c>
      <c r="D46" s="1">
        <v>808</v>
      </c>
      <c r="E46" s="1">
        <v>539</v>
      </c>
      <c r="F46" s="1">
        <v>1226</v>
      </c>
      <c r="G46" s="1">
        <v>890</v>
      </c>
      <c r="H46" s="1">
        <v>539</v>
      </c>
      <c r="I46" s="1">
        <v>909</v>
      </c>
      <c r="J46" s="1">
        <v>1481</v>
      </c>
      <c r="K46" s="1">
        <v>1884</v>
      </c>
      <c r="L46" s="1">
        <v>674</v>
      </c>
      <c r="M46" s="1">
        <v>289</v>
      </c>
      <c r="N46" s="42">
        <v>45</v>
      </c>
      <c r="O46" s="42" t="s">
        <v>40</v>
      </c>
      <c r="P46" s="42" t="s">
        <v>110</v>
      </c>
      <c r="Q46" s="42" t="s">
        <v>104</v>
      </c>
    </row>
    <row r="47" spans="1:17" x14ac:dyDescent="0.3">
      <c r="A47">
        <v>46</v>
      </c>
      <c r="B47" s="1">
        <v>336</v>
      </c>
      <c r="C47" s="1">
        <v>1178</v>
      </c>
      <c r="D47" s="1">
        <v>2522</v>
      </c>
      <c r="E47" s="1">
        <v>2858</v>
      </c>
      <c r="F47" s="1">
        <v>118</v>
      </c>
      <c r="G47" s="1">
        <v>1111</v>
      </c>
      <c r="H47" s="1">
        <v>756</v>
      </c>
      <c r="I47" s="1">
        <v>1261</v>
      </c>
      <c r="J47" s="1">
        <v>2186</v>
      </c>
      <c r="K47" s="1">
        <v>1681</v>
      </c>
      <c r="L47" s="1">
        <v>673</v>
      </c>
      <c r="M47" s="1">
        <v>185</v>
      </c>
      <c r="N47" s="42">
        <v>46</v>
      </c>
      <c r="O47" s="42" t="s">
        <v>41</v>
      </c>
      <c r="P47" s="42" t="s">
        <v>110</v>
      </c>
      <c r="Q47" s="42" t="s">
        <v>104</v>
      </c>
    </row>
    <row r="48" spans="1:17" x14ac:dyDescent="0.3">
      <c r="A48">
        <v>47</v>
      </c>
      <c r="B48" s="1">
        <v>1211</v>
      </c>
      <c r="C48" s="1">
        <v>1937</v>
      </c>
      <c r="D48" s="1">
        <v>1695</v>
      </c>
      <c r="E48" s="1">
        <v>1452</v>
      </c>
      <c r="F48" s="1">
        <v>508</v>
      </c>
      <c r="G48" s="1">
        <v>2325</v>
      </c>
      <c r="H48" s="1">
        <v>1573</v>
      </c>
      <c r="I48" s="1">
        <v>2541</v>
      </c>
      <c r="J48" s="1">
        <v>2663</v>
      </c>
      <c r="K48" s="1">
        <v>2421</v>
      </c>
      <c r="L48" s="1">
        <v>1452</v>
      </c>
      <c r="M48" s="1">
        <v>267</v>
      </c>
      <c r="N48" s="42">
        <v>47</v>
      </c>
      <c r="O48" s="42" t="s">
        <v>42</v>
      </c>
      <c r="P48" s="42" t="s">
        <v>110</v>
      </c>
      <c r="Q48" s="42" t="s">
        <v>104</v>
      </c>
    </row>
    <row r="49" spans="1:17" x14ac:dyDescent="0.3">
      <c r="A49">
        <v>48</v>
      </c>
      <c r="B49" s="1">
        <v>2416</v>
      </c>
      <c r="C49" s="1">
        <v>1725</v>
      </c>
      <c r="D49" s="1">
        <v>2416</v>
      </c>
      <c r="E49" s="1">
        <v>1381</v>
      </c>
      <c r="F49" s="1">
        <v>1933</v>
      </c>
      <c r="G49" s="1">
        <v>2277</v>
      </c>
      <c r="H49" s="1">
        <v>1725</v>
      </c>
      <c r="I49" s="1">
        <v>3365</v>
      </c>
      <c r="J49" s="1">
        <v>5175</v>
      </c>
      <c r="K49" s="1">
        <v>5520</v>
      </c>
      <c r="L49" s="1">
        <v>691</v>
      </c>
      <c r="M49" s="1">
        <v>726</v>
      </c>
      <c r="N49" s="42">
        <v>48</v>
      </c>
      <c r="O49" s="42" t="s">
        <v>43</v>
      </c>
      <c r="P49" s="42" t="s">
        <v>110</v>
      </c>
      <c r="Q49" s="42" t="s">
        <v>104</v>
      </c>
    </row>
    <row r="50" spans="1:17" x14ac:dyDescent="0.3">
      <c r="A50">
        <v>49</v>
      </c>
      <c r="B50" s="1">
        <v>174</v>
      </c>
      <c r="C50" s="1">
        <v>346</v>
      </c>
      <c r="D50" s="1">
        <v>2250</v>
      </c>
      <c r="E50" s="1">
        <v>2077</v>
      </c>
      <c r="F50" s="1">
        <v>848</v>
      </c>
      <c r="G50" s="1">
        <v>1454</v>
      </c>
      <c r="H50" s="1">
        <v>865</v>
      </c>
      <c r="I50" s="1">
        <v>1429</v>
      </c>
      <c r="J50" s="1">
        <v>1905</v>
      </c>
      <c r="K50" s="1">
        <v>1557</v>
      </c>
      <c r="L50" s="1">
        <v>1039</v>
      </c>
      <c r="M50" s="1">
        <v>763</v>
      </c>
      <c r="N50" s="42">
        <v>49</v>
      </c>
      <c r="O50" s="42" t="s">
        <v>44</v>
      </c>
      <c r="P50" s="42" t="s">
        <v>110</v>
      </c>
      <c r="Q50" s="42" t="s">
        <v>104</v>
      </c>
    </row>
    <row r="51" spans="1:17" x14ac:dyDescent="0.3">
      <c r="A51">
        <v>50</v>
      </c>
      <c r="B51" s="1">
        <v>1098</v>
      </c>
      <c r="C51" s="1">
        <v>1098</v>
      </c>
      <c r="D51" s="1">
        <v>1098</v>
      </c>
      <c r="E51" s="1">
        <v>1098</v>
      </c>
      <c r="F51" s="1">
        <v>1281</v>
      </c>
      <c r="G51" s="1">
        <v>1755</v>
      </c>
      <c r="H51" s="1">
        <v>1645</v>
      </c>
      <c r="I51" s="1">
        <v>5485</v>
      </c>
      <c r="J51" s="1">
        <v>4387</v>
      </c>
      <c r="K51" s="1">
        <v>5485</v>
      </c>
      <c r="L51" s="1">
        <v>3656</v>
      </c>
      <c r="M51" s="1">
        <v>3621</v>
      </c>
      <c r="N51" s="42">
        <v>50</v>
      </c>
      <c r="O51" s="42" t="s">
        <v>45</v>
      </c>
      <c r="P51" s="42" t="s">
        <v>110</v>
      </c>
      <c r="Q51" s="42" t="s">
        <v>104</v>
      </c>
    </row>
    <row r="52" spans="1:17" x14ac:dyDescent="0.3">
      <c r="A52">
        <v>51</v>
      </c>
      <c r="B52" s="1">
        <v>352</v>
      </c>
      <c r="C52" s="1">
        <v>706</v>
      </c>
      <c r="D52" s="1">
        <v>1058</v>
      </c>
      <c r="E52" s="1">
        <v>1764</v>
      </c>
      <c r="F52" s="1">
        <v>1481</v>
      </c>
      <c r="G52" s="1">
        <v>2117</v>
      </c>
      <c r="H52" s="1">
        <v>1411</v>
      </c>
      <c r="I52" s="1">
        <v>4499</v>
      </c>
      <c r="J52" s="1">
        <v>6350</v>
      </c>
      <c r="K52" s="1">
        <v>5998</v>
      </c>
      <c r="L52" s="1">
        <v>2823</v>
      </c>
      <c r="M52" s="1">
        <v>1870</v>
      </c>
      <c r="N52" s="42">
        <v>51</v>
      </c>
      <c r="O52" s="42" t="s">
        <v>46</v>
      </c>
      <c r="P52" s="42" t="s">
        <v>110</v>
      </c>
      <c r="Q52" s="42" t="s">
        <v>104</v>
      </c>
    </row>
    <row r="53" spans="1:17" x14ac:dyDescent="0.3">
      <c r="A53">
        <v>52</v>
      </c>
      <c r="B53" s="1">
        <v>3330</v>
      </c>
      <c r="C53" s="1">
        <v>5549</v>
      </c>
      <c r="D53" s="1">
        <v>6103</v>
      </c>
      <c r="E53" s="1">
        <v>5549</v>
      </c>
      <c r="F53" s="1">
        <v>3107</v>
      </c>
      <c r="G53" s="1">
        <v>2664</v>
      </c>
      <c r="H53" s="1">
        <v>2220</v>
      </c>
      <c r="I53" s="1">
        <v>2497</v>
      </c>
      <c r="J53" s="1">
        <v>2774</v>
      </c>
      <c r="K53" s="1">
        <v>4994</v>
      </c>
      <c r="L53" s="1">
        <v>4994</v>
      </c>
      <c r="M53" s="1">
        <v>5882</v>
      </c>
      <c r="N53" s="42">
        <v>52</v>
      </c>
      <c r="O53" s="42" t="s">
        <v>47</v>
      </c>
      <c r="P53" s="42" t="s">
        <v>112</v>
      </c>
      <c r="Q53" s="42" t="s">
        <v>106</v>
      </c>
    </row>
    <row r="54" spans="1:17" x14ac:dyDescent="0.3">
      <c r="A54">
        <v>53</v>
      </c>
      <c r="B54" s="1">
        <v>2469</v>
      </c>
      <c r="C54" s="1">
        <v>2469</v>
      </c>
      <c r="D54" s="1">
        <v>3086</v>
      </c>
      <c r="E54" s="1">
        <v>2469</v>
      </c>
      <c r="F54" s="1">
        <v>1729</v>
      </c>
      <c r="G54" s="1">
        <v>1297</v>
      </c>
      <c r="H54" s="1">
        <v>1235</v>
      </c>
      <c r="I54" s="1">
        <v>1853</v>
      </c>
      <c r="J54" s="1">
        <v>2469</v>
      </c>
      <c r="K54" s="1">
        <v>2469</v>
      </c>
      <c r="L54" s="1">
        <v>3395</v>
      </c>
      <c r="M54" s="1">
        <v>2642</v>
      </c>
      <c r="N54" s="42">
        <v>53</v>
      </c>
      <c r="O54" s="42" t="s">
        <v>48</v>
      </c>
      <c r="P54" s="42" t="s">
        <v>112</v>
      </c>
      <c r="Q54" s="42" t="s">
        <v>106</v>
      </c>
    </row>
    <row r="55" spans="1:17" x14ac:dyDescent="0.3">
      <c r="A55">
        <v>54</v>
      </c>
      <c r="B55" s="1">
        <v>165</v>
      </c>
      <c r="C55" s="1">
        <v>165</v>
      </c>
      <c r="D55" s="1">
        <v>165</v>
      </c>
      <c r="E55" s="1">
        <v>124</v>
      </c>
      <c r="F55" s="1">
        <v>115</v>
      </c>
      <c r="G55" s="1">
        <v>99</v>
      </c>
      <c r="H55" s="1">
        <v>83</v>
      </c>
      <c r="I55" s="1">
        <v>124</v>
      </c>
      <c r="J55" s="1">
        <v>165</v>
      </c>
      <c r="K55" s="1">
        <v>165</v>
      </c>
      <c r="L55" s="1">
        <v>268</v>
      </c>
      <c r="M55" s="1">
        <v>200</v>
      </c>
      <c r="N55" s="42">
        <v>54</v>
      </c>
      <c r="O55" s="42" t="s">
        <v>49</v>
      </c>
      <c r="P55" s="42" t="s">
        <v>112</v>
      </c>
      <c r="Q55" s="42" t="s">
        <v>106</v>
      </c>
    </row>
    <row r="56" spans="1:17" x14ac:dyDescent="0.3">
      <c r="A56">
        <v>55</v>
      </c>
      <c r="B56" s="1">
        <v>170</v>
      </c>
      <c r="C56" s="1">
        <v>150</v>
      </c>
      <c r="D56" s="1">
        <v>150</v>
      </c>
      <c r="E56" s="1">
        <v>94</v>
      </c>
      <c r="F56" s="1">
        <v>145</v>
      </c>
      <c r="G56" s="1">
        <v>113</v>
      </c>
      <c r="H56" s="1">
        <v>85</v>
      </c>
      <c r="I56" s="1">
        <v>141</v>
      </c>
      <c r="J56" s="1">
        <v>150</v>
      </c>
      <c r="K56" s="1">
        <v>150</v>
      </c>
      <c r="L56" s="1">
        <v>113</v>
      </c>
      <c r="M56" s="1">
        <v>164</v>
      </c>
      <c r="N56" s="42">
        <v>55</v>
      </c>
      <c r="O56" s="42" t="s">
        <v>50</v>
      </c>
      <c r="P56" s="42" t="s">
        <v>112</v>
      </c>
      <c r="Q56" s="42" t="s">
        <v>106</v>
      </c>
    </row>
    <row r="57" spans="1:17" x14ac:dyDescent="0.3">
      <c r="A57">
        <v>56</v>
      </c>
      <c r="B57" s="1">
        <v>66</v>
      </c>
      <c r="C57" s="1">
        <v>131</v>
      </c>
      <c r="D57" s="1">
        <v>144</v>
      </c>
      <c r="E57" s="1">
        <v>131</v>
      </c>
      <c r="F57" s="1">
        <v>92</v>
      </c>
      <c r="G57" s="1">
        <v>110</v>
      </c>
      <c r="H57" s="1">
        <v>79</v>
      </c>
      <c r="I57" s="1">
        <v>80</v>
      </c>
      <c r="J57" s="1">
        <v>131</v>
      </c>
      <c r="K57" s="1">
        <v>39</v>
      </c>
      <c r="L57" s="1">
        <v>39</v>
      </c>
      <c r="M57" s="1">
        <v>58</v>
      </c>
      <c r="N57" s="42">
        <v>56</v>
      </c>
      <c r="O57" s="42" t="s">
        <v>51</v>
      </c>
      <c r="P57" s="42" t="s">
        <v>112</v>
      </c>
      <c r="Q57" s="42" t="s">
        <v>106</v>
      </c>
    </row>
    <row r="58" spans="1:17" x14ac:dyDescent="0.3">
      <c r="A58">
        <v>57</v>
      </c>
      <c r="B58" s="1">
        <v>857</v>
      </c>
      <c r="C58" s="1">
        <v>1885</v>
      </c>
      <c r="D58" s="1">
        <v>1714</v>
      </c>
      <c r="E58" s="1">
        <v>1371</v>
      </c>
      <c r="F58" s="1">
        <v>1081</v>
      </c>
      <c r="G58" s="1">
        <v>823</v>
      </c>
      <c r="H58" s="1">
        <v>686</v>
      </c>
      <c r="I58" s="1">
        <v>1157</v>
      </c>
      <c r="J58" s="1">
        <v>1714</v>
      </c>
      <c r="K58" s="1">
        <v>1371</v>
      </c>
      <c r="L58" s="1">
        <v>1029</v>
      </c>
      <c r="M58" s="1">
        <v>1495</v>
      </c>
      <c r="N58" s="42">
        <v>57</v>
      </c>
      <c r="O58" s="42" t="s">
        <v>52</v>
      </c>
      <c r="P58" s="42" t="s">
        <v>112</v>
      </c>
      <c r="Q58" s="42" t="s">
        <v>107</v>
      </c>
    </row>
    <row r="59" spans="1:17" x14ac:dyDescent="0.3">
      <c r="A59">
        <v>58</v>
      </c>
      <c r="B59" s="1">
        <v>1008</v>
      </c>
      <c r="C59" s="1">
        <v>2218</v>
      </c>
      <c r="D59" s="1">
        <v>2016</v>
      </c>
      <c r="E59" s="1">
        <v>1613</v>
      </c>
      <c r="F59" s="1">
        <v>1270</v>
      </c>
      <c r="G59" s="1">
        <v>968</v>
      </c>
      <c r="H59" s="1">
        <v>807</v>
      </c>
      <c r="I59" s="1">
        <v>1361</v>
      </c>
      <c r="J59" s="1">
        <v>2016</v>
      </c>
      <c r="K59" s="1">
        <v>1613</v>
      </c>
      <c r="L59" s="1">
        <v>1210</v>
      </c>
      <c r="M59" s="1">
        <v>1726</v>
      </c>
      <c r="N59" s="42">
        <v>58</v>
      </c>
      <c r="O59" s="42" t="s">
        <v>53</v>
      </c>
      <c r="P59" s="42" t="s">
        <v>110</v>
      </c>
      <c r="Q59" s="42" t="s">
        <v>103</v>
      </c>
    </row>
    <row r="60" spans="1:17" x14ac:dyDescent="0.3">
      <c r="A60">
        <v>59</v>
      </c>
      <c r="B60" s="1">
        <v>68</v>
      </c>
      <c r="C60" s="1">
        <v>101</v>
      </c>
      <c r="D60" s="1">
        <v>152</v>
      </c>
      <c r="E60" s="1">
        <v>270</v>
      </c>
      <c r="F60" s="1">
        <v>331</v>
      </c>
      <c r="G60" s="1">
        <v>62</v>
      </c>
      <c r="H60" s="1">
        <v>33</v>
      </c>
      <c r="I60" s="1">
        <v>89</v>
      </c>
      <c r="J60" s="1">
        <v>101</v>
      </c>
      <c r="K60" s="1">
        <v>17</v>
      </c>
      <c r="L60" s="1">
        <v>169</v>
      </c>
      <c r="M60" s="1">
        <v>56</v>
      </c>
      <c r="N60" s="42">
        <v>59</v>
      </c>
      <c r="O60" s="42" t="s">
        <v>54</v>
      </c>
      <c r="P60" s="42" t="s">
        <v>112</v>
      </c>
      <c r="Q60" s="42" t="s">
        <v>105</v>
      </c>
    </row>
    <row r="61" spans="1:17" x14ac:dyDescent="0.3">
      <c r="A61">
        <v>60</v>
      </c>
      <c r="B61" s="1">
        <v>56</v>
      </c>
      <c r="C61" s="1">
        <v>56</v>
      </c>
      <c r="D61" s="1">
        <v>48</v>
      </c>
      <c r="E61" s="1">
        <v>56</v>
      </c>
      <c r="F61" s="1">
        <v>38</v>
      </c>
      <c r="G61" s="1">
        <v>33</v>
      </c>
      <c r="H61" s="1">
        <v>34</v>
      </c>
      <c r="I61" s="1">
        <v>42</v>
      </c>
      <c r="J61" s="1">
        <v>56</v>
      </c>
      <c r="K61" s="1">
        <v>56</v>
      </c>
      <c r="L61" s="1">
        <v>76</v>
      </c>
      <c r="M61" s="1">
        <v>62</v>
      </c>
      <c r="N61" s="42">
        <v>60</v>
      </c>
      <c r="O61" s="42" t="s">
        <v>55</v>
      </c>
      <c r="P61" s="42" t="s">
        <v>112</v>
      </c>
      <c r="Q61" s="42" t="s">
        <v>108</v>
      </c>
    </row>
    <row r="62" spans="1:17" x14ac:dyDescent="0.3">
      <c r="A62">
        <v>61</v>
      </c>
      <c r="B62" s="1">
        <v>14</v>
      </c>
      <c r="C62" s="1">
        <v>94</v>
      </c>
      <c r="D62" s="1">
        <v>120</v>
      </c>
      <c r="E62" s="1">
        <v>294</v>
      </c>
      <c r="F62" s="1">
        <v>234</v>
      </c>
      <c r="G62" s="1">
        <v>58</v>
      </c>
      <c r="H62" s="1">
        <v>47</v>
      </c>
      <c r="I62" s="1">
        <v>120</v>
      </c>
      <c r="J62" s="1">
        <v>81</v>
      </c>
      <c r="K62" s="1">
        <v>14</v>
      </c>
      <c r="L62" s="1">
        <v>27</v>
      </c>
      <c r="M62" s="1">
        <v>15</v>
      </c>
      <c r="N62" s="42">
        <v>61</v>
      </c>
      <c r="O62" s="42" t="s">
        <v>56</v>
      </c>
      <c r="P62" s="42" t="s">
        <v>112</v>
      </c>
      <c r="Q62" s="42" t="s">
        <v>105</v>
      </c>
    </row>
    <row r="63" spans="1:17" x14ac:dyDescent="0.3">
      <c r="A63">
        <v>62</v>
      </c>
      <c r="B63" s="1">
        <v>57</v>
      </c>
      <c r="C63" s="1">
        <v>393</v>
      </c>
      <c r="D63" s="1">
        <v>504</v>
      </c>
      <c r="E63" s="1">
        <v>1232</v>
      </c>
      <c r="F63" s="1">
        <v>981</v>
      </c>
      <c r="G63" s="1">
        <v>236</v>
      </c>
      <c r="H63" s="1">
        <v>196</v>
      </c>
      <c r="I63" s="1">
        <v>504</v>
      </c>
      <c r="J63" s="1">
        <v>336</v>
      </c>
      <c r="K63" s="1">
        <v>57</v>
      </c>
      <c r="L63" s="1">
        <v>112</v>
      </c>
      <c r="M63" s="1">
        <v>61</v>
      </c>
      <c r="N63" s="42">
        <v>62</v>
      </c>
      <c r="O63" s="42" t="s">
        <v>57</v>
      </c>
      <c r="P63" s="42" t="s">
        <v>110</v>
      </c>
      <c r="Q63" s="42" t="s">
        <v>103</v>
      </c>
    </row>
    <row r="64" spans="1:17" x14ac:dyDescent="0.3">
      <c r="A64">
        <v>63</v>
      </c>
      <c r="B64" s="1">
        <v>209</v>
      </c>
      <c r="C64" s="1">
        <v>278</v>
      </c>
      <c r="D64" s="1">
        <v>278</v>
      </c>
      <c r="E64" s="1">
        <v>278</v>
      </c>
      <c r="F64" s="1">
        <v>195</v>
      </c>
      <c r="G64" s="1">
        <v>168</v>
      </c>
      <c r="H64" s="1">
        <v>139</v>
      </c>
      <c r="I64" s="1">
        <v>209</v>
      </c>
      <c r="J64" s="1">
        <v>278</v>
      </c>
      <c r="K64" s="1">
        <v>278</v>
      </c>
      <c r="L64" s="1">
        <v>452</v>
      </c>
      <c r="M64" s="1">
        <v>339</v>
      </c>
      <c r="N64" s="42">
        <v>63</v>
      </c>
      <c r="O64" s="42" t="s">
        <v>58</v>
      </c>
      <c r="P64" s="42" t="s">
        <v>111</v>
      </c>
      <c r="Q64" s="42" t="s">
        <v>107</v>
      </c>
    </row>
    <row r="65" spans="1:17" x14ac:dyDescent="0.3">
      <c r="A65">
        <v>64</v>
      </c>
      <c r="B65" s="1">
        <v>269</v>
      </c>
      <c r="C65" s="1">
        <v>359</v>
      </c>
      <c r="D65" s="1">
        <v>359</v>
      </c>
      <c r="E65" s="1">
        <v>359</v>
      </c>
      <c r="F65" s="1">
        <v>251</v>
      </c>
      <c r="G65" s="1">
        <v>216</v>
      </c>
      <c r="H65" s="1">
        <v>180</v>
      </c>
      <c r="I65" s="1">
        <v>270</v>
      </c>
      <c r="J65" s="1">
        <v>359</v>
      </c>
      <c r="K65" s="1">
        <v>359</v>
      </c>
      <c r="L65" s="1">
        <v>583</v>
      </c>
      <c r="M65" s="1">
        <v>437</v>
      </c>
      <c r="N65" s="42">
        <v>64</v>
      </c>
      <c r="O65" s="42" t="s">
        <v>59</v>
      </c>
      <c r="P65" s="42" t="s">
        <v>110</v>
      </c>
      <c r="Q65" s="42" t="s">
        <v>103</v>
      </c>
    </row>
    <row r="66" spans="1:17" x14ac:dyDescent="0.3">
      <c r="A66">
        <v>65</v>
      </c>
      <c r="B66" s="1">
        <v>1120</v>
      </c>
      <c r="C66" s="1">
        <v>1493</v>
      </c>
      <c r="D66" s="1">
        <v>1493</v>
      </c>
      <c r="E66" s="1">
        <v>1493</v>
      </c>
      <c r="F66" s="1">
        <v>1045</v>
      </c>
      <c r="G66" s="1">
        <v>896</v>
      </c>
      <c r="H66" s="1">
        <v>746</v>
      </c>
      <c r="I66" s="1">
        <v>1120</v>
      </c>
      <c r="J66" s="1">
        <v>1493</v>
      </c>
      <c r="K66" s="1">
        <v>1493</v>
      </c>
      <c r="L66" s="1">
        <v>2427</v>
      </c>
      <c r="M66" s="1">
        <v>1764</v>
      </c>
      <c r="N66" s="42">
        <v>65</v>
      </c>
      <c r="O66" s="42" t="s">
        <v>60</v>
      </c>
      <c r="P66" s="42" t="s">
        <v>110</v>
      </c>
      <c r="Q66" s="42" t="s">
        <v>103</v>
      </c>
    </row>
    <row r="67" spans="1:17" x14ac:dyDescent="0.3">
      <c r="A67">
        <v>66</v>
      </c>
      <c r="B67" s="1">
        <v>1305</v>
      </c>
      <c r="C67" s="1">
        <v>1305</v>
      </c>
      <c r="D67" s="1">
        <v>1305</v>
      </c>
      <c r="E67" s="1">
        <v>1305</v>
      </c>
      <c r="F67" s="1">
        <v>1714</v>
      </c>
      <c r="G67" s="1">
        <v>882</v>
      </c>
      <c r="H67" s="1">
        <v>572</v>
      </c>
      <c r="I67" s="1">
        <v>1102</v>
      </c>
      <c r="J67" s="1">
        <v>1631</v>
      </c>
      <c r="K67" s="1">
        <v>1142</v>
      </c>
      <c r="L67" s="1">
        <v>816</v>
      </c>
      <c r="M67" s="1">
        <v>1077</v>
      </c>
      <c r="N67" s="42">
        <v>66</v>
      </c>
      <c r="O67" s="42" t="s">
        <v>61</v>
      </c>
      <c r="P67" s="42" t="s">
        <v>111</v>
      </c>
      <c r="Q67" s="42" t="s">
        <v>104</v>
      </c>
    </row>
    <row r="68" spans="1:17" x14ac:dyDescent="0.3">
      <c r="A68">
        <v>67</v>
      </c>
      <c r="B68" s="1">
        <v>1131</v>
      </c>
      <c r="C68" s="1">
        <v>1357</v>
      </c>
      <c r="D68" s="1">
        <v>1584</v>
      </c>
      <c r="E68" s="1">
        <v>1584</v>
      </c>
      <c r="F68" s="1">
        <v>793</v>
      </c>
      <c r="G68" s="1">
        <v>815</v>
      </c>
      <c r="H68" s="1">
        <v>679</v>
      </c>
      <c r="I68" s="1">
        <v>1189</v>
      </c>
      <c r="J68" s="1">
        <v>1810</v>
      </c>
      <c r="K68" s="1">
        <v>4524</v>
      </c>
      <c r="L68" s="1">
        <v>4524</v>
      </c>
      <c r="M68" s="1">
        <v>720</v>
      </c>
      <c r="N68" s="42">
        <v>67</v>
      </c>
      <c r="O68" s="42" t="s">
        <v>62</v>
      </c>
      <c r="P68" s="42" t="s">
        <v>110</v>
      </c>
      <c r="Q68" s="42" t="s">
        <v>104</v>
      </c>
    </row>
    <row r="69" spans="1:17" x14ac:dyDescent="0.3">
      <c r="A69">
        <v>68</v>
      </c>
      <c r="B69" s="1">
        <v>1101</v>
      </c>
      <c r="C69" s="1">
        <v>1237</v>
      </c>
      <c r="D69" s="1">
        <v>825</v>
      </c>
      <c r="E69" s="1">
        <v>1101</v>
      </c>
      <c r="F69" s="1">
        <v>866</v>
      </c>
      <c r="G69" s="1">
        <v>578</v>
      </c>
      <c r="H69" s="1">
        <v>413</v>
      </c>
      <c r="I69" s="1">
        <v>1031</v>
      </c>
      <c r="J69" s="1">
        <v>1513</v>
      </c>
      <c r="K69" s="1">
        <v>1787</v>
      </c>
      <c r="L69" s="1">
        <v>962</v>
      </c>
      <c r="M69" s="1">
        <v>883</v>
      </c>
      <c r="N69" s="42">
        <v>68</v>
      </c>
      <c r="O69" s="42" t="s">
        <v>63</v>
      </c>
      <c r="P69" s="42" t="s">
        <v>110</v>
      </c>
      <c r="Q69" s="42" t="s">
        <v>104</v>
      </c>
    </row>
    <row r="70" spans="1:17" x14ac:dyDescent="0.3">
      <c r="A70">
        <v>69</v>
      </c>
      <c r="B70" s="1">
        <v>2718</v>
      </c>
      <c r="C70" s="1">
        <v>2718</v>
      </c>
      <c r="D70" s="1">
        <v>2174</v>
      </c>
      <c r="E70" s="1">
        <v>2718</v>
      </c>
      <c r="F70" s="1">
        <v>1713</v>
      </c>
      <c r="G70" s="1">
        <v>1957</v>
      </c>
      <c r="H70" s="1">
        <v>612</v>
      </c>
      <c r="I70" s="1">
        <v>2547</v>
      </c>
      <c r="J70" s="1">
        <v>2242</v>
      </c>
      <c r="K70" s="1">
        <v>1631</v>
      </c>
      <c r="L70" s="1">
        <v>1427</v>
      </c>
      <c r="M70" s="1">
        <v>1185</v>
      </c>
      <c r="N70" s="42">
        <v>69</v>
      </c>
      <c r="O70" s="42" t="s">
        <v>64</v>
      </c>
      <c r="P70" s="42" t="s">
        <v>110</v>
      </c>
      <c r="Q70" s="42" t="s">
        <v>104</v>
      </c>
    </row>
    <row r="71" spans="1:17" x14ac:dyDescent="0.3">
      <c r="A71">
        <v>70</v>
      </c>
      <c r="B71" s="1">
        <v>597</v>
      </c>
      <c r="C71" s="1">
        <v>597</v>
      </c>
      <c r="D71" s="1">
        <v>479</v>
      </c>
      <c r="E71" s="1">
        <v>597</v>
      </c>
      <c r="F71" s="1">
        <v>378</v>
      </c>
      <c r="G71" s="1">
        <v>430</v>
      </c>
      <c r="H71" s="1">
        <v>135</v>
      </c>
      <c r="I71" s="1">
        <v>560</v>
      </c>
      <c r="J71" s="1">
        <v>493</v>
      </c>
      <c r="K71" s="1">
        <v>359</v>
      </c>
      <c r="L71" s="1">
        <v>314</v>
      </c>
      <c r="M71" s="1">
        <v>261</v>
      </c>
      <c r="N71" s="42">
        <v>70</v>
      </c>
      <c r="O71" s="42" t="s">
        <v>65</v>
      </c>
      <c r="P71" s="42" t="s">
        <v>110</v>
      </c>
      <c r="Q71" s="42" t="s">
        <v>103</v>
      </c>
    </row>
    <row r="72" spans="1:17" x14ac:dyDescent="0.3">
      <c r="A72">
        <v>71</v>
      </c>
      <c r="B72" s="1">
        <v>486</v>
      </c>
      <c r="C72" s="1">
        <v>486</v>
      </c>
      <c r="D72" s="1">
        <v>389</v>
      </c>
      <c r="E72" s="1">
        <v>486</v>
      </c>
      <c r="F72" s="1">
        <v>307</v>
      </c>
      <c r="G72" s="1">
        <v>349</v>
      </c>
      <c r="H72" s="1">
        <v>109</v>
      </c>
      <c r="I72" s="1">
        <v>456</v>
      </c>
      <c r="J72" s="1">
        <v>401</v>
      </c>
      <c r="K72" s="1">
        <v>292</v>
      </c>
      <c r="L72" s="1">
        <v>256</v>
      </c>
      <c r="M72" s="1">
        <v>206</v>
      </c>
      <c r="N72" s="42">
        <v>71</v>
      </c>
      <c r="O72" s="42" t="s">
        <v>66</v>
      </c>
      <c r="P72" s="42" t="s">
        <v>110</v>
      </c>
      <c r="Q72" s="42" t="s">
        <v>103</v>
      </c>
    </row>
    <row r="73" spans="1:17" x14ac:dyDescent="0.3">
      <c r="A73">
        <v>72</v>
      </c>
      <c r="B73" s="1">
        <v>522</v>
      </c>
      <c r="C73" s="1">
        <v>522</v>
      </c>
      <c r="D73" s="1">
        <v>418</v>
      </c>
      <c r="E73" s="1">
        <v>522</v>
      </c>
      <c r="F73" s="1">
        <v>329</v>
      </c>
      <c r="G73" s="1">
        <v>378</v>
      </c>
      <c r="H73" s="1">
        <v>117</v>
      </c>
      <c r="I73" s="1">
        <v>491</v>
      </c>
      <c r="J73" s="1">
        <v>431</v>
      </c>
      <c r="K73" s="1">
        <v>314</v>
      </c>
      <c r="L73" s="1">
        <v>275</v>
      </c>
      <c r="M73" s="1">
        <v>227</v>
      </c>
      <c r="N73" s="42">
        <v>72</v>
      </c>
      <c r="O73" s="42" t="s">
        <v>67</v>
      </c>
      <c r="P73" s="42" t="s">
        <v>110</v>
      </c>
      <c r="Q73" s="42" t="s">
        <v>103</v>
      </c>
    </row>
    <row r="74" spans="1:17" x14ac:dyDescent="0.3">
      <c r="A74">
        <v>73</v>
      </c>
      <c r="B74" s="1">
        <v>448</v>
      </c>
      <c r="C74" s="1">
        <v>448</v>
      </c>
      <c r="D74" s="1">
        <v>359</v>
      </c>
      <c r="E74" s="1">
        <v>448</v>
      </c>
      <c r="F74" s="1">
        <v>284</v>
      </c>
      <c r="G74" s="1">
        <v>323</v>
      </c>
      <c r="H74" s="1">
        <v>101</v>
      </c>
      <c r="I74" s="1">
        <v>420</v>
      </c>
      <c r="J74" s="1">
        <v>371</v>
      </c>
      <c r="K74" s="1">
        <v>269</v>
      </c>
      <c r="L74" s="1">
        <v>235</v>
      </c>
      <c r="M74" s="1">
        <v>193</v>
      </c>
      <c r="N74" s="42">
        <v>73</v>
      </c>
      <c r="O74" s="42" t="s">
        <v>68</v>
      </c>
      <c r="P74" s="42" t="s">
        <v>110</v>
      </c>
      <c r="Q74" s="42" t="s">
        <v>103</v>
      </c>
    </row>
    <row r="75" spans="1:17" x14ac:dyDescent="0.3">
      <c r="A75">
        <v>74</v>
      </c>
      <c r="B75" s="1">
        <v>448</v>
      </c>
      <c r="C75" s="1">
        <v>448</v>
      </c>
      <c r="D75" s="1">
        <v>359</v>
      </c>
      <c r="E75" s="1">
        <v>448</v>
      </c>
      <c r="F75" s="1">
        <v>284</v>
      </c>
      <c r="G75" s="1">
        <v>323</v>
      </c>
      <c r="H75" s="1">
        <v>101</v>
      </c>
      <c r="I75" s="1">
        <v>420</v>
      </c>
      <c r="J75" s="1">
        <v>371</v>
      </c>
      <c r="K75" s="1">
        <v>269</v>
      </c>
      <c r="L75" s="1">
        <v>235</v>
      </c>
      <c r="M75" s="1">
        <v>189</v>
      </c>
      <c r="N75" s="42">
        <v>74</v>
      </c>
      <c r="O75" s="42" t="s">
        <v>69</v>
      </c>
      <c r="P75" s="42" t="s">
        <v>110</v>
      </c>
      <c r="Q75" s="42" t="s">
        <v>103</v>
      </c>
    </row>
    <row r="76" spans="1:17" x14ac:dyDescent="0.3">
      <c r="A76">
        <v>75</v>
      </c>
      <c r="B76" s="1">
        <v>597</v>
      </c>
      <c r="C76" s="1">
        <v>597</v>
      </c>
      <c r="D76" s="1">
        <v>479</v>
      </c>
      <c r="E76" s="1">
        <v>597</v>
      </c>
      <c r="F76" s="1">
        <v>378</v>
      </c>
      <c r="G76" s="1">
        <v>430</v>
      </c>
      <c r="H76" s="1">
        <v>135</v>
      </c>
      <c r="I76" s="1">
        <v>560</v>
      </c>
      <c r="J76" s="1">
        <v>493</v>
      </c>
      <c r="K76" s="1">
        <v>359</v>
      </c>
      <c r="L76" s="1">
        <v>314</v>
      </c>
      <c r="M76" s="1">
        <v>256</v>
      </c>
      <c r="N76" s="42">
        <v>75</v>
      </c>
      <c r="O76" s="42" t="s">
        <v>70</v>
      </c>
      <c r="P76" s="42" t="s">
        <v>110</v>
      </c>
      <c r="Q76" s="42" t="s">
        <v>103</v>
      </c>
    </row>
    <row r="77" spans="1:17" x14ac:dyDescent="0.3">
      <c r="A77">
        <v>76</v>
      </c>
      <c r="B77" s="1">
        <v>635</v>
      </c>
      <c r="C77" s="1">
        <v>635</v>
      </c>
      <c r="D77" s="1">
        <v>508</v>
      </c>
      <c r="E77" s="1">
        <v>635</v>
      </c>
      <c r="F77" s="1">
        <v>401</v>
      </c>
      <c r="G77" s="1">
        <v>457</v>
      </c>
      <c r="H77" s="1">
        <v>143</v>
      </c>
      <c r="I77" s="1">
        <v>595</v>
      </c>
      <c r="J77" s="1">
        <v>523</v>
      </c>
      <c r="K77" s="1">
        <v>382</v>
      </c>
      <c r="L77" s="1">
        <v>333</v>
      </c>
      <c r="M77" s="1">
        <v>267</v>
      </c>
      <c r="N77" s="42">
        <v>76</v>
      </c>
      <c r="O77" s="42" t="s">
        <v>71</v>
      </c>
      <c r="P77" s="42" t="s">
        <v>110</v>
      </c>
      <c r="Q77" s="42" t="s">
        <v>103</v>
      </c>
    </row>
    <row r="78" spans="1:17" x14ac:dyDescent="0.3">
      <c r="A78">
        <v>77</v>
      </c>
      <c r="B78" s="1">
        <v>522</v>
      </c>
      <c r="C78" s="1">
        <v>522</v>
      </c>
      <c r="D78" s="1">
        <v>418</v>
      </c>
      <c r="E78" s="1">
        <v>522</v>
      </c>
      <c r="F78" s="1">
        <v>329</v>
      </c>
      <c r="G78" s="1">
        <v>378</v>
      </c>
      <c r="H78" s="1">
        <v>117</v>
      </c>
      <c r="I78" s="1">
        <v>491</v>
      </c>
      <c r="J78" s="1">
        <v>431</v>
      </c>
      <c r="K78" s="1">
        <v>314</v>
      </c>
      <c r="L78" s="1">
        <v>275</v>
      </c>
      <c r="M78" s="1">
        <v>223</v>
      </c>
      <c r="N78" s="42">
        <v>77</v>
      </c>
      <c r="O78" s="42" t="s">
        <v>72</v>
      </c>
      <c r="P78" s="42" t="s">
        <v>110</v>
      </c>
      <c r="Q78" s="42" t="s">
        <v>103</v>
      </c>
    </row>
    <row r="79" spans="1:17" x14ac:dyDescent="0.3">
      <c r="A79">
        <v>78</v>
      </c>
      <c r="B79" s="1">
        <v>710</v>
      </c>
      <c r="C79" s="1">
        <v>710</v>
      </c>
      <c r="D79" s="1">
        <v>568</v>
      </c>
      <c r="E79" s="1">
        <v>710</v>
      </c>
      <c r="F79" s="1">
        <v>448</v>
      </c>
      <c r="G79" s="1">
        <v>511</v>
      </c>
      <c r="H79" s="1">
        <v>161</v>
      </c>
      <c r="I79" s="1">
        <v>666</v>
      </c>
      <c r="J79" s="1">
        <v>586</v>
      </c>
      <c r="K79" s="1">
        <v>426</v>
      </c>
      <c r="L79" s="1">
        <v>374</v>
      </c>
      <c r="M79" s="1">
        <v>311</v>
      </c>
      <c r="N79" s="42">
        <v>78</v>
      </c>
      <c r="O79" s="42" t="s">
        <v>73</v>
      </c>
      <c r="P79" s="42" t="s">
        <v>110</v>
      </c>
      <c r="Q79" s="42" t="s">
        <v>103</v>
      </c>
    </row>
    <row r="80" spans="1:17" x14ac:dyDescent="0.3">
      <c r="A80">
        <v>79</v>
      </c>
      <c r="B80" s="1">
        <v>486</v>
      </c>
      <c r="C80" s="1">
        <v>486</v>
      </c>
      <c r="D80" s="1">
        <v>389</v>
      </c>
      <c r="E80" s="1">
        <v>486</v>
      </c>
      <c r="F80" s="1">
        <v>307</v>
      </c>
      <c r="G80" s="1">
        <v>349</v>
      </c>
      <c r="H80" s="1">
        <v>109</v>
      </c>
      <c r="I80" s="1">
        <v>456</v>
      </c>
      <c r="J80" s="1">
        <v>401</v>
      </c>
      <c r="K80" s="1">
        <v>292</v>
      </c>
      <c r="L80" s="1">
        <v>256</v>
      </c>
      <c r="M80" s="1">
        <v>214</v>
      </c>
      <c r="N80" s="42">
        <v>79</v>
      </c>
      <c r="O80" s="42" t="s">
        <v>74</v>
      </c>
      <c r="P80" s="42" t="s">
        <v>110</v>
      </c>
      <c r="Q80" s="42" t="s">
        <v>103</v>
      </c>
    </row>
    <row r="81" spans="1:17" x14ac:dyDescent="0.3">
      <c r="A81">
        <v>80</v>
      </c>
      <c r="B81" s="1">
        <v>374</v>
      </c>
      <c r="C81" s="1">
        <v>374</v>
      </c>
      <c r="D81" s="1">
        <v>299</v>
      </c>
      <c r="E81" s="1">
        <v>374</v>
      </c>
      <c r="F81" s="1">
        <v>236</v>
      </c>
      <c r="G81" s="1">
        <v>269</v>
      </c>
      <c r="H81" s="1">
        <v>85</v>
      </c>
      <c r="I81" s="1">
        <v>350</v>
      </c>
      <c r="J81" s="1">
        <v>309</v>
      </c>
      <c r="K81" s="1">
        <v>224</v>
      </c>
      <c r="L81" s="1">
        <v>196</v>
      </c>
      <c r="M81" s="1">
        <v>158</v>
      </c>
      <c r="N81" s="42">
        <v>80</v>
      </c>
      <c r="O81" s="42" t="s">
        <v>75</v>
      </c>
      <c r="P81" s="42" t="s">
        <v>110</v>
      </c>
      <c r="Q81" s="42" t="s">
        <v>103</v>
      </c>
    </row>
    <row r="82" spans="1:17" x14ac:dyDescent="0.3">
      <c r="A82">
        <v>81</v>
      </c>
      <c r="B82" s="1">
        <v>560</v>
      </c>
      <c r="C82" s="1">
        <v>560</v>
      </c>
      <c r="D82" s="1">
        <v>448</v>
      </c>
      <c r="E82" s="1">
        <v>560</v>
      </c>
      <c r="F82" s="1">
        <v>353</v>
      </c>
      <c r="G82" s="1">
        <v>404</v>
      </c>
      <c r="H82" s="1">
        <v>127</v>
      </c>
      <c r="I82" s="1">
        <v>525</v>
      </c>
      <c r="J82" s="1">
        <v>463</v>
      </c>
      <c r="K82" s="1">
        <v>336</v>
      </c>
      <c r="L82" s="1">
        <v>295</v>
      </c>
      <c r="M82" s="1">
        <v>238</v>
      </c>
      <c r="N82" s="42">
        <v>81</v>
      </c>
      <c r="O82" s="42" t="s">
        <v>76</v>
      </c>
      <c r="P82" s="42" t="s">
        <v>110</v>
      </c>
      <c r="Q82" s="42" t="s">
        <v>103</v>
      </c>
    </row>
    <row r="83" spans="1:17" x14ac:dyDescent="0.3">
      <c r="A83">
        <v>82</v>
      </c>
      <c r="B83" s="1">
        <v>635</v>
      </c>
      <c r="C83" s="1">
        <v>635</v>
      </c>
      <c r="D83" s="1">
        <v>508</v>
      </c>
      <c r="E83" s="1">
        <v>635</v>
      </c>
      <c r="F83" s="1">
        <v>401</v>
      </c>
      <c r="G83" s="1">
        <v>457</v>
      </c>
      <c r="H83" s="1">
        <v>143</v>
      </c>
      <c r="I83" s="1">
        <v>595</v>
      </c>
      <c r="J83" s="1">
        <v>523</v>
      </c>
      <c r="K83" s="1">
        <v>382</v>
      </c>
      <c r="L83" s="1">
        <v>333</v>
      </c>
      <c r="M83" s="1">
        <v>272</v>
      </c>
      <c r="N83" s="42">
        <v>82</v>
      </c>
      <c r="O83" s="42" t="s">
        <v>77</v>
      </c>
      <c r="P83" s="42" t="s">
        <v>110</v>
      </c>
      <c r="Q83" s="42" t="s">
        <v>103</v>
      </c>
    </row>
    <row r="84" spans="1:17" x14ac:dyDescent="0.3">
      <c r="A84">
        <v>83</v>
      </c>
      <c r="B84" s="1">
        <v>486</v>
      </c>
      <c r="C84" s="1">
        <v>486</v>
      </c>
      <c r="D84" s="1">
        <v>389</v>
      </c>
      <c r="E84" s="1">
        <v>486</v>
      </c>
      <c r="F84" s="1">
        <v>307</v>
      </c>
      <c r="G84" s="1">
        <v>349</v>
      </c>
      <c r="H84" s="1">
        <v>109</v>
      </c>
      <c r="I84" s="1">
        <v>456</v>
      </c>
      <c r="J84" s="1">
        <v>401</v>
      </c>
      <c r="K84" s="1">
        <v>292</v>
      </c>
      <c r="L84" s="1">
        <v>256</v>
      </c>
      <c r="M84" s="1">
        <v>214</v>
      </c>
      <c r="N84" s="42">
        <v>83</v>
      </c>
      <c r="O84" s="42" t="s">
        <v>78</v>
      </c>
      <c r="P84" s="42" t="s">
        <v>110</v>
      </c>
      <c r="Q84" s="42" t="s">
        <v>103</v>
      </c>
    </row>
    <row r="85" spans="1:17" x14ac:dyDescent="0.3">
      <c r="A85">
        <v>84</v>
      </c>
      <c r="B85" s="1">
        <v>670</v>
      </c>
      <c r="C85" s="1">
        <v>1005</v>
      </c>
      <c r="D85" s="1">
        <v>2344</v>
      </c>
      <c r="E85" s="1">
        <v>2678</v>
      </c>
      <c r="F85" s="1">
        <v>2578</v>
      </c>
      <c r="G85" s="1">
        <v>4018</v>
      </c>
      <c r="H85" s="1">
        <v>2344</v>
      </c>
      <c r="I85" s="1">
        <v>4771</v>
      </c>
      <c r="J85" s="1">
        <v>2010</v>
      </c>
      <c r="K85" s="1">
        <v>1508</v>
      </c>
      <c r="L85" s="1">
        <v>1424</v>
      </c>
      <c r="M85" s="1">
        <v>366</v>
      </c>
      <c r="N85" s="42">
        <v>84</v>
      </c>
      <c r="O85" s="42" t="s">
        <v>79</v>
      </c>
      <c r="P85" s="42" t="s">
        <v>110</v>
      </c>
      <c r="Q85" s="42" t="s">
        <v>104</v>
      </c>
    </row>
    <row r="86" spans="1:17" x14ac:dyDescent="0.3">
      <c r="A86">
        <v>85</v>
      </c>
      <c r="B86" s="1">
        <v>188</v>
      </c>
      <c r="C86" s="1">
        <v>282</v>
      </c>
      <c r="D86" s="1">
        <v>750</v>
      </c>
      <c r="E86" s="1">
        <v>3002</v>
      </c>
      <c r="F86" s="1">
        <v>3022</v>
      </c>
      <c r="G86" s="1">
        <v>1802</v>
      </c>
      <c r="H86" s="1">
        <v>1126</v>
      </c>
      <c r="I86" s="1">
        <v>2252</v>
      </c>
      <c r="J86" s="1">
        <v>1126</v>
      </c>
      <c r="K86" s="1">
        <v>422</v>
      </c>
      <c r="L86" s="1">
        <v>399</v>
      </c>
      <c r="M86" s="1">
        <v>104</v>
      </c>
      <c r="N86" s="42">
        <v>85</v>
      </c>
      <c r="O86" s="42" t="s">
        <v>80</v>
      </c>
      <c r="P86" s="42" t="s">
        <v>110</v>
      </c>
      <c r="Q86" s="42" t="s">
        <v>104</v>
      </c>
    </row>
    <row r="87" spans="1:17" x14ac:dyDescent="0.3">
      <c r="A87">
        <v>86</v>
      </c>
      <c r="B87" s="1">
        <v>68</v>
      </c>
      <c r="C87" s="1">
        <v>101</v>
      </c>
      <c r="D87" s="1">
        <v>809</v>
      </c>
      <c r="E87" s="1">
        <v>2290</v>
      </c>
      <c r="F87" s="1">
        <v>1227</v>
      </c>
      <c r="G87" s="1">
        <v>1295</v>
      </c>
      <c r="H87" s="1">
        <v>1348</v>
      </c>
      <c r="I87" s="1">
        <v>1718</v>
      </c>
      <c r="J87" s="1">
        <v>674</v>
      </c>
      <c r="K87" s="1">
        <v>152</v>
      </c>
      <c r="L87" s="1">
        <v>405</v>
      </c>
      <c r="M87" s="1">
        <v>146</v>
      </c>
      <c r="N87" s="42">
        <v>86</v>
      </c>
      <c r="O87" s="42" t="s">
        <v>81</v>
      </c>
      <c r="P87" s="42" t="s">
        <v>110</v>
      </c>
      <c r="Q87" s="42" t="s">
        <v>104</v>
      </c>
    </row>
    <row r="88" spans="1:17" x14ac:dyDescent="0.3">
      <c r="A88">
        <v>87</v>
      </c>
      <c r="B88" s="1">
        <v>959</v>
      </c>
      <c r="C88" s="1">
        <v>959</v>
      </c>
      <c r="D88" s="1">
        <v>1678</v>
      </c>
      <c r="E88" s="1">
        <v>4075</v>
      </c>
      <c r="F88" s="1">
        <v>1846</v>
      </c>
      <c r="G88" s="1">
        <v>2733</v>
      </c>
      <c r="H88" s="1">
        <v>1678</v>
      </c>
      <c r="I88" s="1">
        <v>2877</v>
      </c>
      <c r="J88" s="1">
        <v>959</v>
      </c>
      <c r="K88" s="1">
        <v>240</v>
      </c>
      <c r="L88" s="1">
        <v>480</v>
      </c>
      <c r="M88" s="1">
        <v>255</v>
      </c>
      <c r="N88" s="42">
        <v>87</v>
      </c>
      <c r="O88" s="42" t="s">
        <v>82</v>
      </c>
      <c r="P88" s="42" t="s">
        <v>110</v>
      </c>
      <c r="Q88" s="42" t="s">
        <v>104</v>
      </c>
    </row>
    <row r="89" spans="1:17" x14ac:dyDescent="0.3">
      <c r="A89">
        <v>88</v>
      </c>
      <c r="B89" s="1">
        <v>524</v>
      </c>
      <c r="C89" s="1">
        <v>349</v>
      </c>
      <c r="D89" s="1">
        <v>1399</v>
      </c>
      <c r="E89" s="1">
        <v>1749</v>
      </c>
      <c r="F89" s="1">
        <v>1347</v>
      </c>
      <c r="G89" s="1">
        <v>2099</v>
      </c>
      <c r="H89" s="1">
        <v>1224</v>
      </c>
      <c r="I89" s="1">
        <v>2492</v>
      </c>
      <c r="J89" s="1">
        <v>700</v>
      </c>
      <c r="K89" s="1">
        <v>524</v>
      </c>
      <c r="L89" s="1">
        <v>349</v>
      </c>
      <c r="M89" s="1">
        <v>742</v>
      </c>
      <c r="N89" s="42">
        <v>88</v>
      </c>
      <c r="O89" s="42" t="s">
        <v>83</v>
      </c>
      <c r="P89" s="42" t="s">
        <v>110</v>
      </c>
      <c r="Q89" s="42" t="s">
        <v>104</v>
      </c>
    </row>
    <row r="90" spans="1:17" x14ac:dyDescent="0.3">
      <c r="A90">
        <v>89</v>
      </c>
      <c r="B90" s="1">
        <v>1666</v>
      </c>
      <c r="C90" s="1">
        <v>3539</v>
      </c>
      <c r="D90" s="1">
        <v>3747</v>
      </c>
      <c r="E90" s="1">
        <v>3539</v>
      </c>
      <c r="F90" s="1">
        <v>1166</v>
      </c>
      <c r="G90" s="1">
        <v>625</v>
      </c>
      <c r="H90" s="1">
        <v>104</v>
      </c>
      <c r="I90" s="1">
        <v>313</v>
      </c>
      <c r="J90" s="1">
        <v>625</v>
      </c>
      <c r="K90" s="1">
        <v>1041</v>
      </c>
      <c r="L90" s="1">
        <v>1249</v>
      </c>
      <c r="M90" s="1">
        <v>2291</v>
      </c>
      <c r="N90" s="42">
        <v>89</v>
      </c>
      <c r="O90" s="42" t="s">
        <v>84</v>
      </c>
      <c r="P90" s="42" t="s">
        <v>110</v>
      </c>
      <c r="Q90" s="42" t="s">
        <v>104</v>
      </c>
    </row>
    <row r="91" spans="1:17" x14ac:dyDescent="0.3">
      <c r="A91">
        <v>90</v>
      </c>
      <c r="B91" s="1">
        <v>1389</v>
      </c>
      <c r="C91" s="1">
        <v>1620</v>
      </c>
      <c r="D91" s="1">
        <v>1851</v>
      </c>
      <c r="E91" s="1">
        <v>4626</v>
      </c>
      <c r="F91" s="1">
        <v>3239</v>
      </c>
      <c r="G91" s="1">
        <v>417</v>
      </c>
      <c r="H91" s="1">
        <v>579</v>
      </c>
      <c r="I91" s="1">
        <v>1042</v>
      </c>
      <c r="J91" s="1">
        <v>1620</v>
      </c>
      <c r="K91" s="1">
        <v>1620</v>
      </c>
      <c r="L91" s="1">
        <v>1156</v>
      </c>
      <c r="M91" s="1">
        <v>1487</v>
      </c>
      <c r="N91" s="42">
        <v>90</v>
      </c>
      <c r="O91" s="42" t="s">
        <v>85</v>
      </c>
      <c r="P91" s="42" t="s">
        <v>110</v>
      </c>
      <c r="Q91" s="42" t="s">
        <v>104</v>
      </c>
    </row>
    <row r="92" spans="1:17" x14ac:dyDescent="0.3">
      <c r="A92">
        <v>91</v>
      </c>
      <c r="B92" s="1">
        <v>1172</v>
      </c>
      <c r="C92" s="1">
        <v>1954</v>
      </c>
      <c r="D92" s="1">
        <v>2150</v>
      </c>
      <c r="E92" s="1">
        <v>2540</v>
      </c>
      <c r="F92" s="1">
        <v>958</v>
      </c>
      <c r="G92" s="1">
        <v>705</v>
      </c>
      <c r="H92" s="1">
        <v>783</v>
      </c>
      <c r="I92" s="1">
        <v>1319</v>
      </c>
      <c r="J92" s="1">
        <v>1172</v>
      </c>
      <c r="K92" s="1">
        <v>1563</v>
      </c>
      <c r="L92" s="1">
        <v>1759</v>
      </c>
      <c r="M92" s="1">
        <v>1451</v>
      </c>
      <c r="N92" s="42">
        <v>91</v>
      </c>
      <c r="O92" s="42" t="s">
        <v>88</v>
      </c>
      <c r="P92" s="42" t="s">
        <v>110</v>
      </c>
      <c r="Q92" s="42" t="s">
        <v>104</v>
      </c>
    </row>
    <row r="93" spans="1:17" x14ac:dyDescent="0.3">
      <c r="A93">
        <v>92</v>
      </c>
      <c r="B93" s="1">
        <v>1390</v>
      </c>
      <c r="C93" s="1">
        <v>3860</v>
      </c>
      <c r="D93" s="1">
        <v>2547</v>
      </c>
      <c r="E93" s="1">
        <v>1853</v>
      </c>
      <c r="F93" s="1">
        <v>1136</v>
      </c>
      <c r="G93" s="1">
        <v>741</v>
      </c>
      <c r="H93" s="1">
        <v>1544</v>
      </c>
      <c r="I93" s="1">
        <v>2317</v>
      </c>
      <c r="J93" s="1">
        <v>2471</v>
      </c>
      <c r="K93" s="1">
        <v>3088</v>
      </c>
      <c r="L93" s="1">
        <v>2779</v>
      </c>
      <c r="M93" s="1">
        <v>3966</v>
      </c>
      <c r="N93" s="42">
        <v>92</v>
      </c>
      <c r="O93" s="42" t="s">
        <v>87</v>
      </c>
      <c r="P93" s="42" t="s">
        <v>110</v>
      </c>
      <c r="Q93" s="42" t="s">
        <v>104</v>
      </c>
    </row>
    <row r="94" spans="1:17" x14ac:dyDescent="0.3">
      <c r="A94">
        <v>93</v>
      </c>
      <c r="B94" s="1">
        <v>3478</v>
      </c>
      <c r="C94" s="1">
        <v>4719</v>
      </c>
      <c r="D94" s="1">
        <v>1491</v>
      </c>
      <c r="E94" s="1">
        <v>1118</v>
      </c>
      <c r="F94" s="1">
        <v>740</v>
      </c>
      <c r="G94" s="1">
        <v>149</v>
      </c>
      <c r="H94" s="1">
        <v>248</v>
      </c>
      <c r="I94" s="1">
        <v>559</v>
      </c>
      <c r="J94" s="1">
        <v>1739</v>
      </c>
      <c r="K94" s="1">
        <v>1988</v>
      </c>
      <c r="L94" s="1">
        <v>2733</v>
      </c>
      <c r="M94" s="1">
        <v>5217</v>
      </c>
      <c r="N94" s="42">
        <v>93</v>
      </c>
      <c r="O94" s="42" t="s">
        <v>86</v>
      </c>
      <c r="P94" s="42" t="s">
        <v>110</v>
      </c>
      <c r="Q94" s="42" t="s">
        <v>104</v>
      </c>
    </row>
    <row r="95" spans="1:17" x14ac:dyDescent="0.3">
      <c r="A95">
        <v>94</v>
      </c>
      <c r="B95" s="1">
        <v>2567</v>
      </c>
      <c r="C95" s="1">
        <v>3422</v>
      </c>
      <c r="D95" s="1">
        <v>1284</v>
      </c>
      <c r="E95" s="1">
        <v>482</v>
      </c>
      <c r="F95" s="1">
        <v>319</v>
      </c>
      <c r="G95" s="1">
        <v>65</v>
      </c>
      <c r="H95" s="1">
        <v>107</v>
      </c>
      <c r="I95" s="1">
        <v>241</v>
      </c>
      <c r="J95" s="1">
        <v>856</v>
      </c>
      <c r="K95" s="1">
        <v>3422</v>
      </c>
      <c r="L95" s="1">
        <v>4920</v>
      </c>
      <c r="M95" s="1">
        <v>3765</v>
      </c>
      <c r="N95" s="42">
        <v>94</v>
      </c>
      <c r="O95" s="42" t="s">
        <v>89</v>
      </c>
      <c r="P95" s="42" t="s">
        <v>110</v>
      </c>
      <c r="Q95" s="42" t="s">
        <v>104</v>
      </c>
    </row>
    <row r="96" spans="1:17" x14ac:dyDescent="0.3">
      <c r="A96">
        <v>95</v>
      </c>
      <c r="B96" s="1">
        <v>2442</v>
      </c>
      <c r="C96" s="1">
        <v>1954</v>
      </c>
      <c r="D96" s="1">
        <v>1954</v>
      </c>
      <c r="E96" s="1">
        <v>1954</v>
      </c>
      <c r="F96" s="1">
        <v>1027</v>
      </c>
      <c r="G96" s="1">
        <v>733</v>
      </c>
      <c r="H96" s="1">
        <v>1100</v>
      </c>
      <c r="I96" s="1">
        <v>1100</v>
      </c>
      <c r="J96" s="1">
        <v>2442</v>
      </c>
      <c r="K96" s="1">
        <v>2686</v>
      </c>
      <c r="L96" s="1">
        <v>2199</v>
      </c>
      <c r="M96" s="1">
        <v>2638</v>
      </c>
      <c r="N96" s="42">
        <v>95</v>
      </c>
      <c r="O96" s="42" t="s">
        <v>90</v>
      </c>
      <c r="P96" s="42" t="s">
        <v>112</v>
      </c>
      <c r="Q96" s="42" t="s">
        <v>104</v>
      </c>
    </row>
    <row r="97" spans="1:17" x14ac:dyDescent="0.3">
      <c r="A97">
        <v>96</v>
      </c>
      <c r="B97" s="1">
        <v>2724</v>
      </c>
      <c r="C97" s="1">
        <v>2724</v>
      </c>
      <c r="D97" s="1">
        <v>2382</v>
      </c>
      <c r="E97" s="1">
        <v>2724</v>
      </c>
      <c r="F97" s="1">
        <v>1908</v>
      </c>
      <c r="G97" s="1">
        <v>1634</v>
      </c>
      <c r="H97" s="1">
        <v>1362</v>
      </c>
      <c r="I97" s="1">
        <v>2043</v>
      </c>
      <c r="J97" s="1">
        <v>2724</v>
      </c>
      <c r="K97" s="1">
        <v>3403</v>
      </c>
      <c r="L97" s="1">
        <v>3744</v>
      </c>
      <c r="M97" s="1">
        <v>2970</v>
      </c>
      <c r="N97" s="42">
        <v>96</v>
      </c>
      <c r="O97" s="42" t="s">
        <v>91</v>
      </c>
      <c r="P97" s="42" t="s">
        <v>112</v>
      </c>
      <c r="Q97" s="42" t="s">
        <v>104</v>
      </c>
    </row>
    <row r="98" spans="1:17" x14ac:dyDescent="0.3">
      <c r="A98">
        <v>97</v>
      </c>
      <c r="B98" s="1">
        <v>2157</v>
      </c>
      <c r="C98" s="1">
        <v>2874</v>
      </c>
      <c r="D98" s="1">
        <v>2874</v>
      </c>
      <c r="E98" s="1">
        <v>2874</v>
      </c>
      <c r="F98" s="1">
        <v>2013</v>
      </c>
      <c r="G98" s="1">
        <v>1725</v>
      </c>
      <c r="H98" s="1">
        <v>1438</v>
      </c>
      <c r="I98" s="1">
        <v>2157</v>
      </c>
      <c r="J98" s="1">
        <v>2874</v>
      </c>
      <c r="K98" s="1">
        <v>2874</v>
      </c>
      <c r="L98" s="1">
        <v>4672</v>
      </c>
      <c r="M98" s="1">
        <v>3494</v>
      </c>
      <c r="N98" s="42">
        <v>97</v>
      </c>
      <c r="O98" s="42" t="s">
        <v>92</v>
      </c>
      <c r="P98" s="42" t="s">
        <v>112</v>
      </c>
      <c r="Q98" s="42" t="s">
        <v>104</v>
      </c>
    </row>
    <row r="99" spans="1:17" x14ac:dyDescent="0.3">
      <c r="A99">
        <v>98</v>
      </c>
      <c r="B99" s="1">
        <v>1300</v>
      </c>
      <c r="C99" s="1">
        <v>2858</v>
      </c>
      <c r="D99" s="1">
        <v>2598</v>
      </c>
      <c r="E99" s="1">
        <v>2339</v>
      </c>
      <c r="F99" s="1">
        <v>1819</v>
      </c>
      <c r="G99" s="1">
        <v>1247</v>
      </c>
      <c r="H99" s="1">
        <v>1040</v>
      </c>
      <c r="I99" s="1">
        <v>1755</v>
      </c>
      <c r="J99" s="1">
        <v>2079</v>
      </c>
      <c r="K99" s="1">
        <v>2079</v>
      </c>
      <c r="L99" s="1">
        <v>1559</v>
      </c>
      <c r="M99" s="1">
        <v>2204</v>
      </c>
      <c r="N99" s="42">
        <v>98</v>
      </c>
      <c r="O99" s="42" t="s">
        <v>93</v>
      </c>
      <c r="P99" s="42" t="s">
        <v>112</v>
      </c>
      <c r="Q99" s="42" t="s">
        <v>104</v>
      </c>
    </row>
    <row r="100" spans="1:17" x14ac:dyDescent="0.3">
      <c r="A100">
        <v>99</v>
      </c>
      <c r="B100" s="1">
        <v>3457</v>
      </c>
      <c r="C100" s="1">
        <v>2938</v>
      </c>
      <c r="D100" s="1">
        <v>864</v>
      </c>
      <c r="E100" s="1">
        <v>195</v>
      </c>
      <c r="F100" s="1">
        <v>363</v>
      </c>
      <c r="G100" s="1">
        <v>104</v>
      </c>
      <c r="H100" s="1">
        <v>44</v>
      </c>
      <c r="I100" s="1">
        <v>98</v>
      </c>
      <c r="J100" s="1">
        <v>1037</v>
      </c>
      <c r="K100" s="1">
        <v>2938</v>
      </c>
      <c r="L100" s="1">
        <v>2247</v>
      </c>
      <c r="M100" s="1">
        <v>3042</v>
      </c>
      <c r="N100" s="42">
        <v>99</v>
      </c>
      <c r="O100" s="42" t="s">
        <v>94</v>
      </c>
      <c r="P100" s="42" t="s">
        <v>110</v>
      </c>
      <c r="Q100" s="42" t="s">
        <v>104</v>
      </c>
    </row>
    <row r="101" spans="1:17" x14ac:dyDescent="0.3">
      <c r="A101">
        <v>100</v>
      </c>
      <c r="B101" s="1">
        <v>2625</v>
      </c>
      <c r="C101" s="1">
        <v>2625</v>
      </c>
      <c r="D101" s="1">
        <v>3675</v>
      </c>
      <c r="E101" s="1">
        <v>3151</v>
      </c>
      <c r="F101" s="1">
        <v>1470</v>
      </c>
      <c r="G101" s="1">
        <v>1575</v>
      </c>
      <c r="H101" s="1">
        <v>395</v>
      </c>
      <c r="I101" s="1">
        <v>985</v>
      </c>
      <c r="J101" s="1">
        <v>2625</v>
      </c>
      <c r="K101" s="1">
        <v>2888</v>
      </c>
      <c r="L101" s="1">
        <v>789</v>
      </c>
      <c r="M101" s="1">
        <v>1113</v>
      </c>
      <c r="N101" s="42">
        <v>100</v>
      </c>
      <c r="O101" s="42" t="s">
        <v>95</v>
      </c>
      <c r="P101" s="42" t="s">
        <v>112</v>
      </c>
      <c r="Q101" s="42" t="s">
        <v>104</v>
      </c>
    </row>
    <row r="105" spans="1:17" x14ac:dyDescent="0.3">
      <c r="B105" t="s">
        <v>154</v>
      </c>
      <c r="C105" t="s">
        <v>155</v>
      </c>
      <c r="D105" t="s">
        <v>156</v>
      </c>
      <c r="E105" t="s">
        <v>157</v>
      </c>
      <c r="F105" t="s">
        <v>158</v>
      </c>
      <c r="G105" t="s">
        <v>159</v>
      </c>
      <c r="H105" t="s">
        <v>160</v>
      </c>
      <c r="I105" t="s">
        <v>161</v>
      </c>
      <c r="J105" t="s">
        <v>162</v>
      </c>
      <c r="K105" t="s">
        <v>163</v>
      </c>
      <c r="L105" t="s">
        <v>164</v>
      </c>
      <c r="M105" t="s">
        <v>165</v>
      </c>
    </row>
    <row r="106" spans="1:17" x14ac:dyDescent="0.3">
      <c r="A106">
        <f>MAX(B106:M106)</f>
        <v>160708</v>
      </c>
      <c r="B106" s="9">
        <v>133023</v>
      </c>
      <c r="C106" s="9">
        <v>150097</v>
      </c>
      <c r="D106" s="9">
        <v>143415</v>
      </c>
      <c r="E106" s="9">
        <v>145036</v>
      </c>
      <c r="F106" s="9">
        <v>105534</v>
      </c>
      <c r="G106" s="9">
        <v>99130</v>
      </c>
      <c r="H106" s="9">
        <v>75170</v>
      </c>
      <c r="I106" s="9">
        <v>131087</v>
      </c>
      <c r="J106" s="9">
        <v>152348</v>
      </c>
      <c r="K106" s="22">
        <v>160708</v>
      </c>
      <c r="L106" s="9">
        <v>146646</v>
      </c>
      <c r="M106" s="9">
        <v>149888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02"/>
  <sheetViews>
    <sheetView tabSelected="1" workbookViewId="0">
      <selection activeCell="G4" sqref="G4"/>
    </sheetView>
  </sheetViews>
  <sheetFormatPr defaultRowHeight="14.4" x14ac:dyDescent="0.3"/>
  <cols>
    <col min="2" max="2" width="29.109375" bestFit="1" customWidth="1"/>
    <col min="3" max="3" width="13.77734375" customWidth="1"/>
    <col min="4" max="4" width="17.5546875" customWidth="1"/>
    <col min="5" max="7" width="16.21875" customWidth="1"/>
  </cols>
  <sheetData>
    <row r="1" spans="1:9" x14ac:dyDescent="0.3">
      <c r="A1" s="32" t="s">
        <v>0</v>
      </c>
      <c r="B1" s="33" t="s">
        <v>1</v>
      </c>
      <c r="C1" s="33" t="s">
        <v>109</v>
      </c>
      <c r="D1" s="33" t="s">
        <v>102</v>
      </c>
      <c r="E1" s="33" t="s">
        <v>149</v>
      </c>
      <c r="F1" s="33" t="s">
        <v>150</v>
      </c>
      <c r="G1" s="34" t="s">
        <v>151</v>
      </c>
      <c r="H1" s="5"/>
      <c r="I1" s="5"/>
    </row>
    <row r="2" spans="1:9" x14ac:dyDescent="0.3">
      <c r="A2" s="30">
        <v>1</v>
      </c>
      <c r="B2" s="29" t="s">
        <v>96</v>
      </c>
      <c r="C2" s="29" t="s">
        <v>110</v>
      </c>
      <c r="D2" s="29" t="s">
        <v>103</v>
      </c>
      <c r="E2" s="29">
        <v>48238</v>
      </c>
      <c r="F2" s="29">
        <v>48720</v>
      </c>
      <c r="G2" s="31">
        <v>49663</v>
      </c>
    </row>
    <row r="3" spans="1:9" x14ac:dyDescent="0.3">
      <c r="A3" s="30">
        <v>2</v>
      </c>
      <c r="B3" s="29" t="s">
        <v>97</v>
      </c>
      <c r="C3" s="29" t="s">
        <v>110</v>
      </c>
      <c r="D3" s="29" t="s">
        <v>103</v>
      </c>
      <c r="E3" s="29">
        <v>1578</v>
      </c>
      <c r="F3" s="29">
        <v>1591</v>
      </c>
      <c r="G3" s="31">
        <v>1625</v>
      </c>
    </row>
    <row r="4" spans="1:9" x14ac:dyDescent="0.3">
      <c r="A4" s="30">
        <v>3</v>
      </c>
      <c r="B4" s="29" t="s">
        <v>98</v>
      </c>
      <c r="C4" s="29" t="s">
        <v>110</v>
      </c>
      <c r="D4" s="29" t="s">
        <v>103</v>
      </c>
      <c r="E4" s="29">
        <v>26807</v>
      </c>
      <c r="F4" s="29">
        <v>27074</v>
      </c>
      <c r="G4" s="31">
        <v>27582</v>
      </c>
    </row>
    <row r="5" spans="1:9" x14ac:dyDescent="0.3">
      <c r="A5" s="30">
        <v>4</v>
      </c>
      <c r="B5" s="29" t="s">
        <v>99</v>
      </c>
      <c r="C5" s="29" t="s">
        <v>110</v>
      </c>
      <c r="D5" s="29" t="s">
        <v>103</v>
      </c>
      <c r="E5" s="29">
        <v>1072</v>
      </c>
      <c r="F5" s="29">
        <v>1082</v>
      </c>
      <c r="G5" s="31">
        <v>1100</v>
      </c>
    </row>
    <row r="6" spans="1:9" x14ac:dyDescent="0.3">
      <c r="A6" s="30">
        <v>5</v>
      </c>
      <c r="B6" s="29" t="s">
        <v>100</v>
      </c>
      <c r="C6" s="29" t="s">
        <v>110</v>
      </c>
      <c r="D6" s="29" t="s">
        <v>103</v>
      </c>
      <c r="E6" s="29">
        <v>1782</v>
      </c>
      <c r="F6" s="29">
        <v>1802</v>
      </c>
      <c r="G6" s="31">
        <v>1838</v>
      </c>
    </row>
    <row r="7" spans="1:9" x14ac:dyDescent="0.3">
      <c r="A7" s="30">
        <v>6</v>
      </c>
      <c r="B7" s="29" t="s">
        <v>101</v>
      </c>
      <c r="C7" s="29" t="s">
        <v>110</v>
      </c>
      <c r="D7" s="29" t="s">
        <v>103</v>
      </c>
      <c r="E7" s="29">
        <v>1094</v>
      </c>
      <c r="F7" s="29">
        <v>1104</v>
      </c>
      <c r="G7" s="31">
        <v>1118</v>
      </c>
    </row>
    <row r="8" spans="1:9" x14ac:dyDescent="0.3">
      <c r="A8" s="30">
        <v>7</v>
      </c>
      <c r="B8" s="29" t="s">
        <v>2</v>
      </c>
      <c r="C8" s="29" t="s">
        <v>111</v>
      </c>
      <c r="D8" s="29" t="s">
        <v>104</v>
      </c>
      <c r="E8" s="29">
        <v>18149</v>
      </c>
      <c r="F8" s="29">
        <v>18329</v>
      </c>
      <c r="G8" s="31">
        <v>18674</v>
      </c>
    </row>
    <row r="9" spans="1:9" x14ac:dyDescent="0.3">
      <c r="A9" s="30">
        <v>8</v>
      </c>
      <c r="B9" s="29" t="s">
        <v>3</v>
      </c>
      <c r="C9" s="29" t="s">
        <v>111</v>
      </c>
      <c r="D9" s="29" t="s">
        <v>104</v>
      </c>
      <c r="E9" s="29">
        <v>30678</v>
      </c>
      <c r="F9" s="29">
        <v>30987</v>
      </c>
      <c r="G9" s="31">
        <v>31707</v>
      </c>
    </row>
    <row r="10" spans="1:9" x14ac:dyDescent="0.3">
      <c r="A10" s="30">
        <v>9</v>
      </c>
      <c r="B10" s="29" t="s">
        <v>4</v>
      </c>
      <c r="C10" s="29" t="s">
        <v>111</v>
      </c>
      <c r="D10" s="29" t="s">
        <v>104</v>
      </c>
      <c r="E10" s="29">
        <v>14521</v>
      </c>
      <c r="F10" s="29">
        <v>14666</v>
      </c>
      <c r="G10" s="31">
        <v>14865</v>
      </c>
    </row>
    <row r="11" spans="1:9" x14ac:dyDescent="0.3">
      <c r="A11" s="30">
        <v>10</v>
      </c>
      <c r="B11" s="29" t="s">
        <v>5</v>
      </c>
      <c r="C11" s="29" t="s">
        <v>111</v>
      </c>
      <c r="D11" s="29" t="s">
        <v>104</v>
      </c>
      <c r="E11" s="29">
        <v>16968</v>
      </c>
      <c r="F11" s="29">
        <v>17135</v>
      </c>
      <c r="G11" s="31">
        <v>17492</v>
      </c>
    </row>
    <row r="12" spans="1:9" x14ac:dyDescent="0.3">
      <c r="A12" s="30">
        <v>11</v>
      </c>
      <c r="B12" s="29" t="s">
        <v>6</v>
      </c>
      <c r="C12" s="29" t="s">
        <v>111</v>
      </c>
      <c r="D12" s="29" t="s">
        <v>104</v>
      </c>
      <c r="E12" s="29">
        <v>4561</v>
      </c>
      <c r="F12" s="29">
        <v>4608</v>
      </c>
      <c r="G12" s="31">
        <v>4669</v>
      </c>
    </row>
    <row r="13" spans="1:9" x14ac:dyDescent="0.3">
      <c r="A13" s="30">
        <v>12</v>
      </c>
      <c r="B13" s="29" t="s">
        <v>7</v>
      </c>
      <c r="C13" s="29" t="s">
        <v>111</v>
      </c>
      <c r="D13" s="29" t="s">
        <v>104</v>
      </c>
      <c r="E13" s="29">
        <v>19726</v>
      </c>
      <c r="F13" s="29">
        <v>19922</v>
      </c>
      <c r="G13" s="31">
        <v>20288</v>
      </c>
    </row>
    <row r="14" spans="1:9" x14ac:dyDescent="0.3">
      <c r="A14" s="30">
        <v>13</v>
      </c>
      <c r="B14" s="29" t="s">
        <v>8</v>
      </c>
      <c r="C14" s="29" t="s">
        <v>111</v>
      </c>
      <c r="D14" s="29" t="s">
        <v>104</v>
      </c>
      <c r="E14" s="29">
        <v>31065</v>
      </c>
      <c r="F14" s="29">
        <v>31376</v>
      </c>
      <c r="G14" s="31">
        <v>32026</v>
      </c>
    </row>
    <row r="15" spans="1:9" x14ac:dyDescent="0.3">
      <c r="A15" s="30">
        <v>14</v>
      </c>
      <c r="B15" s="29" t="s">
        <v>9</v>
      </c>
      <c r="C15" s="29" t="s">
        <v>111</v>
      </c>
      <c r="D15" s="29" t="s">
        <v>104</v>
      </c>
      <c r="E15" s="29">
        <v>3007</v>
      </c>
      <c r="F15" s="29">
        <v>3038</v>
      </c>
      <c r="G15" s="31">
        <v>3101</v>
      </c>
    </row>
    <row r="16" spans="1:9" x14ac:dyDescent="0.3">
      <c r="A16" s="30">
        <v>15</v>
      </c>
      <c r="B16" s="29" t="s">
        <v>10</v>
      </c>
      <c r="C16" s="29" t="s">
        <v>110</v>
      </c>
      <c r="D16" s="29" t="s">
        <v>104</v>
      </c>
      <c r="E16" s="29">
        <v>17320</v>
      </c>
      <c r="F16" s="29">
        <v>17494</v>
      </c>
      <c r="G16" s="31">
        <v>17826</v>
      </c>
    </row>
    <row r="17" spans="1:7" x14ac:dyDescent="0.3">
      <c r="A17" s="30">
        <v>16</v>
      </c>
      <c r="B17" s="29" t="s">
        <v>11</v>
      </c>
      <c r="C17" s="29" t="s">
        <v>110</v>
      </c>
      <c r="D17" s="29" t="s">
        <v>104</v>
      </c>
      <c r="E17" s="29">
        <v>23326</v>
      </c>
      <c r="F17" s="29">
        <v>23560</v>
      </c>
      <c r="G17" s="31">
        <v>23916</v>
      </c>
    </row>
    <row r="18" spans="1:7" x14ac:dyDescent="0.3">
      <c r="A18" s="30">
        <v>17</v>
      </c>
      <c r="B18" s="29" t="s">
        <v>12</v>
      </c>
      <c r="C18" s="29" t="s">
        <v>110</v>
      </c>
      <c r="D18" s="29" t="s">
        <v>104</v>
      </c>
      <c r="E18" s="29">
        <v>20093</v>
      </c>
      <c r="F18" s="29">
        <v>20295</v>
      </c>
      <c r="G18" s="31">
        <v>20646</v>
      </c>
    </row>
    <row r="19" spans="1:7" x14ac:dyDescent="0.3">
      <c r="A19" s="30">
        <v>18</v>
      </c>
      <c r="B19" s="29" t="s">
        <v>13</v>
      </c>
      <c r="C19" s="29" t="s">
        <v>110</v>
      </c>
      <c r="D19" s="29" t="s">
        <v>104</v>
      </c>
      <c r="E19" s="29">
        <v>31417</v>
      </c>
      <c r="F19" s="29">
        <v>31730</v>
      </c>
      <c r="G19" s="31">
        <v>32391</v>
      </c>
    </row>
    <row r="20" spans="1:7" x14ac:dyDescent="0.3">
      <c r="A20" s="30">
        <v>19</v>
      </c>
      <c r="B20" s="29" t="s">
        <v>14</v>
      </c>
      <c r="C20" s="29" t="s">
        <v>111</v>
      </c>
      <c r="D20" s="29" t="s">
        <v>104</v>
      </c>
      <c r="E20" s="29">
        <v>14717</v>
      </c>
      <c r="F20" s="29">
        <v>14865</v>
      </c>
      <c r="G20" s="31">
        <v>15085</v>
      </c>
    </row>
    <row r="21" spans="1:7" x14ac:dyDescent="0.3">
      <c r="A21" s="30">
        <v>20</v>
      </c>
      <c r="B21" s="29" t="s">
        <v>15</v>
      </c>
      <c r="C21" s="29" t="s">
        <v>111</v>
      </c>
      <c r="D21" s="29" t="s">
        <v>104</v>
      </c>
      <c r="E21" s="29">
        <v>17039</v>
      </c>
      <c r="F21" s="29">
        <v>17208</v>
      </c>
      <c r="G21" s="31">
        <v>17521</v>
      </c>
    </row>
    <row r="22" spans="1:7" x14ac:dyDescent="0.3">
      <c r="A22" s="30">
        <v>21</v>
      </c>
      <c r="B22" s="29" t="s">
        <v>16</v>
      </c>
      <c r="C22" s="29" t="s">
        <v>111</v>
      </c>
      <c r="D22" s="29" t="s">
        <v>104</v>
      </c>
      <c r="E22" s="29">
        <v>21545</v>
      </c>
      <c r="F22" s="29">
        <v>21761</v>
      </c>
      <c r="G22" s="31">
        <v>22229</v>
      </c>
    </row>
    <row r="23" spans="1:7" x14ac:dyDescent="0.3">
      <c r="A23" s="30">
        <v>22</v>
      </c>
      <c r="B23" s="29" t="s">
        <v>17</v>
      </c>
      <c r="C23" s="29" t="s">
        <v>111</v>
      </c>
      <c r="D23" s="29" t="s">
        <v>104</v>
      </c>
      <c r="E23" s="29">
        <v>27005</v>
      </c>
      <c r="F23" s="29">
        <v>27274</v>
      </c>
      <c r="G23" s="31">
        <v>27836</v>
      </c>
    </row>
    <row r="24" spans="1:7" x14ac:dyDescent="0.3">
      <c r="A24" s="30">
        <v>23</v>
      </c>
      <c r="B24" s="29" t="s">
        <v>18</v>
      </c>
      <c r="C24" s="29" t="s">
        <v>111</v>
      </c>
      <c r="D24" s="29" t="s">
        <v>104</v>
      </c>
      <c r="E24" s="29">
        <v>5064</v>
      </c>
      <c r="F24" s="29">
        <v>5115</v>
      </c>
      <c r="G24" s="31">
        <v>5195</v>
      </c>
    </row>
    <row r="25" spans="1:7" x14ac:dyDescent="0.3">
      <c r="A25" s="30">
        <v>24</v>
      </c>
      <c r="B25" s="29" t="s">
        <v>19</v>
      </c>
      <c r="C25" s="29" t="s">
        <v>111</v>
      </c>
      <c r="D25" s="29" t="s">
        <v>104</v>
      </c>
      <c r="E25" s="29">
        <v>5381</v>
      </c>
      <c r="F25" s="29">
        <v>5433</v>
      </c>
      <c r="G25" s="31">
        <v>5519</v>
      </c>
    </row>
    <row r="26" spans="1:7" x14ac:dyDescent="0.3">
      <c r="A26" s="30">
        <v>25</v>
      </c>
      <c r="B26" s="29" t="s">
        <v>20</v>
      </c>
      <c r="C26" s="29" t="s">
        <v>111</v>
      </c>
      <c r="D26" s="29" t="s">
        <v>104</v>
      </c>
      <c r="E26" s="29">
        <v>751</v>
      </c>
      <c r="F26" s="29">
        <v>759</v>
      </c>
      <c r="G26" s="31">
        <v>776</v>
      </c>
    </row>
    <row r="27" spans="1:7" x14ac:dyDescent="0.3">
      <c r="A27" s="30">
        <v>26</v>
      </c>
      <c r="B27" s="29" t="s">
        <v>21</v>
      </c>
      <c r="C27" s="29" t="s">
        <v>111</v>
      </c>
      <c r="D27" s="29" t="s">
        <v>104</v>
      </c>
      <c r="E27" s="29">
        <v>31887</v>
      </c>
      <c r="F27" s="29">
        <v>32206</v>
      </c>
      <c r="G27" s="31">
        <v>32874</v>
      </c>
    </row>
    <row r="28" spans="1:7" x14ac:dyDescent="0.3">
      <c r="A28" s="30">
        <v>27</v>
      </c>
      <c r="B28" s="29" t="s">
        <v>22</v>
      </c>
      <c r="C28" s="29" t="s">
        <v>111</v>
      </c>
      <c r="D28" s="29" t="s">
        <v>104</v>
      </c>
      <c r="E28" s="29">
        <v>11618</v>
      </c>
      <c r="F28" s="29">
        <v>11736</v>
      </c>
      <c r="G28" s="31">
        <v>12027</v>
      </c>
    </row>
    <row r="29" spans="1:7" x14ac:dyDescent="0.3">
      <c r="A29" s="30">
        <v>28</v>
      </c>
      <c r="B29" s="29" t="s">
        <v>23</v>
      </c>
      <c r="C29" s="29" t="s">
        <v>111</v>
      </c>
      <c r="D29" s="29" t="s">
        <v>103</v>
      </c>
      <c r="E29" s="29">
        <v>29653</v>
      </c>
      <c r="F29" s="29">
        <v>29949</v>
      </c>
      <c r="G29" s="31">
        <v>30429</v>
      </c>
    </row>
    <row r="30" spans="1:7" x14ac:dyDescent="0.3">
      <c r="A30" s="30">
        <v>29</v>
      </c>
      <c r="B30" s="29" t="s">
        <v>25</v>
      </c>
      <c r="C30" s="29" t="s">
        <v>111</v>
      </c>
      <c r="D30" s="29" t="s">
        <v>103</v>
      </c>
      <c r="E30" s="29">
        <v>19577</v>
      </c>
      <c r="F30" s="29">
        <v>19773</v>
      </c>
      <c r="G30" s="31">
        <v>20045</v>
      </c>
    </row>
    <row r="31" spans="1:7" x14ac:dyDescent="0.3">
      <c r="A31" s="30">
        <v>30</v>
      </c>
      <c r="B31" s="29" t="s">
        <v>24</v>
      </c>
      <c r="C31" s="29" t="s">
        <v>111</v>
      </c>
      <c r="D31" s="29" t="s">
        <v>103</v>
      </c>
      <c r="E31" s="29">
        <v>28663</v>
      </c>
      <c r="F31" s="29">
        <v>28952</v>
      </c>
      <c r="G31" s="31">
        <v>29350</v>
      </c>
    </row>
    <row r="32" spans="1:7" x14ac:dyDescent="0.3">
      <c r="A32" s="30">
        <v>31</v>
      </c>
      <c r="B32" s="29" t="s">
        <v>26</v>
      </c>
      <c r="C32" s="29" t="s">
        <v>111</v>
      </c>
      <c r="D32" s="29" t="s">
        <v>103</v>
      </c>
      <c r="E32" s="29">
        <v>25115</v>
      </c>
      <c r="F32" s="29">
        <v>25367</v>
      </c>
      <c r="G32" s="31">
        <v>25716</v>
      </c>
    </row>
    <row r="33" spans="1:7" x14ac:dyDescent="0.3">
      <c r="A33" s="30">
        <v>32</v>
      </c>
      <c r="B33" s="29" t="s">
        <v>27</v>
      </c>
      <c r="C33" s="29" t="s">
        <v>110</v>
      </c>
      <c r="D33" s="29" t="s">
        <v>103</v>
      </c>
      <c r="E33" s="29">
        <v>1631</v>
      </c>
      <c r="F33" s="29">
        <v>1648</v>
      </c>
      <c r="G33" s="31">
        <v>1687</v>
      </c>
    </row>
    <row r="34" spans="1:7" x14ac:dyDescent="0.3">
      <c r="A34" s="30">
        <v>33</v>
      </c>
      <c r="B34" s="29" t="s">
        <v>28</v>
      </c>
      <c r="C34" s="29" t="s">
        <v>110</v>
      </c>
      <c r="D34" s="29" t="s">
        <v>103</v>
      </c>
      <c r="E34" s="29">
        <v>24962</v>
      </c>
      <c r="F34" s="29">
        <v>25212</v>
      </c>
      <c r="G34" s="31">
        <v>25651</v>
      </c>
    </row>
    <row r="35" spans="1:7" x14ac:dyDescent="0.3">
      <c r="A35" s="30">
        <v>34</v>
      </c>
      <c r="B35" s="29" t="s">
        <v>29</v>
      </c>
      <c r="C35" s="29" t="s">
        <v>110</v>
      </c>
      <c r="D35" s="29" t="s">
        <v>103</v>
      </c>
      <c r="E35" s="29">
        <v>2105</v>
      </c>
      <c r="F35" s="29">
        <v>2125</v>
      </c>
      <c r="G35" s="31">
        <v>2159</v>
      </c>
    </row>
    <row r="36" spans="1:7" x14ac:dyDescent="0.3">
      <c r="A36" s="30">
        <v>35</v>
      </c>
      <c r="B36" s="29" t="s">
        <v>30</v>
      </c>
      <c r="C36" s="29" t="s">
        <v>110</v>
      </c>
      <c r="D36" s="29" t="s">
        <v>103</v>
      </c>
      <c r="E36" s="29">
        <v>11253</v>
      </c>
      <c r="F36" s="29">
        <v>11365</v>
      </c>
      <c r="G36" s="31">
        <v>11579</v>
      </c>
    </row>
    <row r="37" spans="1:7" x14ac:dyDescent="0.3">
      <c r="A37" s="30">
        <v>36</v>
      </c>
      <c r="B37" s="29" t="s">
        <v>31</v>
      </c>
      <c r="C37" s="29" t="s">
        <v>110</v>
      </c>
      <c r="D37" s="29" t="s">
        <v>103</v>
      </c>
      <c r="E37" s="29">
        <v>21263</v>
      </c>
      <c r="F37" s="29">
        <v>21474</v>
      </c>
      <c r="G37" s="31">
        <v>21931</v>
      </c>
    </row>
    <row r="38" spans="1:7" x14ac:dyDescent="0.3">
      <c r="A38" s="30">
        <v>37</v>
      </c>
      <c r="B38" s="29" t="s">
        <v>32</v>
      </c>
      <c r="C38" s="29" t="s">
        <v>112</v>
      </c>
      <c r="D38" s="29" t="s">
        <v>105</v>
      </c>
      <c r="E38" s="29">
        <v>15684</v>
      </c>
      <c r="F38" s="29">
        <v>15841</v>
      </c>
      <c r="G38" s="31">
        <v>16090</v>
      </c>
    </row>
    <row r="39" spans="1:7" x14ac:dyDescent="0.3">
      <c r="A39" s="30">
        <v>38</v>
      </c>
      <c r="B39" s="29" t="s">
        <v>33</v>
      </c>
      <c r="C39" s="29" t="s">
        <v>112</v>
      </c>
      <c r="D39" s="29" t="s">
        <v>105</v>
      </c>
      <c r="E39" s="29">
        <v>11388</v>
      </c>
      <c r="F39" s="29">
        <v>11502</v>
      </c>
      <c r="G39" s="31">
        <v>11816</v>
      </c>
    </row>
    <row r="40" spans="1:7" x14ac:dyDescent="0.3">
      <c r="A40" s="30">
        <v>39</v>
      </c>
      <c r="B40" s="29" t="s">
        <v>34</v>
      </c>
      <c r="C40" s="29" t="s">
        <v>112</v>
      </c>
      <c r="D40" s="29" t="s">
        <v>105</v>
      </c>
      <c r="E40" s="29">
        <v>13159</v>
      </c>
      <c r="F40" s="29">
        <v>13290</v>
      </c>
      <c r="G40" s="31">
        <v>13498</v>
      </c>
    </row>
    <row r="41" spans="1:7" x14ac:dyDescent="0.3">
      <c r="A41" s="30">
        <v>40</v>
      </c>
      <c r="B41" s="29" t="s">
        <v>35</v>
      </c>
      <c r="C41" s="29" t="s">
        <v>111</v>
      </c>
      <c r="D41" s="29" t="s">
        <v>104</v>
      </c>
      <c r="E41" s="29">
        <v>10519</v>
      </c>
      <c r="F41" s="29">
        <v>10624</v>
      </c>
      <c r="G41" s="31">
        <v>10852</v>
      </c>
    </row>
    <row r="42" spans="1:7" x14ac:dyDescent="0.3">
      <c r="A42" s="30">
        <v>41</v>
      </c>
      <c r="B42" s="29" t="s">
        <v>36</v>
      </c>
      <c r="C42" s="29" t="s">
        <v>111</v>
      </c>
      <c r="D42" s="29" t="s">
        <v>104</v>
      </c>
      <c r="E42" s="29">
        <v>21384</v>
      </c>
      <c r="F42" s="29">
        <v>21598</v>
      </c>
      <c r="G42" s="31">
        <v>21943</v>
      </c>
    </row>
    <row r="43" spans="1:7" x14ac:dyDescent="0.3">
      <c r="A43" s="30">
        <v>42</v>
      </c>
      <c r="B43" s="29" t="s">
        <v>37</v>
      </c>
      <c r="C43" s="29" t="s">
        <v>111</v>
      </c>
      <c r="D43" s="29" t="s">
        <v>104</v>
      </c>
      <c r="E43" s="29">
        <v>3880</v>
      </c>
      <c r="F43" s="29">
        <v>3922</v>
      </c>
      <c r="G43" s="31">
        <v>4001</v>
      </c>
    </row>
    <row r="44" spans="1:7" x14ac:dyDescent="0.3">
      <c r="A44" s="30">
        <v>43</v>
      </c>
      <c r="B44" s="29" t="s">
        <v>38</v>
      </c>
      <c r="C44" s="29" t="s">
        <v>111</v>
      </c>
      <c r="D44" s="29" t="s">
        <v>104</v>
      </c>
      <c r="E44" s="29">
        <v>12834</v>
      </c>
      <c r="F44" s="29">
        <v>12963</v>
      </c>
      <c r="G44" s="31">
        <v>13165</v>
      </c>
    </row>
    <row r="45" spans="1:7" x14ac:dyDescent="0.3">
      <c r="A45" s="30">
        <v>44</v>
      </c>
      <c r="B45" s="29" t="s">
        <v>39</v>
      </c>
      <c r="C45" s="29" t="s">
        <v>110</v>
      </c>
      <c r="D45" s="29" t="s">
        <v>104</v>
      </c>
      <c r="E45" s="29">
        <v>4282</v>
      </c>
      <c r="F45" s="29">
        <v>4325</v>
      </c>
      <c r="G45" s="31">
        <v>4389</v>
      </c>
    </row>
    <row r="46" spans="1:7" x14ac:dyDescent="0.3">
      <c r="A46" s="30">
        <v>45</v>
      </c>
      <c r="B46" s="29" t="s">
        <v>40</v>
      </c>
      <c r="C46" s="29" t="s">
        <v>110</v>
      </c>
      <c r="D46" s="29" t="s">
        <v>104</v>
      </c>
      <c r="E46" s="29">
        <v>31723</v>
      </c>
      <c r="F46" s="29">
        <v>32042</v>
      </c>
      <c r="G46" s="31">
        <v>32617</v>
      </c>
    </row>
    <row r="47" spans="1:7" x14ac:dyDescent="0.3">
      <c r="A47" s="30">
        <v>46</v>
      </c>
      <c r="B47" s="29" t="s">
        <v>41</v>
      </c>
      <c r="C47" s="29" t="s">
        <v>110</v>
      </c>
      <c r="D47" s="29" t="s">
        <v>104</v>
      </c>
      <c r="E47" s="29">
        <v>30643</v>
      </c>
      <c r="F47" s="29">
        <v>30952</v>
      </c>
      <c r="G47" s="31">
        <v>31482</v>
      </c>
    </row>
    <row r="48" spans="1:7" x14ac:dyDescent="0.3">
      <c r="A48" s="30">
        <v>47</v>
      </c>
      <c r="B48" s="29" t="s">
        <v>42</v>
      </c>
      <c r="C48" s="29" t="s">
        <v>110</v>
      </c>
      <c r="D48" s="29" t="s">
        <v>104</v>
      </c>
      <c r="E48" s="29">
        <v>25887</v>
      </c>
      <c r="F48" s="29">
        <v>26149</v>
      </c>
      <c r="G48" s="31">
        <v>26720</v>
      </c>
    </row>
    <row r="49" spans="1:7" x14ac:dyDescent="0.3">
      <c r="A49" s="30">
        <v>48</v>
      </c>
      <c r="B49" s="29" t="s">
        <v>43</v>
      </c>
      <c r="C49" s="29" t="s">
        <v>110</v>
      </c>
      <c r="D49" s="29" t="s">
        <v>104</v>
      </c>
      <c r="E49" s="29">
        <v>28922</v>
      </c>
      <c r="F49" s="29">
        <v>29211</v>
      </c>
      <c r="G49" s="31">
        <v>29737</v>
      </c>
    </row>
    <row r="50" spans="1:7" x14ac:dyDescent="0.3">
      <c r="A50" s="30">
        <v>49</v>
      </c>
      <c r="B50" s="29" t="s">
        <v>44</v>
      </c>
      <c r="C50" s="29" t="s">
        <v>110</v>
      </c>
      <c r="D50" s="29" t="s">
        <v>104</v>
      </c>
      <c r="E50" s="29">
        <v>24080</v>
      </c>
      <c r="F50" s="29">
        <v>24322</v>
      </c>
      <c r="G50" s="31">
        <v>25089</v>
      </c>
    </row>
    <row r="51" spans="1:7" x14ac:dyDescent="0.3">
      <c r="A51" s="30">
        <v>50</v>
      </c>
      <c r="B51" s="29" t="s">
        <v>45</v>
      </c>
      <c r="C51" s="29" t="s">
        <v>110</v>
      </c>
      <c r="D51" s="29" t="s">
        <v>104</v>
      </c>
      <c r="E51" s="29">
        <v>5381</v>
      </c>
      <c r="F51" s="29">
        <v>5433</v>
      </c>
      <c r="G51" s="31">
        <v>5514</v>
      </c>
    </row>
    <row r="52" spans="1:7" x14ac:dyDescent="0.3">
      <c r="A52" s="30">
        <v>51</v>
      </c>
      <c r="B52" s="29" t="s">
        <v>46</v>
      </c>
      <c r="C52" s="29" t="s">
        <v>110</v>
      </c>
      <c r="D52" s="29" t="s">
        <v>104</v>
      </c>
      <c r="E52" s="29">
        <v>4117</v>
      </c>
      <c r="F52" s="29">
        <v>4159</v>
      </c>
      <c r="G52" s="31">
        <v>4231</v>
      </c>
    </row>
    <row r="53" spans="1:7" x14ac:dyDescent="0.3">
      <c r="A53" s="30">
        <v>52</v>
      </c>
      <c r="B53" s="29" t="s">
        <v>47</v>
      </c>
      <c r="C53" s="29" t="s">
        <v>112</v>
      </c>
      <c r="D53" s="29" t="s">
        <v>106</v>
      </c>
      <c r="E53" s="29">
        <v>29471</v>
      </c>
      <c r="F53" s="29">
        <v>29764</v>
      </c>
      <c r="G53" s="31">
        <v>30301</v>
      </c>
    </row>
    <row r="54" spans="1:7" x14ac:dyDescent="0.3">
      <c r="A54" s="30">
        <v>53</v>
      </c>
      <c r="B54" s="29" t="s">
        <v>48</v>
      </c>
      <c r="C54" s="29" t="s">
        <v>112</v>
      </c>
      <c r="D54" s="29" t="s">
        <v>106</v>
      </c>
      <c r="E54" s="29">
        <v>16673</v>
      </c>
      <c r="F54" s="29">
        <v>16840</v>
      </c>
      <c r="G54" s="31">
        <v>17327</v>
      </c>
    </row>
    <row r="55" spans="1:7" x14ac:dyDescent="0.3">
      <c r="A55" s="30">
        <v>54</v>
      </c>
      <c r="B55" s="29" t="s">
        <v>49</v>
      </c>
      <c r="C55" s="29" t="s">
        <v>112</v>
      </c>
      <c r="D55" s="29" t="s">
        <v>106</v>
      </c>
      <c r="E55" s="29">
        <v>13745</v>
      </c>
      <c r="F55" s="29">
        <v>13885</v>
      </c>
      <c r="G55" s="31">
        <v>14156</v>
      </c>
    </row>
    <row r="56" spans="1:7" x14ac:dyDescent="0.3">
      <c r="A56" s="30">
        <v>55</v>
      </c>
      <c r="B56" s="29" t="s">
        <v>50</v>
      </c>
      <c r="C56" s="29" t="s">
        <v>112</v>
      </c>
      <c r="D56" s="29" t="s">
        <v>106</v>
      </c>
      <c r="E56" s="29">
        <v>1413</v>
      </c>
      <c r="F56" s="29">
        <v>1428</v>
      </c>
      <c r="G56" s="31">
        <v>1449</v>
      </c>
    </row>
    <row r="57" spans="1:7" x14ac:dyDescent="0.3">
      <c r="A57" s="30">
        <v>56</v>
      </c>
      <c r="B57" s="29" t="s">
        <v>51</v>
      </c>
      <c r="C57" s="29" t="s">
        <v>112</v>
      </c>
      <c r="D57" s="29" t="s">
        <v>106</v>
      </c>
      <c r="E57" s="29">
        <v>21964</v>
      </c>
      <c r="F57" s="29">
        <v>22183</v>
      </c>
      <c r="G57" s="31">
        <v>22906</v>
      </c>
    </row>
    <row r="58" spans="1:7" x14ac:dyDescent="0.3">
      <c r="A58" s="30">
        <v>57</v>
      </c>
      <c r="B58" s="29" t="s">
        <v>52</v>
      </c>
      <c r="C58" s="29" t="s">
        <v>112</v>
      </c>
      <c r="D58" s="29" t="s">
        <v>107</v>
      </c>
      <c r="E58" s="29">
        <v>22250</v>
      </c>
      <c r="F58" s="29">
        <v>22471</v>
      </c>
      <c r="G58" s="31">
        <v>22877</v>
      </c>
    </row>
    <row r="59" spans="1:7" x14ac:dyDescent="0.3">
      <c r="A59" s="30">
        <v>58</v>
      </c>
      <c r="B59" s="29" t="s">
        <v>53</v>
      </c>
      <c r="C59" s="29" t="s">
        <v>110</v>
      </c>
      <c r="D59" s="29" t="s">
        <v>103</v>
      </c>
      <c r="E59" s="29">
        <v>5861</v>
      </c>
      <c r="F59" s="29">
        <v>5922</v>
      </c>
      <c r="G59" s="31">
        <v>6075</v>
      </c>
    </row>
    <row r="60" spans="1:7" x14ac:dyDescent="0.3">
      <c r="A60" s="30">
        <v>59</v>
      </c>
      <c r="B60" s="29" t="s">
        <v>54</v>
      </c>
      <c r="C60" s="29" t="s">
        <v>112</v>
      </c>
      <c r="D60" s="29" t="s">
        <v>105</v>
      </c>
      <c r="E60" s="29">
        <v>23402</v>
      </c>
      <c r="F60" s="29">
        <v>23635</v>
      </c>
      <c r="G60" s="31">
        <v>24179</v>
      </c>
    </row>
    <row r="61" spans="1:7" x14ac:dyDescent="0.3">
      <c r="A61" s="30">
        <v>60</v>
      </c>
      <c r="B61" s="29" t="s">
        <v>55</v>
      </c>
      <c r="C61" s="29" t="s">
        <v>112</v>
      </c>
      <c r="D61" s="29" t="s">
        <v>108</v>
      </c>
      <c r="E61" s="29">
        <v>3799</v>
      </c>
      <c r="F61" s="29">
        <v>3837</v>
      </c>
      <c r="G61" s="31">
        <v>3895</v>
      </c>
    </row>
    <row r="62" spans="1:7" x14ac:dyDescent="0.3">
      <c r="A62" s="30">
        <v>61</v>
      </c>
      <c r="B62" s="29" t="s">
        <v>56</v>
      </c>
      <c r="C62" s="29" t="s">
        <v>112</v>
      </c>
      <c r="D62" s="29" t="s">
        <v>105</v>
      </c>
      <c r="E62" s="29">
        <v>4749</v>
      </c>
      <c r="F62" s="29">
        <v>4794</v>
      </c>
      <c r="G62" s="31">
        <v>4869</v>
      </c>
    </row>
    <row r="63" spans="1:7" x14ac:dyDescent="0.3">
      <c r="A63" s="30">
        <v>62</v>
      </c>
      <c r="B63" s="29" t="s">
        <v>57</v>
      </c>
      <c r="C63" s="29" t="s">
        <v>110</v>
      </c>
      <c r="D63" s="29" t="s">
        <v>103</v>
      </c>
      <c r="E63" s="29">
        <v>29322</v>
      </c>
      <c r="F63" s="29">
        <v>29613</v>
      </c>
      <c r="G63" s="31">
        <v>30068</v>
      </c>
    </row>
    <row r="64" spans="1:7" x14ac:dyDescent="0.3">
      <c r="A64" s="30">
        <v>63</v>
      </c>
      <c r="B64" s="29" t="s">
        <v>58</v>
      </c>
      <c r="C64" s="29" t="s">
        <v>111</v>
      </c>
      <c r="D64" s="29" t="s">
        <v>107</v>
      </c>
      <c r="E64" s="29">
        <v>14313</v>
      </c>
      <c r="F64" s="29">
        <v>14455</v>
      </c>
      <c r="G64" s="31">
        <v>14707</v>
      </c>
    </row>
    <row r="65" spans="1:7" x14ac:dyDescent="0.3">
      <c r="A65" s="30">
        <v>64</v>
      </c>
      <c r="B65" s="29" t="s">
        <v>59</v>
      </c>
      <c r="C65" s="29" t="s">
        <v>110</v>
      </c>
      <c r="D65" s="29" t="s">
        <v>103</v>
      </c>
      <c r="E65" s="29">
        <v>4117</v>
      </c>
      <c r="F65" s="29">
        <v>4159</v>
      </c>
      <c r="G65" s="31">
        <v>4223</v>
      </c>
    </row>
    <row r="66" spans="1:7" x14ac:dyDescent="0.3">
      <c r="A66" s="30">
        <v>65</v>
      </c>
      <c r="B66" s="29" t="s">
        <v>60</v>
      </c>
      <c r="C66" s="29" t="s">
        <v>110</v>
      </c>
      <c r="D66" s="29" t="s">
        <v>103</v>
      </c>
      <c r="E66" s="29">
        <v>11256</v>
      </c>
      <c r="F66" s="29">
        <v>11369</v>
      </c>
      <c r="G66" s="31">
        <v>11529</v>
      </c>
    </row>
    <row r="67" spans="1:7" x14ac:dyDescent="0.3">
      <c r="A67" s="30">
        <v>66</v>
      </c>
      <c r="B67" s="29" t="s">
        <v>61</v>
      </c>
      <c r="C67" s="29" t="s">
        <v>111</v>
      </c>
      <c r="D67" s="29" t="s">
        <v>104</v>
      </c>
      <c r="E67" s="29">
        <v>6016</v>
      </c>
      <c r="F67" s="29">
        <v>6078</v>
      </c>
      <c r="G67" s="31">
        <v>6181</v>
      </c>
    </row>
    <row r="68" spans="1:7" x14ac:dyDescent="0.3">
      <c r="A68" s="30">
        <v>67</v>
      </c>
      <c r="B68" s="29" t="s">
        <v>62</v>
      </c>
      <c r="C68" s="29" t="s">
        <v>110</v>
      </c>
      <c r="D68" s="29" t="s">
        <v>104</v>
      </c>
      <c r="E68" s="29">
        <v>4431</v>
      </c>
      <c r="F68" s="29">
        <v>4475</v>
      </c>
      <c r="G68" s="31">
        <v>4546</v>
      </c>
    </row>
    <row r="69" spans="1:7" x14ac:dyDescent="0.3">
      <c r="A69" s="30">
        <v>68</v>
      </c>
      <c r="B69" s="29" t="s">
        <v>63</v>
      </c>
      <c r="C69" s="29" t="s">
        <v>110</v>
      </c>
      <c r="D69" s="29" t="s">
        <v>104</v>
      </c>
      <c r="E69" s="29">
        <v>4117</v>
      </c>
      <c r="F69" s="29">
        <v>4159</v>
      </c>
      <c r="G69" s="31">
        <v>4231</v>
      </c>
    </row>
    <row r="70" spans="1:7" x14ac:dyDescent="0.3">
      <c r="A70" s="30">
        <v>69</v>
      </c>
      <c r="B70" s="29" t="s">
        <v>64</v>
      </c>
      <c r="C70" s="29" t="s">
        <v>110</v>
      </c>
      <c r="D70" s="29" t="s">
        <v>104</v>
      </c>
      <c r="E70" s="29">
        <v>20211</v>
      </c>
      <c r="F70" s="29">
        <v>20413</v>
      </c>
      <c r="G70" s="31">
        <v>20710</v>
      </c>
    </row>
    <row r="71" spans="1:7" x14ac:dyDescent="0.3">
      <c r="A71" s="30">
        <v>70</v>
      </c>
      <c r="B71" s="29" t="s">
        <v>65</v>
      </c>
      <c r="C71" s="29" t="s">
        <v>110</v>
      </c>
      <c r="D71" s="29" t="s">
        <v>103</v>
      </c>
      <c r="E71" s="29">
        <v>17059</v>
      </c>
      <c r="F71" s="29">
        <v>17228</v>
      </c>
      <c r="G71" s="31">
        <v>17526</v>
      </c>
    </row>
    <row r="72" spans="1:7" x14ac:dyDescent="0.3">
      <c r="A72" s="30">
        <v>71</v>
      </c>
      <c r="B72" s="29" t="s">
        <v>66</v>
      </c>
      <c r="C72" s="29" t="s">
        <v>110</v>
      </c>
      <c r="D72" s="29" t="s">
        <v>103</v>
      </c>
      <c r="E72" s="29">
        <v>18310</v>
      </c>
      <c r="F72" s="29">
        <v>18491</v>
      </c>
      <c r="G72" s="31">
        <v>18739</v>
      </c>
    </row>
    <row r="73" spans="1:7" x14ac:dyDescent="0.3">
      <c r="A73" s="30">
        <v>72</v>
      </c>
      <c r="B73" s="29" t="s">
        <v>67</v>
      </c>
      <c r="C73" s="29" t="s">
        <v>110</v>
      </c>
      <c r="D73" s="29" t="s">
        <v>103</v>
      </c>
      <c r="E73" s="29">
        <v>18545</v>
      </c>
      <c r="F73" s="29">
        <v>18730</v>
      </c>
      <c r="G73" s="31">
        <v>19143</v>
      </c>
    </row>
    <row r="74" spans="1:7" x14ac:dyDescent="0.3">
      <c r="A74" s="30">
        <v>73</v>
      </c>
      <c r="B74" s="29" t="s">
        <v>68</v>
      </c>
      <c r="C74" s="29" t="s">
        <v>110</v>
      </c>
      <c r="D74" s="29" t="s">
        <v>103</v>
      </c>
      <c r="E74" s="29">
        <v>591</v>
      </c>
      <c r="F74" s="29">
        <v>598</v>
      </c>
      <c r="G74" s="31">
        <v>613</v>
      </c>
    </row>
    <row r="75" spans="1:7" x14ac:dyDescent="0.3">
      <c r="A75" s="30">
        <v>74</v>
      </c>
      <c r="B75" s="29" t="s">
        <v>69</v>
      </c>
      <c r="C75" s="29" t="s">
        <v>110</v>
      </c>
      <c r="D75" s="29" t="s">
        <v>103</v>
      </c>
      <c r="E75" s="29">
        <v>14728</v>
      </c>
      <c r="F75" s="29">
        <v>14874</v>
      </c>
      <c r="G75" s="31">
        <v>15183</v>
      </c>
    </row>
    <row r="76" spans="1:7" x14ac:dyDescent="0.3">
      <c r="A76" s="30">
        <v>75</v>
      </c>
      <c r="B76" s="29" t="s">
        <v>70</v>
      </c>
      <c r="C76" s="29" t="s">
        <v>110</v>
      </c>
      <c r="D76" s="29" t="s">
        <v>103</v>
      </c>
      <c r="E76" s="29">
        <v>20723</v>
      </c>
      <c r="F76" s="29">
        <v>20930</v>
      </c>
      <c r="G76" s="31">
        <v>21349</v>
      </c>
    </row>
    <row r="77" spans="1:7" x14ac:dyDescent="0.3">
      <c r="A77" s="30">
        <v>76</v>
      </c>
      <c r="B77" s="29" t="s">
        <v>71</v>
      </c>
      <c r="C77" s="29" t="s">
        <v>110</v>
      </c>
      <c r="D77" s="29" t="s">
        <v>103</v>
      </c>
      <c r="E77" s="29">
        <v>25706</v>
      </c>
      <c r="F77" s="29">
        <v>25962</v>
      </c>
      <c r="G77" s="31">
        <v>26527</v>
      </c>
    </row>
    <row r="78" spans="1:7" x14ac:dyDescent="0.3">
      <c r="A78" s="30">
        <v>77</v>
      </c>
      <c r="B78" s="29" t="s">
        <v>72</v>
      </c>
      <c r="C78" s="29" t="s">
        <v>110</v>
      </c>
      <c r="D78" s="29" t="s">
        <v>103</v>
      </c>
      <c r="E78" s="29">
        <v>26508</v>
      </c>
      <c r="F78" s="29">
        <v>26772</v>
      </c>
      <c r="G78" s="31">
        <v>27395</v>
      </c>
    </row>
    <row r="79" spans="1:7" x14ac:dyDescent="0.3">
      <c r="A79" s="30">
        <v>78</v>
      </c>
      <c r="B79" s="29" t="s">
        <v>73</v>
      </c>
      <c r="C79" s="29" t="s">
        <v>110</v>
      </c>
      <c r="D79" s="29" t="s">
        <v>103</v>
      </c>
      <c r="E79" s="29">
        <v>5064</v>
      </c>
      <c r="F79" s="29">
        <v>5115</v>
      </c>
      <c r="G79" s="31">
        <v>5200</v>
      </c>
    </row>
    <row r="80" spans="1:7" x14ac:dyDescent="0.3">
      <c r="A80" s="30">
        <v>79</v>
      </c>
      <c r="B80" s="29" t="s">
        <v>74</v>
      </c>
      <c r="C80" s="29" t="s">
        <v>110</v>
      </c>
      <c r="D80" s="29" t="s">
        <v>103</v>
      </c>
      <c r="E80" s="29">
        <v>2607</v>
      </c>
      <c r="F80" s="29">
        <v>2632</v>
      </c>
      <c r="G80" s="31">
        <v>2690</v>
      </c>
    </row>
    <row r="81" spans="1:7" x14ac:dyDescent="0.3">
      <c r="A81" s="30">
        <v>80</v>
      </c>
      <c r="B81" s="29" t="s">
        <v>75</v>
      </c>
      <c r="C81" s="29" t="s">
        <v>110</v>
      </c>
      <c r="D81" s="29" t="s">
        <v>103</v>
      </c>
      <c r="E81" s="29">
        <v>4431</v>
      </c>
      <c r="F81" s="29">
        <v>4475</v>
      </c>
      <c r="G81" s="31">
        <v>4542</v>
      </c>
    </row>
    <row r="82" spans="1:7" x14ac:dyDescent="0.3">
      <c r="A82" s="30">
        <v>81</v>
      </c>
      <c r="B82" s="29" t="s">
        <v>76</v>
      </c>
      <c r="C82" s="29" t="s">
        <v>110</v>
      </c>
      <c r="D82" s="29" t="s">
        <v>103</v>
      </c>
      <c r="E82" s="29">
        <v>18343</v>
      </c>
      <c r="F82" s="29">
        <v>18528</v>
      </c>
      <c r="G82" s="31">
        <v>18850</v>
      </c>
    </row>
    <row r="83" spans="1:7" x14ac:dyDescent="0.3">
      <c r="A83" s="30">
        <v>82</v>
      </c>
      <c r="B83" s="29" t="s">
        <v>77</v>
      </c>
      <c r="C83" s="29" t="s">
        <v>110</v>
      </c>
      <c r="D83" s="29" t="s">
        <v>103</v>
      </c>
      <c r="E83" s="29">
        <v>9981</v>
      </c>
      <c r="F83" s="29">
        <v>10080</v>
      </c>
      <c r="G83" s="31">
        <v>10241</v>
      </c>
    </row>
    <row r="84" spans="1:7" x14ac:dyDescent="0.3">
      <c r="A84" s="30">
        <v>83</v>
      </c>
      <c r="B84" s="29" t="s">
        <v>78</v>
      </c>
      <c r="C84" s="29" t="s">
        <v>110</v>
      </c>
      <c r="D84" s="29" t="s">
        <v>103</v>
      </c>
      <c r="E84" s="29">
        <v>20641</v>
      </c>
      <c r="F84" s="29">
        <v>20846</v>
      </c>
      <c r="G84" s="31">
        <v>21450</v>
      </c>
    </row>
    <row r="85" spans="1:7" x14ac:dyDescent="0.3">
      <c r="A85" s="30">
        <v>84</v>
      </c>
      <c r="B85" s="29" t="s">
        <v>79</v>
      </c>
      <c r="C85" s="29" t="s">
        <v>110</v>
      </c>
      <c r="D85" s="29" t="s">
        <v>104</v>
      </c>
      <c r="E85" s="29">
        <v>28192</v>
      </c>
      <c r="F85" s="29">
        <v>28476</v>
      </c>
      <c r="G85" s="31">
        <v>28959</v>
      </c>
    </row>
    <row r="86" spans="1:7" x14ac:dyDescent="0.3">
      <c r="A86" s="30">
        <v>85</v>
      </c>
      <c r="B86" s="29" t="s">
        <v>80</v>
      </c>
      <c r="C86" s="29" t="s">
        <v>110</v>
      </c>
      <c r="D86" s="29" t="s">
        <v>104</v>
      </c>
      <c r="E86" s="29">
        <v>29427</v>
      </c>
      <c r="F86" s="29">
        <v>29723</v>
      </c>
      <c r="G86" s="31">
        <v>30342</v>
      </c>
    </row>
    <row r="87" spans="1:7" x14ac:dyDescent="0.3">
      <c r="A87" s="30">
        <v>86</v>
      </c>
      <c r="B87" s="29" t="s">
        <v>81</v>
      </c>
      <c r="C87" s="29" t="s">
        <v>110</v>
      </c>
      <c r="D87" s="29" t="s">
        <v>104</v>
      </c>
      <c r="E87" s="29">
        <v>16134</v>
      </c>
      <c r="F87" s="29">
        <v>16297</v>
      </c>
      <c r="G87" s="31">
        <v>16583</v>
      </c>
    </row>
    <row r="88" spans="1:7" x14ac:dyDescent="0.3">
      <c r="A88" s="30">
        <v>87</v>
      </c>
      <c r="B88" s="29" t="s">
        <v>82</v>
      </c>
      <c r="C88" s="29" t="s">
        <v>110</v>
      </c>
      <c r="D88" s="29" t="s">
        <v>104</v>
      </c>
      <c r="E88" s="29">
        <v>13128</v>
      </c>
      <c r="F88" s="29">
        <v>13258</v>
      </c>
      <c r="G88" s="31">
        <v>13509</v>
      </c>
    </row>
    <row r="89" spans="1:7" x14ac:dyDescent="0.3">
      <c r="A89" s="30">
        <v>88</v>
      </c>
      <c r="B89" s="29" t="s">
        <v>83</v>
      </c>
      <c r="C89" s="29" t="s">
        <v>110</v>
      </c>
      <c r="D89" s="29" t="s">
        <v>104</v>
      </c>
      <c r="E89" s="29">
        <v>9996</v>
      </c>
      <c r="F89" s="29">
        <v>10096</v>
      </c>
      <c r="G89" s="31">
        <v>10233</v>
      </c>
    </row>
    <row r="90" spans="1:7" x14ac:dyDescent="0.3">
      <c r="A90" s="30">
        <v>89</v>
      </c>
      <c r="B90" s="29" t="s">
        <v>84</v>
      </c>
      <c r="C90" s="29" t="s">
        <v>110</v>
      </c>
      <c r="D90" s="29" t="s">
        <v>104</v>
      </c>
      <c r="E90" s="29">
        <v>19260</v>
      </c>
      <c r="F90" s="29">
        <v>19452</v>
      </c>
      <c r="G90" s="31">
        <v>19905</v>
      </c>
    </row>
    <row r="91" spans="1:7" x14ac:dyDescent="0.3">
      <c r="A91" s="30">
        <v>90</v>
      </c>
      <c r="B91" s="29" t="s">
        <v>85</v>
      </c>
      <c r="C91" s="29" t="s">
        <v>110</v>
      </c>
      <c r="D91" s="29" t="s">
        <v>104</v>
      </c>
      <c r="E91" s="29">
        <v>7132</v>
      </c>
      <c r="F91" s="29">
        <v>7205</v>
      </c>
      <c r="G91" s="31">
        <v>7323</v>
      </c>
    </row>
    <row r="92" spans="1:7" x14ac:dyDescent="0.3">
      <c r="A92" s="30">
        <v>91</v>
      </c>
      <c r="B92" s="29" t="s">
        <v>88</v>
      </c>
      <c r="C92" s="29" t="s">
        <v>110</v>
      </c>
      <c r="D92" s="29" t="s">
        <v>104</v>
      </c>
      <c r="E92" s="29">
        <v>3799</v>
      </c>
      <c r="F92" s="29">
        <v>3837</v>
      </c>
      <c r="G92" s="31">
        <v>3899</v>
      </c>
    </row>
    <row r="93" spans="1:7" x14ac:dyDescent="0.3">
      <c r="A93" s="30">
        <v>92</v>
      </c>
      <c r="B93" s="29" t="s">
        <v>87</v>
      </c>
      <c r="C93" s="29" t="s">
        <v>110</v>
      </c>
      <c r="D93" s="29" t="s">
        <v>104</v>
      </c>
      <c r="E93" s="29">
        <v>656</v>
      </c>
      <c r="F93" s="29">
        <v>662</v>
      </c>
      <c r="G93" s="31">
        <v>676</v>
      </c>
    </row>
    <row r="94" spans="1:7" x14ac:dyDescent="0.3">
      <c r="A94" s="30">
        <v>93</v>
      </c>
      <c r="B94" s="29" t="s">
        <v>86</v>
      </c>
      <c r="C94" s="29" t="s">
        <v>110</v>
      </c>
      <c r="D94" s="29" t="s">
        <v>104</v>
      </c>
      <c r="E94" s="29">
        <v>3166</v>
      </c>
      <c r="F94" s="29">
        <v>3198</v>
      </c>
      <c r="G94" s="31">
        <v>3248</v>
      </c>
    </row>
    <row r="95" spans="1:7" x14ac:dyDescent="0.3">
      <c r="A95" s="30">
        <v>94</v>
      </c>
      <c r="B95" s="29" t="s">
        <v>89</v>
      </c>
      <c r="C95" s="29" t="s">
        <v>110</v>
      </c>
      <c r="D95" s="29" t="s">
        <v>104</v>
      </c>
      <c r="E95" s="29">
        <v>23020</v>
      </c>
      <c r="F95" s="29">
        <v>23252</v>
      </c>
      <c r="G95" s="31">
        <v>23642</v>
      </c>
    </row>
    <row r="96" spans="1:7" x14ac:dyDescent="0.3">
      <c r="A96" s="30">
        <v>95</v>
      </c>
      <c r="B96" s="29" t="s">
        <v>90</v>
      </c>
      <c r="C96" s="29" t="s">
        <v>112</v>
      </c>
      <c r="D96" s="29" t="s">
        <v>104</v>
      </c>
      <c r="E96" s="29">
        <v>11968</v>
      </c>
      <c r="F96" s="29">
        <v>12087</v>
      </c>
      <c r="G96" s="31">
        <v>12297</v>
      </c>
    </row>
    <row r="97" spans="1:7" x14ac:dyDescent="0.3">
      <c r="A97" s="30">
        <v>96</v>
      </c>
      <c r="B97" s="29" t="s">
        <v>91</v>
      </c>
      <c r="C97" s="29" t="s">
        <v>112</v>
      </c>
      <c r="D97" s="29" t="s">
        <v>104</v>
      </c>
      <c r="E97" s="29">
        <v>28161</v>
      </c>
      <c r="F97" s="29">
        <v>28441</v>
      </c>
      <c r="G97" s="31">
        <v>29129</v>
      </c>
    </row>
    <row r="98" spans="1:7" x14ac:dyDescent="0.3">
      <c r="A98" s="30">
        <v>97</v>
      </c>
      <c r="B98" s="29" t="s">
        <v>92</v>
      </c>
      <c r="C98" s="29" t="s">
        <v>112</v>
      </c>
      <c r="D98" s="29" t="s">
        <v>104</v>
      </c>
      <c r="E98" s="29">
        <v>14146</v>
      </c>
      <c r="F98" s="29">
        <v>14288</v>
      </c>
      <c r="G98" s="31">
        <v>14475</v>
      </c>
    </row>
    <row r="99" spans="1:7" x14ac:dyDescent="0.3">
      <c r="A99" s="30">
        <v>98</v>
      </c>
      <c r="B99" s="29" t="s">
        <v>93</v>
      </c>
      <c r="C99" s="29" t="s">
        <v>112</v>
      </c>
      <c r="D99" s="29" t="s">
        <v>104</v>
      </c>
      <c r="E99" s="29">
        <v>11737</v>
      </c>
      <c r="F99" s="29">
        <v>11856</v>
      </c>
      <c r="G99" s="31">
        <v>12161</v>
      </c>
    </row>
    <row r="100" spans="1:7" x14ac:dyDescent="0.3">
      <c r="A100" s="30">
        <v>99</v>
      </c>
      <c r="B100" s="29" t="s">
        <v>94</v>
      </c>
      <c r="C100" s="29" t="s">
        <v>110</v>
      </c>
      <c r="D100" s="29" t="s">
        <v>104</v>
      </c>
      <c r="E100" s="29">
        <v>26825</v>
      </c>
      <c r="F100" s="29">
        <v>27093</v>
      </c>
      <c r="G100" s="31">
        <v>27692</v>
      </c>
    </row>
    <row r="101" spans="1:7" x14ac:dyDescent="0.3">
      <c r="A101" s="35">
        <v>100</v>
      </c>
      <c r="B101" s="36" t="s">
        <v>95</v>
      </c>
      <c r="C101" s="36" t="s">
        <v>112</v>
      </c>
      <c r="D101" s="36" t="s">
        <v>104</v>
      </c>
      <c r="E101" s="36">
        <v>4883</v>
      </c>
      <c r="F101" s="36">
        <v>4931</v>
      </c>
      <c r="G101" s="37">
        <v>5052</v>
      </c>
    </row>
    <row r="102" spans="1:7" s="10" customFormat="1" x14ac:dyDescent="0.3">
      <c r="E102" s="10">
        <v>1546491</v>
      </c>
      <c r="F102" s="10">
        <v>1561961</v>
      </c>
      <c r="G102" s="10">
        <v>1592082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3"/>
  <sheetViews>
    <sheetView workbookViewId="0">
      <selection activeCell="J18" sqref="J18"/>
    </sheetView>
  </sheetViews>
  <sheetFormatPr defaultRowHeight="14.4" x14ac:dyDescent="0.3"/>
  <cols>
    <col min="2" max="2" width="12.5546875" customWidth="1"/>
    <col min="3" max="5" width="24.21875" customWidth="1"/>
    <col min="6" max="6" width="11.77734375" customWidth="1"/>
    <col min="7" max="7" width="21.109375" customWidth="1"/>
    <col min="8" max="8" width="9.6640625" customWidth="1"/>
    <col min="9" max="9" width="23.5546875" customWidth="1"/>
    <col min="10" max="10" width="25.109375" customWidth="1"/>
    <col min="11" max="11" width="12.109375" customWidth="1"/>
    <col min="13" max="13" width="18" customWidth="1"/>
  </cols>
  <sheetData>
    <row r="2" spans="1:9" x14ac:dyDescent="0.3">
      <c r="A2" s="18">
        <v>1</v>
      </c>
      <c r="B2" s="16" t="s">
        <v>182</v>
      </c>
      <c r="C2" s="15"/>
      <c r="D2" s="15"/>
    </row>
    <row r="3" spans="1:9" x14ac:dyDescent="0.3">
      <c r="A3" s="18">
        <v>2</v>
      </c>
      <c r="B3" s="15" t="s">
        <v>183</v>
      </c>
      <c r="C3" s="15"/>
      <c r="D3" s="15"/>
    </row>
    <row r="4" spans="1:9" x14ac:dyDescent="0.3">
      <c r="B4" s="17" t="s">
        <v>181</v>
      </c>
      <c r="C4" s="17"/>
      <c r="D4" s="17"/>
      <c r="I4" s="46" t="s">
        <v>233</v>
      </c>
    </row>
    <row r="5" spans="1:9" s="19" customFormat="1" x14ac:dyDescent="0.3">
      <c r="I5" s="19" t="s">
        <v>236</v>
      </c>
    </row>
    <row r="6" spans="1:9" x14ac:dyDescent="0.3">
      <c r="I6" t="s">
        <v>237</v>
      </c>
    </row>
    <row r="7" spans="1:9" x14ac:dyDescent="0.3">
      <c r="B7" s="7" t="s">
        <v>180</v>
      </c>
      <c r="C7" t="s">
        <v>178</v>
      </c>
      <c r="D7" t="s">
        <v>179</v>
      </c>
    </row>
    <row r="8" spans="1:9" x14ac:dyDescent="0.3">
      <c r="B8" s="8" t="s">
        <v>103</v>
      </c>
      <c r="C8" s="9">
        <v>33</v>
      </c>
      <c r="D8" s="9">
        <v>33</v>
      </c>
    </row>
    <row r="9" spans="1:9" x14ac:dyDescent="0.3">
      <c r="B9" s="8" t="s">
        <v>105</v>
      </c>
      <c r="C9" s="9">
        <v>5</v>
      </c>
      <c r="D9" s="9">
        <v>5</v>
      </c>
    </row>
    <row r="10" spans="1:9" x14ac:dyDescent="0.3">
      <c r="B10" s="8" t="s">
        <v>104</v>
      </c>
      <c r="C10" s="9">
        <v>54</v>
      </c>
      <c r="D10" s="9">
        <v>54</v>
      </c>
    </row>
    <row r="11" spans="1:9" x14ac:dyDescent="0.3">
      <c r="B11" s="8" t="s">
        <v>106</v>
      </c>
      <c r="C11" s="9">
        <v>5</v>
      </c>
      <c r="D11" s="9">
        <v>5</v>
      </c>
    </row>
    <row r="12" spans="1:9" x14ac:dyDescent="0.3">
      <c r="B12" s="8" t="s">
        <v>108</v>
      </c>
      <c r="C12" s="9">
        <v>1</v>
      </c>
      <c r="D12" s="9">
        <v>1</v>
      </c>
    </row>
    <row r="13" spans="1:9" x14ac:dyDescent="0.3">
      <c r="B13" s="8" t="s">
        <v>107</v>
      </c>
      <c r="C13" s="9">
        <v>2</v>
      </c>
      <c r="D13" s="9">
        <v>2</v>
      </c>
    </row>
    <row r="14" spans="1:9" x14ac:dyDescent="0.3">
      <c r="B14" s="8" t="s">
        <v>153</v>
      </c>
      <c r="C14" s="9">
        <v>100</v>
      </c>
      <c r="D14" s="9">
        <v>100</v>
      </c>
    </row>
    <row r="16" spans="1:9" x14ac:dyDescent="0.3">
      <c r="A16" s="18">
        <v>3</v>
      </c>
      <c r="B16" s="15" t="s">
        <v>184</v>
      </c>
      <c r="C16" s="15"/>
      <c r="D16" s="15"/>
    </row>
    <row r="17" spans="1:10" x14ac:dyDescent="0.3">
      <c r="B17" s="20" t="s">
        <v>185</v>
      </c>
      <c r="C17" s="17"/>
      <c r="D17" s="17"/>
      <c r="E17" s="17"/>
    </row>
    <row r="19" spans="1:10" x14ac:dyDescent="0.3">
      <c r="A19" s="18">
        <v>4</v>
      </c>
      <c r="B19" s="15" t="s">
        <v>211</v>
      </c>
      <c r="C19" s="15"/>
    </row>
    <row r="20" spans="1:10" x14ac:dyDescent="0.3">
      <c r="B20" s="20" t="s">
        <v>186</v>
      </c>
      <c r="C20" s="17"/>
      <c r="D20" s="17"/>
    </row>
    <row r="21" spans="1:10" x14ac:dyDescent="0.3">
      <c r="J21" s="46" t="s">
        <v>233</v>
      </c>
    </row>
    <row r="22" spans="1:10" x14ac:dyDescent="0.3">
      <c r="B22" s="7" t="s">
        <v>152</v>
      </c>
      <c r="C22" t="s">
        <v>175</v>
      </c>
      <c r="D22" t="s">
        <v>176</v>
      </c>
      <c r="E22" t="s">
        <v>177</v>
      </c>
      <c r="J22" t="s">
        <v>246</v>
      </c>
    </row>
    <row r="23" spans="1:10" x14ac:dyDescent="0.3">
      <c r="B23" s="8" t="s">
        <v>103</v>
      </c>
      <c r="C23" s="21">
        <v>15108.666666666666</v>
      </c>
      <c r="D23" s="21">
        <v>15259.454545454546</v>
      </c>
      <c r="E23" s="21">
        <v>15539.878787878788</v>
      </c>
      <c r="J23" t="s">
        <v>234</v>
      </c>
    </row>
    <row r="24" spans="1:10" x14ac:dyDescent="0.3">
      <c r="B24" s="8" t="s">
        <v>105</v>
      </c>
      <c r="C24" s="21">
        <v>13676.4</v>
      </c>
      <c r="D24" s="21">
        <v>13812.4</v>
      </c>
      <c r="E24" s="21">
        <v>14090.4</v>
      </c>
      <c r="J24" t="s">
        <v>235</v>
      </c>
    </row>
    <row r="25" spans="1:10" x14ac:dyDescent="0.3">
      <c r="B25" s="8" t="s">
        <v>104</v>
      </c>
      <c r="C25" s="21">
        <v>15849.907407407407</v>
      </c>
      <c r="D25" s="21">
        <v>16008.777777777777</v>
      </c>
      <c r="E25" s="21">
        <v>16318.444444444445</v>
      </c>
    </row>
    <row r="26" spans="1:10" x14ac:dyDescent="0.3">
      <c r="B26" s="8" t="s">
        <v>106</v>
      </c>
      <c r="C26" s="21">
        <v>16653.2</v>
      </c>
      <c r="D26" s="21">
        <v>16820</v>
      </c>
      <c r="E26" s="21">
        <v>17227.8</v>
      </c>
    </row>
    <row r="27" spans="1:10" x14ac:dyDescent="0.3">
      <c r="B27" s="8" t="s">
        <v>108</v>
      </c>
      <c r="C27" s="21">
        <v>3799</v>
      </c>
      <c r="D27" s="21">
        <v>3837</v>
      </c>
      <c r="E27" s="21">
        <v>3895</v>
      </c>
    </row>
    <row r="28" spans="1:10" x14ac:dyDescent="0.3">
      <c r="B28" s="8" t="s">
        <v>107</v>
      </c>
      <c r="C28" s="21">
        <v>18281.5</v>
      </c>
      <c r="D28" s="21">
        <v>18463</v>
      </c>
      <c r="E28" s="21">
        <v>18792</v>
      </c>
    </row>
    <row r="29" spans="1:10" x14ac:dyDescent="0.3">
      <c r="B29" s="8" t="s">
        <v>153</v>
      </c>
      <c r="C29" s="21">
        <v>15464.91</v>
      </c>
      <c r="D29" s="21">
        <v>15619.61</v>
      </c>
      <c r="E29" s="21">
        <v>15920.82</v>
      </c>
    </row>
    <row r="31" spans="1:10" x14ac:dyDescent="0.3">
      <c r="A31" s="18">
        <v>5</v>
      </c>
      <c r="B31" s="14" t="s">
        <v>187</v>
      </c>
      <c r="C31" s="14"/>
      <c r="D31" s="14"/>
    </row>
    <row r="32" spans="1:10" x14ac:dyDescent="0.3">
      <c r="B32" s="20" t="s">
        <v>188</v>
      </c>
      <c r="C32" s="17"/>
    </row>
    <row r="34" spans="1:12" x14ac:dyDescent="0.3">
      <c r="A34" s="18">
        <v>6</v>
      </c>
      <c r="B34" s="14" t="s">
        <v>174</v>
      </c>
      <c r="C34" s="14"/>
      <c r="D34" s="14"/>
    </row>
    <row r="35" spans="1:12" x14ac:dyDescent="0.3">
      <c r="B35" s="23" t="s">
        <v>210</v>
      </c>
      <c r="C35" s="23"/>
      <c r="D35" s="23"/>
    </row>
    <row r="37" spans="1:12" x14ac:dyDescent="0.3">
      <c r="A37" s="7" t="s">
        <v>172</v>
      </c>
      <c r="B37" t="s">
        <v>189</v>
      </c>
      <c r="C37" t="s">
        <v>190</v>
      </c>
      <c r="D37" t="s">
        <v>191</v>
      </c>
      <c r="E37" t="s">
        <v>192</v>
      </c>
      <c r="F37" t="s">
        <v>193</v>
      </c>
      <c r="G37" t="s">
        <v>194</v>
      </c>
      <c r="H37" t="s">
        <v>195</v>
      </c>
      <c r="I37" t="s">
        <v>196</v>
      </c>
      <c r="J37" t="s">
        <v>197</v>
      </c>
      <c r="K37" t="s">
        <v>198</v>
      </c>
    </row>
    <row r="38" spans="1:12" x14ac:dyDescent="0.3">
      <c r="A38" s="9">
        <v>130073</v>
      </c>
      <c r="B38" s="9">
        <v>140244</v>
      </c>
      <c r="C38" s="9">
        <v>141825</v>
      </c>
      <c r="D38" s="9">
        <v>96939</v>
      </c>
      <c r="E38" s="9">
        <v>103203</v>
      </c>
      <c r="F38" s="9">
        <v>73509</v>
      </c>
      <c r="G38" s="9">
        <v>128186</v>
      </c>
      <c r="H38" s="9">
        <v>148978</v>
      </c>
      <c r="I38" s="22">
        <v>157154</v>
      </c>
      <c r="J38" s="9">
        <v>143395</v>
      </c>
      <c r="K38" s="9">
        <v>136206</v>
      </c>
    </row>
    <row r="40" spans="1:12" x14ac:dyDescent="0.3">
      <c r="A40" s="7" t="s">
        <v>173</v>
      </c>
      <c r="B40" t="s">
        <v>199</v>
      </c>
      <c r="C40" t="s">
        <v>200</v>
      </c>
      <c r="D40" t="s">
        <v>201</v>
      </c>
      <c r="E40" t="s">
        <v>202</v>
      </c>
      <c r="F40" t="s">
        <v>203</v>
      </c>
      <c r="G40" t="s">
        <v>204</v>
      </c>
      <c r="H40" t="s">
        <v>205</v>
      </c>
      <c r="I40" t="s">
        <v>206</v>
      </c>
      <c r="J40" t="s">
        <v>207</v>
      </c>
      <c r="K40" t="s">
        <v>208</v>
      </c>
      <c r="L40" t="s">
        <v>209</v>
      </c>
    </row>
    <row r="41" spans="1:12" x14ac:dyDescent="0.3">
      <c r="A41" s="9">
        <v>131379</v>
      </c>
      <c r="B41" s="9">
        <v>148249</v>
      </c>
      <c r="C41" s="9">
        <v>141647</v>
      </c>
      <c r="D41" s="9">
        <v>143244</v>
      </c>
      <c r="E41" s="9">
        <v>104233</v>
      </c>
      <c r="F41" s="9">
        <v>97907</v>
      </c>
      <c r="G41" s="9">
        <v>74240</v>
      </c>
      <c r="H41" s="9">
        <v>129463</v>
      </c>
      <c r="I41" s="9">
        <v>150470</v>
      </c>
      <c r="J41" s="22">
        <v>158725</v>
      </c>
      <c r="K41" s="9">
        <v>144835</v>
      </c>
      <c r="L41" s="9">
        <v>137569</v>
      </c>
    </row>
    <row r="43" spans="1:12" x14ac:dyDescent="0.3">
      <c r="A43" s="7" t="s">
        <v>154</v>
      </c>
      <c r="B43" t="s">
        <v>155</v>
      </c>
      <c r="C43" t="s">
        <v>156</v>
      </c>
      <c r="D43" t="s">
        <v>157</v>
      </c>
      <c r="E43" t="s">
        <v>158</v>
      </c>
      <c r="F43" t="s">
        <v>159</v>
      </c>
      <c r="G43" t="s">
        <v>160</v>
      </c>
      <c r="H43" t="s">
        <v>161</v>
      </c>
      <c r="I43" t="s">
        <v>162</v>
      </c>
      <c r="J43" t="s">
        <v>163</v>
      </c>
      <c r="K43" t="s">
        <v>164</v>
      </c>
      <c r="L43" t="s">
        <v>165</v>
      </c>
    </row>
    <row r="44" spans="1:12" x14ac:dyDescent="0.3">
      <c r="A44" s="9">
        <v>133023</v>
      </c>
      <c r="B44" s="9">
        <v>150097</v>
      </c>
      <c r="C44" s="9">
        <v>143415</v>
      </c>
      <c r="D44" s="9">
        <v>145036</v>
      </c>
      <c r="E44" s="9">
        <v>105534</v>
      </c>
      <c r="F44" s="9">
        <v>99130</v>
      </c>
      <c r="G44" s="9">
        <v>75170</v>
      </c>
      <c r="H44" s="9">
        <v>131087</v>
      </c>
      <c r="I44" s="9">
        <v>152348</v>
      </c>
      <c r="J44" s="22">
        <v>160708</v>
      </c>
      <c r="K44" s="9">
        <v>146646</v>
      </c>
      <c r="L44" s="9">
        <v>149888</v>
      </c>
    </row>
    <row r="47" spans="1:12" x14ac:dyDescent="0.3">
      <c r="B47" s="17" t="s">
        <v>226</v>
      </c>
      <c r="C47" s="17"/>
    </row>
    <row r="48" spans="1:12" x14ac:dyDescent="0.3">
      <c r="B48" s="25" t="s">
        <v>149</v>
      </c>
      <c r="C48" s="25"/>
      <c r="D48" s="25" t="s">
        <v>150</v>
      </c>
      <c r="E48" s="25"/>
      <c r="F48" s="25" t="s">
        <v>151</v>
      </c>
      <c r="G48" s="25"/>
    </row>
    <row r="49" spans="2:7" x14ac:dyDescent="0.3">
      <c r="B49" s="26"/>
      <c r="C49" s="26"/>
      <c r="D49" s="26"/>
      <c r="E49" s="26"/>
      <c r="F49" s="26"/>
      <c r="G49" s="26"/>
    </row>
    <row r="50" spans="2:7" x14ac:dyDescent="0.3">
      <c r="B50" s="27" t="s">
        <v>212</v>
      </c>
      <c r="C50" s="24">
        <v>15464.91</v>
      </c>
      <c r="D50" s="27" t="s">
        <v>212</v>
      </c>
      <c r="E50" s="24">
        <v>15619.61</v>
      </c>
      <c r="F50" s="27" t="s">
        <v>212</v>
      </c>
      <c r="G50" s="24">
        <v>15920.82</v>
      </c>
    </row>
    <row r="51" spans="2:7" x14ac:dyDescent="0.3">
      <c r="B51" s="27" t="s">
        <v>213</v>
      </c>
      <c r="C51" s="24">
        <v>1027.6261127939283</v>
      </c>
      <c r="D51" s="27" t="s">
        <v>213</v>
      </c>
      <c r="E51" s="24">
        <v>1037.9007434779692</v>
      </c>
      <c r="F51" s="27" t="s">
        <v>213</v>
      </c>
      <c r="G51" s="24">
        <v>1058.5677557011174</v>
      </c>
    </row>
    <row r="52" spans="2:7" x14ac:dyDescent="0.3">
      <c r="B52" s="27" t="s">
        <v>214</v>
      </c>
      <c r="C52" s="24">
        <v>15206</v>
      </c>
      <c r="D52" s="27" t="s">
        <v>214</v>
      </c>
      <c r="E52" s="24">
        <v>15357.5</v>
      </c>
      <c r="F52" s="27" t="s">
        <v>214</v>
      </c>
      <c r="G52" s="24">
        <v>15636.5</v>
      </c>
    </row>
    <row r="53" spans="2:7" x14ac:dyDescent="0.3">
      <c r="B53" s="27" t="s">
        <v>215</v>
      </c>
      <c r="C53" s="24">
        <v>4117</v>
      </c>
      <c r="D53" s="27" t="s">
        <v>215</v>
      </c>
      <c r="E53" s="24">
        <v>4159</v>
      </c>
      <c r="F53" s="27" t="s">
        <v>215</v>
      </c>
      <c r="G53" s="24">
        <v>4231</v>
      </c>
    </row>
    <row r="54" spans="2:7" x14ac:dyDescent="0.3">
      <c r="B54" s="27" t="s">
        <v>216</v>
      </c>
      <c r="C54" s="24">
        <v>10276.261127939284</v>
      </c>
      <c r="D54" s="27" t="s">
        <v>216</v>
      </c>
      <c r="E54" s="24">
        <v>10379.007434779693</v>
      </c>
      <c r="F54" s="27" t="s">
        <v>216</v>
      </c>
      <c r="G54" s="24">
        <v>10585.677557011175</v>
      </c>
    </row>
    <row r="55" spans="2:7" x14ac:dyDescent="0.3">
      <c r="B55" s="27" t="s">
        <v>217</v>
      </c>
      <c r="C55" s="24">
        <v>105601542.76959595</v>
      </c>
      <c r="D55" s="27" t="s">
        <v>217</v>
      </c>
      <c r="E55" s="24">
        <v>107723795.33121213</v>
      </c>
      <c r="F55" s="27" t="s">
        <v>217</v>
      </c>
      <c r="G55" s="24">
        <v>112056569.34101008</v>
      </c>
    </row>
    <row r="56" spans="2:7" x14ac:dyDescent="0.3">
      <c r="B56" s="27" t="s">
        <v>218</v>
      </c>
      <c r="C56" s="24">
        <v>-0.52154305994615591</v>
      </c>
      <c r="D56" s="27" t="s">
        <v>218</v>
      </c>
      <c r="E56" s="24">
        <v>-0.52153534890837383</v>
      </c>
      <c r="F56" s="27" t="s">
        <v>218</v>
      </c>
      <c r="G56" s="24">
        <v>-0.52530322929923567</v>
      </c>
    </row>
    <row r="57" spans="2:7" x14ac:dyDescent="0.3">
      <c r="B57" s="27" t="s">
        <v>219</v>
      </c>
      <c r="C57" s="24">
        <v>0.31767447286331357</v>
      </c>
      <c r="D57" s="27" t="s">
        <v>219</v>
      </c>
      <c r="E57" s="24">
        <v>0.31769981437634309</v>
      </c>
      <c r="F57" s="27" t="s">
        <v>219</v>
      </c>
      <c r="G57" s="24">
        <v>0.31740519441786252</v>
      </c>
    </row>
    <row r="58" spans="2:7" x14ac:dyDescent="0.3">
      <c r="B58" s="27" t="s">
        <v>220</v>
      </c>
      <c r="C58" s="24">
        <v>47647</v>
      </c>
      <c r="D58" s="27" t="s">
        <v>220</v>
      </c>
      <c r="E58" s="24">
        <v>48122</v>
      </c>
      <c r="F58" s="27" t="s">
        <v>220</v>
      </c>
      <c r="G58" s="24">
        <v>49050</v>
      </c>
    </row>
    <row r="59" spans="2:7" x14ac:dyDescent="0.3">
      <c r="B59" s="27" t="s">
        <v>221</v>
      </c>
      <c r="C59" s="24">
        <v>591</v>
      </c>
      <c r="D59" s="27" t="s">
        <v>221</v>
      </c>
      <c r="E59" s="24">
        <v>598</v>
      </c>
      <c r="F59" s="27" t="s">
        <v>221</v>
      </c>
      <c r="G59" s="24">
        <v>613</v>
      </c>
    </row>
    <row r="60" spans="2:7" x14ac:dyDescent="0.3">
      <c r="B60" s="27" t="s">
        <v>222</v>
      </c>
      <c r="C60" s="24">
        <v>48238</v>
      </c>
      <c r="D60" s="27" t="s">
        <v>222</v>
      </c>
      <c r="E60" s="24">
        <v>48720</v>
      </c>
      <c r="F60" s="27" t="s">
        <v>222</v>
      </c>
      <c r="G60" s="24">
        <v>49663</v>
      </c>
    </row>
    <row r="61" spans="2:7" x14ac:dyDescent="0.3">
      <c r="B61" s="27" t="s">
        <v>223</v>
      </c>
      <c r="C61" s="24">
        <v>1546491</v>
      </c>
      <c r="D61" s="27" t="s">
        <v>223</v>
      </c>
      <c r="E61" s="24">
        <v>1561961</v>
      </c>
      <c r="F61" s="27" t="s">
        <v>223</v>
      </c>
      <c r="G61" s="24">
        <v>1592082</v>
      </c>
    </row>
    <row r="62" spans="2:7" x14ac:dyDescent="0.3">
      <c r="B62" s="27" t="s">
        <v>224</v>
      </c>
      <c r="C62" s="24">
        <v>100</v>
      </c>
      <c r="D62" s="27" t="s">
        <v>224</v>
      </c>
      <c r="E62" s="24">
        <v>100</v>
      </c>
      <c r="F62" s="27" t="s">
        <v>224</v>
      </c>
      <c r="G62" s="24">
        <v>100</v>
      </c>
    </row>
    <row r="63" spans="2:7" x14ac:dyDescent="0.3">
      <c r="B63" s="27" t="s">
        <v>225</v>
      </c>
      <c r="C63" s="24">
        <v>2039.0331528985676</v>
      </c>
      <c r="D63" s="27" t="s">
        <v>225</v>
      </c>
      <c r="E63" s="24">
        <v>2059.4202492731315</v>
      </c>
      <c r="F63" s="27" t="s">
        <v>225</v>
      </c>
      <c r="G63" s="24">
        <v>2100.4280852649458</v>
      </c>
    </row>
  </sheetData>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I24"/>
  <sheetViews>
    <sheetView workbookViewId="0">
      <selection activeCell="G21" sqref="G21:G24"/>
    </sheetView>
  </sheetViews>
  <sheetFormatPr defaultRowHeight="14.4" x14ac:dyDescent="0.3"/>
  <cols>
    <col min="1" max="1" width="12.6640625" customWidth="1"/>
    <col min="2" max="2" width="20.5546875" customWidth="1"/>
    <col min="3" max="3" width="20.6640625" bestFit="1" customWidth="1"/>
    <col min="4" max="4" width="20" customWidth="1"/>
    <col min="5" max="5" width="22.77734375" customWidth="1"/>
    <col min="6" max="6" width="26.21875" customWidth="1"/>
    <col min="7" max="7" width="23.6640625" customWidth="1"/>
    <col min="8" max="8" width="25.88671875" customWidth="1"/>
    <col min="9" max="9" width="25.5546875" bestFit="1" customWidth="1"/>
  </cols>
  <sheetData>
    <row r="6" spans="1:9" x14ac:dyDescent="0.3">
      <c r="A6" s="7" t="s">
        <v>1</v>
      </c>
      <c r="B6" t="s">
        <v>232</v>
      </c>
    </row>
    <row r="8" spans="1:9" x14ac:dyDescent="0.3">
      <c r="A8" s="7" t="s">
        <v>152</v>
      </c>
      <c r="B8" t="s">
        <v>192</v>
      </c>
      <c r="C8" t="s">
        <v>191</v>
      </c>
      <c r="D8" t="s">
        <v>193</v>
      </c>
      <c r="E8" t="s">
        <v>194</v>
      </c>
      <c r="F8" t="s">
        <v>195</v>
      </c>
      <c r="G8" t="s">
        <v>196</v>
      </c>
      <c r="H8" t="s">
        <v>197</v>
      </c>
      <c r="I8" t="s">
        <v>198</v>
      </c>
    </row>
    <row r="9" spans="1:9" x14ac:dyDescent="0.3">
      <c r="A9" s="8" t="s">
        <v>103</v>
      </c>
      <c r="B9" s="9">
        <v>22535</v>
      </c>
      <c r="C9" s="9">
        <v>21622</v>
      </c>
      <c r="D9" s="9">
        <v>13693</v>
      </c>
      <c r="E9" s="9">
        <v>24668</v>
      </c>
      <c r="F9" s="9">
        <v>23685</v>
      </c>
      <c r="G9" s="9">
        <v>20564</v>
      </c>
      <c r="H9" s="9">
        <v>22403</v>
      </c>
      <c r="I9" s="9">
        <v>23974</v>
      </c>
    </row>
    <row r="10" spans="1:9" x14ac:dyDescent="0.3">
      <c r="A10" s="8" t="s">
        <v>105</v>
      </c>
      <c r="B10" s="9">
        <v>1555</v>
      </c>
      <c r="C10" s="9">
        <v>793</v>
      </c>
      <c r="D10" s="9">
        <v>830</v>
      </c>
      <c r="E10" s="9">
        <v>931</v>
      </c>
      <c r="F10" s="9">
        <v>1927</v>
      </c>
      <c r="G10" s="9">
        <v>998</v>
      </c>
      <c r="H10" s="9">
        <v>1462</v>
      </c>
      <c r="I10" s="9">
        <v>1031</v>
      </c>
    </row>
    <row r="11" spans="1:9" x14ac:dyDescent="0.3">
      <c r="A11" s="8" t="s">
        <v>104</v>
      </c>
      <c r="B11" s="9">
        <v>72752</v>
      </c>
      <c r="C11" s="9">
        <v>69333</v>
      </c>
      <c r="D11" s="9">
        <v>54525</v>
      </c>
      <c r="E11" s="9">
        <v>96619</v>
      </c>
      <c r="F11" s="9">
        <v>115800</v>
      </c>
      <c r="G11" s="9">
        <v>126280</v>
      </c>
      <c r="H11" s="9">
        <v>109393</v>
      </c>
      <c r="I11" s="9">
        <v>101278</v>
      </c>
    </row>
    <row r="12" spans="1:9" x14ac:dyDescent="0.3">
      <c r="A12" s="8" t="s">
        <v>106</v>
      </c>
      <c r="B12" s="9">
        <v>5075</v>
      </c>
      <c r="C12" s="9">
        <v>4189</v>
      </c>
      <c r="D12" s="9">
        <v>3620</v>
      </c>
      <c r="E12" s="9">
        <v>4591</v>
      </c>
      <c r="F12" s="9">
        <v>5564</v>
      </c>
      <c r="G12" s="9">
        <v>7645</v>
      </c>
      <c r="H12" s="9">
        <v>8615</v>
      </c>
      <c r="I12" s="9">
        <v>8222</v>
      </c>
    </row>
    <row r="13" spans="1:9" x14ac:dyDescent="0.3">
      <c r="A13" s="8" t="s">
        <v>108</v>
      </c>
      <c r="B13" s="9">
        <v>38</v>
      </c>
      <c r="C13" s="9">
        <v>33</v>
      </c>
      <c r="D13" s="9">
        <v>34</v>
      </c>
      <c r="E13" s="9">
        <v>41</v>
      </c>
      <c r="F13" s="9">
        <v>54</v>
      </c>
      <c r="G13" s="9">
        <v>54</v>
      </c>
      <c r="H13" s="9">
        <v>74</v>
      </c>
      <c r="I13" s="9">
        <v>54</v>
      </c>
    </row>
    <row r="14" spans="1:9" x14ac:dyDescent="0.3">
      <c r="A14" s="8" t="s">
        <v>107</v>
      </c>
      <c r="B14" s="9">
        <v>1248</v>
      </c>
      <c r="C14" s="9">
        <v>969</v>
      </c>
      <c r="D14" s="9">
        <v>807</v>
      </c>
      <c r="E14" s="9">
        <v>1336</v>
      </c>
      <c r="F14" s="9">
        <v>1948</v>
      </c>
      <c r="G14" s="9">
        <v>1613</v>
      </c>
      <c r="H14" s="9">
        <v>1448</v>
      </c>
      <c r="I14" s="9">
        <v>1647</v>
      </c>
    </row>
    <row r="15" spans="1:9" x14ac:dyDescent="0.3">
      <c r="A15" s="8" t="s">
        <v>153</v>
      </c>
      <c r="B15" s="9">
        <v>103203</v>
      </c>
      <c r="C15" s="9">
        <v>96939</v>
      </c>
      <c r="D15" s="9">
        <v>73509</v>
      </c>
      <c r="E15" s="9">
        <v>128186</v>
      </c>
      <c r="F15" s="9">
        <v>148978</v>
      </c>
      <c r="G15" s="9">
        <v>157154</v>
      </c>
      <c r="H15" s="9">
        <v>143395</v>
      </c>
      <c r="I15" s="9">
        <v>136206</v>
      </c>
    </row>
    <row r="21" spans="7:7" x14ac:dyDescent="0.3">
      <c r="G21" s="46" t="s">
        <v>233</v>
      </c>
    </row>
    <row r="23" spans="7:7" x14ac:dyDescent="0.3">
      <c r="G23" t="s">
        <v>238</v>
      </c>
    </row>
    <row r="24" spans="7:7" x14ac:dyDescent="0.3">
      <c r="G24" t="s">
        <v>239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M24"/>
  <sheetViews>
    <sheetView workbookViewId="0">
      <selection activeCell="I21" sqref="I21:J24"/>
    </sheetView>
  </sheetViews>
  <sheetFormatPr defaultRowHeight="14.4" x14ac:dyDescent="0.3"/>
  <cols>
    <col min="1" max="1" width="12.6640625" customWidth="1"/>
    <col min="2" max="2" width="23" customWidth="1"/>
    <col min="3" max="3" width="19.109375" customWidth="1"/>
    <col min="4" max="4" width="17.5546875" customWidth="1"/>
    <col min="5" max="5" width="17.44140625" customWidth="1"/>
    <col min="6" max="6" width="14.33203125" customWidth="1"/>
    <col min="7" max="7" width="13.21875" customWidth="1"/>
    <col min="8" max="8" width="14.6640625" customWidth="1"/>
    <col min="9" max="9" width="12.77734375" customWidth="1"/>
    <col min="10" max="10" width="16.44140625" customWidth="1"/>
    <col min="11" max="11" width="13.6640625" customWidth="1"/>
    <col min="12" max="12" width="16.21875" customWidth="1"/>
    <col min="13" max="13" width="15.6640625" customWidth="1"/>
  </cols>
  <sheetData>
    <row r="5" spans="1:13" x14ac:dyDescent="0.3">
      <c r="A5" s="7" t="s">
        <v>1</v>
      </c>
      <c r="B5" t="s">
        <v>232</v>
      </c>
    </row>
    <row r="7" spans="1:13" x14ac:dyDescent="0.3">
      <c r="A7" s="43" t="s">
        <v>152</v>
      </c>
      <c r="B7" s="44" t="s">
        <v>154</v>
      </c>
      <c r="C7" s="44" t="s">
        <v>155</v>
      </c>
      <c r="D7" s="44" t="s">
        <v>156</v>
      </c>
      <c r="E7" s="44" t="s">
        <v>157</v>
      </c>
      <c r="F7" s="44" t="s">
        <v>158</v>
      </c>
      <c r="G7" s="44" t="s">
        <v>159</v>
      </c>
      <c r="H7" s="44" t="s">
        <v>160</v>
      </c>
      <c r="I7" s="44" t="s">
        <v>161</v>
      </c>
      <c r="J7" s="44" t="s">
        <v>162</v>
      </c>
      <c r="K7" s="44" t="s">
        <v>163</v>
      </c>
      <c r="L7" s="44" t="s">
        <v>164</v>
      </c>
      <c r="M7" s="44" t="s">
        <v>165</v>
      </c>
    </row>
    <row r="8" spans="1:13" x14ac:dyDescent="0.3">
      <c r="A8" s="44" t="s">
        <v>103</v>
      </c>
      <c r="B8" s="45">
        <v>27430</v>
      </c>
      <c r="C8" s="45">
        <v>25313</v>
      </c>
      <c r="D8" s="45">
        <v>26634</v>
      </c>
      <c r="E8" s="45">
        <v>24864</v>
      </c>
      <c r="F8" s="45">
        <v>23047</v>
      </c>
      <c r="G8" s="45">
        <v>22106</v>
      </c>
      <c r="H8" s="45">
        <v>14002</v>
      </c>
      <c r="I8" s="45">
        <v>25222</v>
      </c>
      <c r="J8" s="45">
        <v>24220</v>
      </c>
      <c r="K8" s="45">
        <v>21032</v>
      </c>
      <c r="L8" s="45">
        <v>22912</v>
      </c>
      <c r="M8" s="45">
        <v>26202</v>
      </c>
    </row>
    <row r="9" spans="1:13" x14ac:dyDescent="0.3">
      <c r="A9" s="44" t="s">
        <v>105</v>
      </c>
      <c r="B9" s="45">
        <v>1381</v>
      </c>
      <c r="C9" s="45">
        <v>1837</v>
      </c>
      <c r="D9" s="45">
        <v>2231</v>
      </c>
      <c r="E9" s="45">
        <v>1798</v>
      </c>
      <c r="F9" s="45">
        <v>1589</v>
      </c>
      <c r="G9" s="45">
        <v>812</v>
      </c>
      <c r="H9" s="45">
        <v>847</v>
      </c>
      <c r="I9" s="45">
        <v>951</v>
      </c>
      <c r="J9" s="45">
        <v>1971</v>
      </c>
      <c r="K9" s="45">
        <v>1021</v>
      </c>
      <c r="L9" s="45">
        <v>1495</v>
      </c>
      <c r="M9" s="45">
        <v>1148</v>
      </c>
    </row>
    <row r="10" spans="1:13" x14ac:dyDescent="0.3">
      <c r="A10" s="44" t="s">
        <v>104</v>
      </c>
      <c r="B10" s="45">
        <v>96890</v>
      </c>
      <c r="C10" s="45">
        <v>112264</v>
      </c>
      <c r="D10" s="45">
        <v>102862</v>
      </c>
      <c r="E10" s="45">
        <v>108302</v>
      </c>
      <c r="F10" s="45">
        <v>74396</v>
      </c>
      <c r="G10" s="45">
        <v>70905</v>
      </c>
      <c r="H10" s="45">
        <v>55760</v>
      </c>
      <c r="I10" s="45">
        <v>98811</v>
      </c>
      <c r="J10" s="45">
        <v>118420</v>
      </c>
      <c r="K10" s="45">
        <v>129133</v>
      </c>
      <c r="L10" s="45">
        <v>111873</v>
      </c>
      <c r="M10" s="45">
        <v>111696</v>
      </c>
    </row>
    <row r="11" spans="1:13" x14ac:dyDescent="0.3">
      <c r="A11" s="44" t="s">
        <v>106</v>
      </c>
      <c r="B11" s="45">
        <v>6200</v>
      </c>
      <c r="C11" s="45">
        <v>8464</v>
      </c>
      <c r="D11" s="45">
        <v>9648</v>
      </c>
      <c r="E11" s="45">
        <v>8367</v>
      </c>
      <c r="F11" s="45">
        <v>5188</v>
      </c>
      <c r="G11" s="45">
        <v>4283</v>
      </c>
      <c r="H11" s="45">
        <v>3702</v>
      </c>
      <c r="I11" s="45">
        <v>4695</v>
      </c>
      <c r="J11" s="45">
        <v>5689</v>
      </c>
      <c r="K11" s="45">
        <v>7817</v>
      </c>
      <c r="L11" s="45">
        <v>8809</v>
      </c>
      <c r="M11" s="45">
        <v>8946</v>
      </c>
    </row>
    <row r="12" spans="1:13" x14ac:dyDescent="0.3">
      <c r="A12" s="44" t="s">
        <v>108</v>
      </c>
      <c r="B12" s="45">
        <v>56</v>
      </c>
      <c r="C12" s="45">
        <v>56</v>
      </c>
      <c r="D12" s="45">
        <v>48</v>
      </c>
      <c r="E12" s="45">
        <v>56</v>
      </c>
      <c r="F12" s="45">
        <v>38</v>
      </c>
      <c r="G12" s="45">
        <v>33</v>
      </c>
      <c r="H12" s="45">
        <v>34</v>
      </c>
      <c r="I12" s="45">
        <v>42</v>
      </c>
      <c r="J12" s="45">
        <v>56</v>
      </c>
      <c r="K12" s="45">
        <v>56</v>
      </c>
      <c r="L12" s="45">
        <v>76</v>
      </c>
      <c r="M12" s="45">
        <v>62</v>
      </c>
    </row>
    <row r="13" spans="1:13" x14ac:dyDescent="0.3">
      <c r="A13" s="44" t="s">
        <v>107</v>
      </c>
      <c r="B13" s="45">
        <v>1066</v>
      </c>
      <c r="C13" s="45">
        <v>2163</v>
      </c>
      <c r="D13" s="45">
        <v>1992</v>
      </c>
      <c r="E13" s="45">
        <v>1649</v>
      </c>
      <c r="F13" s="45">
        <v>1276</v>
      </c>
      <c r="G13" s="45">
        <v>991</v>
      </c>
      <c r="H13" s="45">
        <v>825</v>
      </c>
      <c r="I13" s="45">
        <v>1366</v>
      </c>
      <c r="J13" s="45">
        <v>1992</v>
      </c>
      <c r="K13" s="45">
        <v>1649</v>
      </c>
      <c r="L13" s="45">
        <v>1481</v>
      </c>
      <c r="M13" s="45">
        <v>1834</v>
      </c>
    </row>
    <row r="14" spans="1:13" x14ac:dyDescent="0.3">
      <c r="A14" s="44" t="s">
        <v>153</v>
      </c>
      <c r="B14" s="45">
        <v>133023</v>
      </c>
      <c r="C14" s="45">
        <v>150097</v>
      </c>
      <c r="D14" s="45">
        <v>143415</v>
      </c>
      <c r="E14" s="45">
        <v>145036</v>
      </c>
      <c r="F14" s="45">
        <v>105534</v>
      </c>
      <c r="G14" s="45">
        <v>99130</v>
      </c>
      <c r="H14" s="45">
        <v>75170</v>
      </c>
      <c r="I14" s="45">
        <v>131087</v>
      </c>
      <c r="J14" s="45">
        <v>152348</v>
      </c>
      <c r="K14" s="45">
        <v>160708</v>
      </c>
      <c r="L14" s="45">
        <v>146646</v>
      </c>
      <c r="M14" s="45">
        <v>149888</v>
      </c>
    </row>
    <row r="21" spans="9:9" x14ac:dyDescent="0.3">
      <c r="I21" s="46" t="s">
        <v>233</v>
      </c>
    </row>
    <row r="23" spans="9:9" x14ac:dyDescent="0.3">
      <c r="I23" t="s">
        <v>240</v>
      </c>
    </row>
    <row r="24" spans="9:9" x14ac:dyDescent="0.3">
      <c r="I24" t="s">
        <v>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5:M22"/>
  <sheetViews>
    <sheetView workbookViewId="0">
      <selection activeCell="J17" sqref="J17"/>
    </sheetView>
  </sheetViews>
  <sheetFormatPr defaultRowHeight="14.4" x14ac:dyDescent="0.3"/>
  <cols>
    <col min="1" max="1" width="12.6640625" bestFit="1" customWidth="1"/>
    <col min="2" max="2" width="21" customWidth="1"/>
    <col min="3" max="3" width="15.88671875" customWidth="1"/>
    <col min="4" max="4" width="17.21875" customWidth="1"/>
    <col min="5" max="5" width="16.6640625" customWidth="1"/>
    <col min="6" max="6" width="16.44140625" customWidth="1"/>
    <col min="7" max="7" width="15.77734375" customWidth="1"/>
    <col min="8" max="8" width="12.109375" customWidth="1"/>
    <col min="9" max="9" width="13.109375" customWidth="1"/>
    <col min="10" max="10" width="16.6640625" customWidth="1"/>
    <col min="11" max="11" width="13.44140625" customWidth="1"/>
    <col min="12" max="12" width="17" customWidth="1"/>
    <col min="13" max="13" width="15.77734375" customWidth="1"/>
  </cols>
  <sheetData>
    <row r="5" spans="1:13" x14ac:dyDescent="0.3">
      <c r="A5" s="7" t="s">
        <v>1</v>
      </c>
      <c r="B5" t="s">
        <v>232</v>
      </c>
    </row>
    <row r="7" spans="1:13" x14ac:dyDescent="0.3">
      <c r="A7" s="43" t="s">
        <v>152</v>
      </c>
      <c r="B7" s="44" t="s">
        <v>154</v>
      </c>
      <c r="C7" s="44" t="s">
        <v>155</v>
      </c>
      <c r="D7" s="44" t="s">
        <v>156</v>
      </c>
      <c r="E7" s="44" t="s">
        <v>157</v>
      </c>
      <c r="F7" s="44" t="s">
        <v>158</v>
      </c>
      <c r="G7" s="44" t="s">
        <v>159</v>
      </c>
      <c r="H7" s="44" t="s">
        <v>160</v>
      </c>
      <c r="I7" s="44" t="s">
        <v>161</v>
      </c>
      <c r="J7" s="44" t="s">
        <v>162</v>
      </c>
      <c r="K7" s="44" t="s">
        <v>163</v>
      </c>
      <c r="L7" s="44" t="s">
        <v>164</v>
      </c>
      <c r="M7" s="44" t="s">
        <v>165</v>
      </c>
    </row>
    <row r="8" spans="1:13" x14ac:dyDescent="0.3">
      <c r="A8" s="44" t="s">
        <v>103</v>
      </c>
      <c r="B8" s="45">
        <v>27430</v>
      </c>
      <c r="C8" s="45">
        <v>25313</v>
      </c>
      <c r="D8" s="45">
        <v>26634</v>
      </c>
      <c r="E8" s="45">
        <v>24864</v>
      </c>
      <c r="F8" s="45">
        <v>23047</v>
      </c>
      <c r="G8" s="45">
        <v>22106</v>
      </c>
      <c r="H8" s="45">
        <v>14002</v>
      </c>
      <c r="I8" s="45">
        <v>25222</v>
      </c>
      <c r="J8" s="45">
        <v>24220</v>
      </c>
      <c r="K8" s="45">
        <v>21032</v>
      </c>
      <c r="L8" s="45">
        <v>22912</v>
      </c>
      <c r="M8" s="45">
        <v>26202</v>
      </c>
    </row>
    <row r="9" spans="1:13" x14ac:dyDescent="0.3">
      <c r="A9" s="44" t="s">
        <v>105</v>
      </c>
      <c r="B9" s="45">
        <v>1381</v>
      </c>
      <c r="C9" s="45">
        <v>1837</v>
      </c>
      <c r="D9" s="45">
        <v>2231</v>
      </c>
      <c r="E9" s="45">
        <v>1798</v>
      </c>
      <c r="F9" s="45">
        <v>1589</v>
      </c>
      <c r="G9" s="45">
        <v>812</v>
      </c>
      <c r="H9" s="45">
        <v>847</v>
      </c>
      <c r="I9" s="45">
        <v>951</v>
      </c>
      <c r="J9" s="45">
        <v>1971</v>
      </c>
      <c r="K9" s="45">
        <v>1021</v>
      </c>
      <c r="L9" s="45">
        <v>1495</v>
      </c>
      <c r="M9" s="45">
        <v>1148</v>
      </c>
    </row>
    <row r="10" spans="1:13" x14ac:dyDescent="0.3">
      <c r="A10" s="44" t="s">
        <v>104</v>
      </c>
      <c r="B10" s="45">
        <v>96890</v>
      </c>
      <c r="C10" s="45">
        <v>112264</v>
      </c>
      <c r="D10" s="45">
        <v>102862</v>
      </c>
      <c r="E10" s="45">
        <v>108302</v>
      </c>
      <c r="F10" s="45">
        <v>74396</v>
      </c>
      <c r="G10" s="45">
        <v>70905</v>
      </c>
      <c r="H10" s="45">
        <v>55760</v>
      </c>
      <c r="I10" s="45">
        <v>98811</v>
      </c>
      <c r="J10" s="45">
        <v>118420</v>
      </c>
      <c r="K10" s="45">
        <v>129133</v>
      </c>
      <c r="L10" s="45">
        <v>111873</v>
      </c>
      <c r="M10" s="45">
        <v>111696</v>
      </c>
    </row>
    <row r="11" spans="1:13" x14ac:dyDescent="0.3">
      <c r="A11" s="44" t="s">
        <v>106</v>
      </c>
      <c r="B11" s="45">
        <v>6200</v>
      </c>
      <c r="C11" s="45">
        <v>8464</v>
      </c>
      <c r="D11" s="45">
        <v>9648</v>
      </c>
      <c r="E11" s="45">
        <v>8367</v>
      </c>
      <c r="F11" s="45">
        <v>5188</v>
      </c>
      <c r="G11" s="45">
        <v>4283</v>
      </c>
      <c r="H11" s="45">
        <v>3702</v>
      </c>
      <c r="I11" s="45">
        <v>4695</v>
      </c>
      <c r="J11" s="45">
        <v>5689</v>
      </c>
      <c r="K11" s="45">
        <v>7817</v>
      </c>
      <c r="L11" s="45">
        <v>8809</v>
      </c>
      <c r="M11" s="45">
        <v>8946</v>
      </c>
    </row>
    <row r="12" spans="1:13" x14ac:dyDescent="0.3">
      <c r="A12" s="44" t="s">
        <v>108</v>
      </c>
      <c r="B12" s="45">
        <v>56</v>
      </c>
      <c r="C12" s="45">
        <v>56</v>
      </c>
      <c r="D12" s="45">
        <v>48</v>
      </c>
      <c r="E12" s="45">
        <v>56</v>
      </c>
      <c r="F12" s="45">
        <v>38</v>
      </c>
      <c r="G12" s="45">
        <v>33</v>
      </c>
      <c r="H12" s="45">
        <v>34</v>
      </c>
      <c r="I12" s="45">
        <v>42</v>
      </c>
      <c r="J12" s="45">
        <v>56</v>
      </c>
      <c r="K12" s="45">
        <v>56</v>
      </c>
      <c r="L12" s="45">
        <v>76</v>
      </c>
      <c r="M12" s="45">
        <v>62</v>
      </c>
    </row>
    <row r="13" spans="1:13" x14ac:dyDescent="0.3">
      <c r="A13" s="44" t="s">
        <v>107</v>
      </c>
      <c r="B13" s="45">
        <v>1066</v>
      </c>
      <c r="C13" s="45">
        <v>2163</v>
      </c>
      <c r="D13" s="45">
        <v>1992</v>
      </c>
      <c r="E13" s="45">
        <v>1649</v>
      </c>
      <c r="F13" s="45">
        <v>1276</v>
      </c>
      <c r="G13" s="45">
        <v>991</v>
      </c>
      <c r="H13" s="45">
        <v>825</v>
      </c>
      <c r="I13" s="45">
        <v>1366</v>
      </c>
      <c r="J13" s="45">
        <v>1992</v>
      </c>
      <c r="K13" s="45">
        <v>1649</v>
      </c>
      <c r="L13" s="45">
        <v>1481</v>
      </c>
      <c r="M13" s="45">
        <v>1834</v>
      </c>
    </row>
    <row r="14" spans="1:13" x14ac:dyDescent="0.3">
      <c r="A14" s="44" t="s">
        <v>153</v>
      </c>
      <c r="B14" s="45">
        <v>133023</v>
      </c>
      <c r="C14" s="45">
        <v>150097</v>
      </c>
      <c r="D14" s="45">
        <v>143415</v>
      </c>
      <c r="E14" s="45">
        <v>145036</v>
      </c>
      <c r="F14" s="45">
        <v>105534</v>
      </c>
      <c r="G14" s="45">
        <v>99130</v>
      </c>
      <c r="H14" s="45">
        <v>75170</v>
      </c>
      <c r="I14" s="45">
        <v>131087</v>
      </c>
      <c r="J14" s="45">
        <v>152348</v>
      </c>
      <c r="K14" s="45">
        <v>160708</v>
      </c>
      <c r="L14" s="45">
        <v>146646</v>
      </c>
      <c r="M14" s="45">
        <v>149888</v>
      </c>
    </row>
    <row r="19" spans="9:9" x14ac:dyDescent="0.3">
      <c r="I19" s="46" t="s">
        <v>233</v>
      </c>
    </row>
    <row r="21" spans="9:9" x14ac:dyDescent="0.3">
      <c r="I21" t="s">
        <v>242</v>
      </c>
    </row>
    <row r="22" spans="9:9" x14ac:dyDescent="0.3">
      <c r="I22" t="s">
        <v>243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71"/>
  <sheetViews>
    <sheetView topLeftCell="B145" workbookViewId="0">
      <selection activeCell="I167" sqref="I167"/>
    </sheetView>
  </sheetViews>
  <sheetFormatPr defaultRowHeight="14.4" x14ac:dyDescent="0.3"/>
  <cols>
    <col min="2" max="2" width="12.5546875" customWidth="1"/>
    <col min="3" max="6" width="21" customWidth="1"/>
    <col min="7" max="7" width="18.6640625" customWidth="1"/>
    <col min="8" max="8" width="21.5546875" customWidth="1"/>
    <col min="9" max="9" width="24.77734375" customWidth="1"/>
    <col min="10" max="10" width="21" customWidth="1"/>
  </cols>
  <sheetData>
    <row r="2" spans="1:5" x14ac:dyDescent="0.3">
      <c r="A2" s="10">
        <v>1</v>
      </c>
      <c r="B2" s="10" t="s">
        <v>227</v>
      </c>
      <c r="C2" s="10"/>
      <c r="E2" s="19"/>
    </row>
    <row r="4" spans="1:5" x14ac:dyDescent="0.3">
      <c r="B4" s="7" t="s">
        <v>152</v>
      </c>
      <c r="C4" t="s">
        <v>166</v>
      </c>
      <c r="D4" t="s">
        <v>167</v>
      </c>
      <c r="E4" t="s">
        <v>168</v>
      </c>
    </row>
    <row r="5" spans="1:5" x14ac:dyDescent="0.3">
      <c r="B5" s="8" t="s">
        <v>47</v>
      </c>
      <c r="C5" s="9">
        <v>29471</v>
      </c>
      <c r="D5" s="9">
        <v>29764</v>
      </c>
      <c r="E5" s="9">
        <v>30301</v>
      </c>
    </row>
    <row r="6" spans="1:5" x14ac:dyDescent="0.3">
      <c r="B6" s="8" t="s">
        <v>50</v>
      </c>
      <c r="C6" s="9">
        <v>1413</v>
      </c>
      <c r="D6" s="9">
        <v>1428</v>
      </c>
      <c r="E6" s="9">
        <v>1449</v>
      </c>
    </row>
    <row r="7" spans="1:5" x14ac:dyDescent="0.3">
      <c r="B7" s="8" t="s">
        <v>48</v>
      </c>
      <c r="C7" s="9">
        <v>16673</v>
      </c>
      <c r="D7" s="9">
        <v>16840</v>
      </c>
      <c r="E7" s="9">
        <v>17327</v>
      </c>
    </row>
    <row r="8" spans="1:5" x14ac:dyDescent="0.3">
      <c r="B8" s="8" t="s">
        <v>51</v>
      </c>
      <c r="C8" s="9">
        <v>21964</v>
      </c>
      <c r="D8" s="9">
        <v>22183</v>
      </c>
      <c r="E8" s="9">
        <v>22906</v>
      </c>
    </row>
    <row r="9" spans="1:5" x14ac:dyDescent="0.3">
      <c r="B9" s="8" t="s">
        <v>49</v>
      </c>
      <c r="C9" s="9">
        <v>13745</v>
      </c>
      <c r="D9" s="9">
        <v>13885</v>
      </c>
      <c r="E9" s="9">
        <v>14156</v>
      </c>
    </row>
    <row r="10" spans="1:5" x14ac:dyDescent="0.3">
      <c r="B10" s="8" t="s">
        <v>56</v>
      </c>
      <c r="C10" s="9">
        <v>4749</v>
      </c>
      <c r="D10" s="9">
        <v>4794</v>
      </c>
      <c r="E10" s="9">
        <v>4869</v>
      </c>
    </row>
    <row r="11" spans="1:5" x14ac:dyDescent="0.3">
      <c r="B11" s="8" t="s">
        <v>10</v>
      </c>
      <c r="C11" s="9">
        <v>17320</v>
      </c>
      <c r="D11" s="9">
        <v>17494</v>
      </c>
      <c r="E11" s="9">
        <v>17826</v>
      </c>
    </row>
    <row r="12" spans="1:5" x14ac:dyDescent="0.3">
      <c r="B12" s="8" t="s">
        <v>45</v>
      </c>
      <c r="C12" s="9">
        <v>5381</v>
      </c>
      <c r="D12" s="9">
        <v>5433</v>
      </c>
      <c r="E12" s="9">
        <v>5514</v>
      </c>
    </row>
    <row r="13" spans="1:5" x14ac:dyDescent="0.3">
      <c r="B13" s="8" t="s">
        <v>41</v>
      </c>
      <c r="C13" s="9">
        <v>30643</v>
      </c>
      <c r="D13" s="9">
        <v>30952</v>
      </c>
      <c r="E13" s="9">
        <v>31482</v>
      </c>
    </row>
    <row r="14" spans="1:5" x14ac:dyDescent="0.3">
      <c r="B14" s="8" t="s">
        <v>18</v>
      </c>
      <c r="C14" s="9">
        <v>5064</v>
      </c>
      <c r="D14" s="9">
        <v>5115</v>
      </c>
      <c r="E14" s="9">
        <v>5195</v>
      </c>
    </row>
    <row r="15" spans="1:5" x14ac:dyDescent="0.3">
      <c r="B15" s="8" t="s">
        <v>57</v>
      </c>
      <c r="C15" s="9">
        <v>29322</v>
      </c>
      <c r="D15" s="9">
        <v>29613</v>
      </c>
      <c r="E15" s="9">
        <v>30068</v>
      </c>
    </row>
    <row r="16" spans="1:5" x14ac:dyDescent="0.3">
      <c r="B16" s="8" t="s">
        <v>11</v>
      </c>
      <c r="C16" s="9">
        <v>23326</v>
      </c>
      <c r="D16" s="9">
        <v>23560</v>
      </c>
      <c r="E16" s="9">
        <v>23916</v>
      </c>
    </row>
    <row r="17" spans="2:7" x14ac:dyDescent="0.3">
      <c r="B17" s="8" t="s">
        <v>92</v>
      </c>
      <c r="C17" s="9">
        <v>14146</v>
      </c>
      <c r="D17" s="9">
        <v>14288</v>
      </c>
      <c r="E17" s="9">
        <v>14475</v>
      </c>
    </row>
    <row r="18" spans="2:7" x14ac:dyDescent="0.3">
      <c r="B18" s="8" t="s">
        <v>58</v>
      </c>
      <c r="C18" s="9">
        <v>14313</v>
      </c>
      <c r="D18" s="9">
        <v>14455</v>
      </c>
      <c r="E18" s="9">
        <v>14707</v>
      </c>
    </row>
    <row r="19" spans="2:7" x14ac:dyDescent="0.3">
      <c r="B19" s="8" t="s">
        <v>53</v>
      </c>
      <c r="C19" s="9">
        <v>5861</v>
      </c>
      <c r="D19" s="9">
        <v>5922</v>
      </c>
      <c r="E19" s="9">
        <v>6075</v>
      </c>
    </row>
    <row r="20" spans="2:7" x14ac:dyDescent="0.3">
      <c r="B20" s="8" t="s">
        <v>95</v>
      </c>
      <c r="C20" s="9">
        <v>4883</v>
      </c>
      <c r="D20" s="9">
        <v>4931</v>
      </c>
      <c r="E20" s="9">
        <v>5052</v>
      </c>
    </row>
    <row r="21" spans="2:7" x14ac:dyDescent="0.3">
      <c r="B21" s="8" t="s">
        <v>85</v>
      </c>
      <c r="C21" s="9">
        <v>7132</v>
      </c>
      <c r="D21" s="9">
        <v>7205</v>
      </c>
      <c r="E21" s="9">
        <v>7323</v>
      </c>
    </row>
    <row r="22" spans="2:7" x14ac:dyDescent="0.3">
      <c r="B22" s="8" t="s">
        <v>25</v>
      </c>
      <c r="C22" s="9">
        <v>19577</v>
      </c>
      <c r="D22" s="9">
        <v>19773</v>
      </c>
      <c r="E22" s="9">
        <v>20045</v>
      </c>
      <c r="G22" s="46" t="s">
        <v>233</v>
      </c>
    </row>
    <row r="23" spans="2:7" x14ac:dyDescent="0.3">
      <c r="B23" s="8" t="s">
        <v>4</v>
      </c>
      <c r="C23" s="9">
        <v>14521</v>
      </c>
      <c r="D23" s="9">
        <v>14666</v>
      </c>
      <c r="E23" s="9">
        <v>14865</v>
      </c>
    </row>
    <row r="24" spans="2:7" x14ac:dyDescent="0.3">
      <c r="B24" s="8" t="s">
        <v>22</v>
      </c>
      <c r="C24" s="9">
        <v>11618</v>
      </c>
      <c r="D24" s="9">
        <v>11736</v>
      </c>
      <c r="E24" s="9">
        <v>12027</v>
      </c>
      <c r="G24" t="s">
        <v>244</v>
      </c>
    </row>
    <row r="25" spans="2:7" x14ac:dyDescent="0.3">
      <c r="B25" s="8" t="s">
        <v>90</v>
      </c>
      <c r="C25" s="9">
        <v>11968</v>
      </c>
      <c r="D25" s="9">
        <v>12087</v>
      </c>
      <c r="E25" s="9">
        <v>12297</v>
      </c>
    </row>
    <row r="26" spans="2:7" x14ac:dyDescent="0.3">
      <c r="B26" s="8" t="s">
        <v>16</v>
      </c>
      <c r="C26" s="9">
        <v>21545</v>
      </c>
      <c r="D26" s="9">
        <v>21761</v>
      </c>
      <c r="E26" s="9">
        <v>22229</v>
      </c>
    </row>
    <row r="27" spans="2:7" x14ac:dyDescent="0.3">
      <c r="B27" s="8" t="s">
        <v>70</v>
      </c>
      <c r="C27" s="9">
        <v>20723</v>
      </c>
      <c r="D27" s="9">
        <v>20930</v>
      </c>
      <c r="E27" s="9">
        <v>21349</v>
      </c>
    </row>
    <row r="28" spans="2:7" x14ac:dyDescent="0.3">
      <c r="B28" s="8" t="s">
        <v>77</v>
      </c>
      <c r="C28" s="9">
        <v>9981</v>
      </c>
      <c r="D28" s="9">
        <v>10080</v>
      </c>
      <c r="E28" s="9">
        <v>10241</v>
      </c>
    </row>
    <row r="29" spans="2:7" x14ac:dyDescent="0.3">
      <c r="B29" s="8" t="s">
        <v>34</v>
      </c>
      <c r="C29" s="9">
        <v>13159</v>
      </c>
      <c r="D29" s="9">
        <v>13290</v>
      </c>
      <c r="E29" s="9">
        <v>13498</v>
      </c>
    </row>
    <row r="30" spans="2:7" x14ac:dyDescent="0.3">
      <c r="B30" s="8" t="s">
        <v>36</v>
      </c>
      <c r="C30" s="9">
        <v>21384</v>
      </c>
      <c r="D30" s="9">
        <v>21598</v>
      </c>
      <c r="E30" s="9">
        <v>21943</v>
      </c>
    </row>
    <row r="31" spans="2:7" x14ac:dyDescent="0.3">
      <c r="B31" s="8" t="s">
        <v>35</v>
      </c>
      <c r="C31" s="9">
        <v>10519</v>
      </c>
      <c r="D31" s="9">
        <v>10624</v>
      </c>
      <c r="E31" s="9">
        <v>10852</v>
      </c>
    </row>
    <row r="32" spans="2:7" x14ac:dyDescent="0.3">
      <c r="B32" s="8" t="s">
        <v>46</v>
      </c>
      <c r="C32" s="9">
        <v>4117</v>
      </c>
      <c r="D32" s="9">
        <v>4159</v>
      </c>
      <c r="E32" s="9">
        <v>4231</v>
      </c>
    </row>
    <row r="33" spans="2:5" x14ac:dyDescent="0.3">
      <c r="B33" s="8" t="s">
        <v>42</v>
      </c>
      <c r="C33" s="9">
        <v>25887</v>
      </c>
      <c r="D33" s="9">
        <v>26149</v>
      </c>
      <c r="E33" s="9">
        <v>26720</v>
      </c>
    </row>
    <row r="34" spans="2:5" x14ac:dyDescent="0.3">
      <c r="B34" s="8" t="s">
        <v>43</v>
      </c>
      <c r="C34" s="9">
        <v>28922</v>
      </c>
      <c r="D34" s="9">
        <v>29211</v>
      </c>
      <c r="E34" s="9">
        <v>29737</v>
      </c>
    </row>
    <row r="35" spans="2:5" x14ac:dyDescent="0.3">
      <c r="B35" s="8" t="s">
        <v>79</v>
      </c>
      <c r="C35" s="9">
        <v>28192</v>
      </c>
      <c r="D35" s="9">
        <v>28476</v>
      </c>
      <c r="E35" s="9">
        <v>28959</v>
      </c>
    </row>
    <row r="36" spans="2:5" x14ac:dyDescent="0.3">
      <c r="B36" s="8" t="s">
        <v>29</v>
      </c>
      <c r="C36" s="9">
        <v>2105</v>
      </c>
      <c r="D36" s="9">
        <v>2125</v>
      </c>
      <c r="E36" s="9">
        <v>2159</v>
      </c>
    </row>
    <row r="37" spans="2:5" x14ac:dyDescent="0.3">
      <c r="B37" s="8" t="s">
        <v>39</v>
      </c>
      <c r="C37" s="9">
        <v>4282</v>
      </c>
      <c r="D37" s="9">
        <v>4325</v>
      </c>
      <c r="E37" s="9">
        <v>4389</v>
      </c>
    </row>
    <row r="38" spans="2:5" x14ac:dyDescent="0.3">
      <c r="B38" s="8" t="s">
        <v>33</v>
      </c>
      <c r="C38" s="9">
        <v>11388</v>
      </c>
      <c r="D38" s="9">
        <v>11502</v>
      </c>
      <c r="E38" s="9">
        <v>11816</v>
      </c>
    </row>
    <row r="39" spans="2:5" x14ac:dyDescent="0.3">
      <c r="B39" s="8" t="s">
        <v>32</v>
      </c>
      <c r="C39" s="9">
        <v>15684</v>
      </c>
      <c r="D39" s="9">
        <v>15841</v>
      </c>
      <c r="E39" s="9">
        <v>16090</v>
      </c>
    </row>
    <row r="40" spans="2:5" x14ac:dyDescent="0.3">
      <c r="B40" s="8" t="s">
        <v>23</v>
      </c>
      <c r="C40" s="9">
        <v>29653</v>
      </c>
      <c r="D40" s="9">
        <v>29949</v>
      </c>
      <c r="E40" s="9">
        <v>30429</v>
      </c>
    </row>
    <row r="41" spans="2:5" x14ac:dyDescent="0.3">
      <c r="B41" s="8" t="s">
        <v>96</v>
      </c>
      <c r="C41" s="9">
        <v>48238</v>
      </c>
      <c r="D41" s="9">
        <v>48720</v>
      </c>
      <c r="E41" s="9">
        <v>49663</v>
      </c>
    </row>
    <row r="42" spans="2:5" x14ac:dyDescent="0.3">
      <c r="B42" s="8" t="s">
        <v>27</v>
      </c>
      <c r="C42" s="9">
        <v>1631</v>
      </c>
      <c r="D42" s="9">
        <v>1648</v>
      </c>
      <c r="E42" s="9">
        <v>1687</v>
      </c>
    </row>
    <row r="43" spans="2:5" x14ac:dyDescent="0.3">
      <c r="B43" s="8" t="s">
        <v>83</v>
      </c>
      <c r="C43" s="9">
        <v>9996</v>
      </c>
      <c r="D43" s="9">
        <v>10096</v>
      </c>
      <c r="E43" s="9">
        <v>10233</v>
      </c>
    </row>
    <row r="44" spans="2:5" x14ac:dyDescent="0.3">
      <c r="B44" s="8" t="s">
        <v>5</v>
      </c>
      <c r="C44" s="9">
        <v>16968</v>
      </c>
      <c r="D44" s="9">
        <v>17135</v>
      </c>
      <c r="E44" s="9">
        <v>17492</v>
      </c>
    </row>
    <row r="45" spans="2:5" x14ac:dyDescent="0.3">
      <c r="B45" s="8" t="s">
        <v>97</v>
      </c>
      <c r="C45" s="9">
        <v>1578</v>
      </c>
      <c r="D45" s="9">
        <v>1591</v>
      </c>
      <c r="E45" s="9">
        <v>1625</v>
      </c>
    </row>
    <row r="46" spans="2:5" x14ac:dyDescent="0.3">
      <c r="B46" s="8" t="s">
        <v>59</v>
      </c>
      <c r="C46" s="9">
        <v>4117</v>
      </c>
      <c r="D46" s="9">
        <v>4159</v>
      </c>
      <c r="E46" s="9">
        <v>4223</v>
      </c>
    </row>
    <row r="47" spans="2:5" x14ac:dyDescent="0.3">
      <c r="B47" s="8" t="s">
        <v>99</v>
      </c>
      <c r="C47" s="9">
        <v>1072</v>
      </c>
      <c r="D47" s="9">
        <v>1082</v>
      </c>
      <c r="E47" s="9">
        <v>1100</v>
      </c>
    </row>
    <row r="48" spans="2:5" x14ac:dyDescent="0.3">
      <c r="B48" s="8" t="s">
        <v>101</v>
      </c>
      <c r="C48" s="9">
        <v>1094</v>
      </c>
      <c r="D48" s="9">
        <v>1104</v>
      </c>
      <c r="E48" s="9">
        <v>1118</v>
      </c>
    </row>
    <row r="49" spans="2:5" x14ac:dyDescent="0.3">
      <c r="B49" s="8" t="s">
        <v>9</v>
      </c>
      <c r="C49" s="9">
        <v>3007</v>
      </c>
      <c r="D49" s="9">
        <v>3038</v>
      </c>
      <c r="E49" s="9">
        <v>3101</v>
      </c>
    </row>
    <row r="50" spans="2:5" x14ac:dyDescent="0.3">
      <c r="B50" s="8" t="s">
        <v>8</v>
      </c>
      <c r="C50" s="9">
        <v>31065</v>
      </c>
      <c r="D50" s="9">
        <v>31376</v>
      </c>
      <c r="E50" s="9">
        <v>32026</v>
      </c>
    </row>
    <row r="51" spans="2:5" x14ac:dyDescent="0.3">
      <c r="B51" s="8" t="s">
        <v>6</v>
      </c>
      <c r="C51" s="9">
        <v>4561</v>
      </c>
      <c r="D51" s="9">
        <v>4608</v>
      </c>
      <c r="E51" s="9">
        <v>4669</v>
      </c>
    </row>
    <row r="52" spans="2:5" x14ac:dyDescent="0.3">
      <c r="B52" s="8" t="s">
        <v>7</v>
      </c>
      <c r="C52" s="9">
        <v>19726</v>
      </c>
      <c r="D52" s="9">
        <v>19922</v>
      </c>
      <c r="E52" s="9">
        <v>20288</v>
      </c>
    </row>
    <row r="53" spans="2:5" x14ac:dyDescent="0.3">
      <c r="B53" s="8" t="s">
        <v>3</v>
      </c>
      <c r="C53" s="9">
        <v>30678</v>
      </c>
      <c r="D53" s="9">
        <v>30987</v>
      </c>
      <c r="E53" s="9">
        <v>31707</v>
      </c>
    </row>
    <row r="54" spans="2:5" x14ac:dyDescent="0.3">
      <c r="B54" s="8" t="s">
        <v>71</v>
      </c>
      <c r="C54" s="9">
        <v>25706</v>
      </c>
      <c r="D54" s="9">
        <v>25962</v>
      </c>
      <c r="E54" s="9">
        <v>26527</v>
      </c>
    </row>
    <row r="55" spans="2:5" x14ac:dyDescent="0.3">
      <c r="B55" s="8" t="s">
        <v>78</v>
      </c>
      <c r="C55" s="9">
        <v>20641</v>
      </c>
      <c r="D55" s="9">
        <v>20846</v>
      </c>
      <c r="E55" s="9">
        <v>21450</v>
      </c>
    </row>
    <row r="56" spans="2:5" x14ac:dyDescent="0.3">
      <c r="B56" s="8" t="s">
        <v>17</v>
      </c>
      <c r="C56" s="9">
        <v>27005</v>
      </c>
      <c r="D56" s="9">
        <v>27274</v>
      </c>
      <c r="E56" s="9">
        <v>27836</v>
      </c>
    </row>
    <row r="57" spans="2:5" x14ac:dyDescent="0.3">
      <c r="B57" s="8" t="s">
        <v>94</v>
      </c>
      <c r="C57" s="9">
        <v>26825</v>
      </c>
      <c r="D57" s="9">
        <v>27093</v>
      </c>
      <c r="E57" s="9">
        <v>27692</v>
      </c>
    </row>
    <row r="58" spans="2:5" x14ac:dyDescent="0.3">
      <c r="B58" s="8" t="s">
        <v>61</v>
      </c>
      <c r="C58" s="9">
        <v>6016</v>
      </c>
      <c r="D58" s="9">
        <v>6078</v>
      </c>
      <c r="E58" s="9">
        <v>6181</v>
      </c>
    </row>
    <row r="59" spans="2:5" x14ac:dyDescent="0.3">
      <c r="B59" s="8" t="s">
        <v>54</v>
      </c>
      <c r="C59" s="9">
        <v>23402</v>
      </c>
      <c r="D59" s="9">
        <v>23635</v>
      </c>
      <c r="E59" s="9">
        <v>24179</v>
      </c>
    </row>
    <row r="60" spans="2:5" x14ac:dyDescent="0.3">
      <c r="B60" s="8" t="s">
        <v>2</v>
      </c>
      <c r="C60" s="9">
        <v>18149</v>
      </c>
      <c r="D60" s="9">
        <v>18329</v>
      </c>
      <c r="E60" s="9">
        <v>18674</v>
      </c>
    </row>
    <row r="61" spans="2:5" x14ac:dyDescent="0.3">
      <c r="B61" s="8" t="s">
        <v>93</v>
      </c>
      <c r="C61" s="9">
        <v>11737</v>
      </c>
      <c r="D61" s="9">
        <v>11856</v>
      </c>
      <c r="E61" s="9">
        <v>12161</v>
      </c>
    </row>
    <row r="62" spans="2:5" x14ac:dyDescent="0.3">
      <c r="B62" s="8" t="s">
        <v>26</v>
      </c>
      <c r="C62" s="9">
        <v>25115</v>
      </c>
      <c r="D62" s="9">
        <v>25367</v>
      </c>
      <c r="E62" s="9">
        <v>25716</v>
      </c>
    </row>
    <row r="63" spans="2:5" x14ac:dyDescent="0.3">
      <c r="B63" s="8" t="s">
        <v>86</v>
      </c>
      <c r="C63" s="9">
        <v>3166</v>
      </c>
      <c r="D63" s="9">
        <v>3198</v>
      </c>
      <c r="E63" s="9">
        <v>3248</v>
      </c>
    </row>
    <row r="64" spans="2:5" x14ac:dyDescent="0.3">
      <c r="B64" s="8" t="s">
        <v>69</v>
      </c>
      <c r="C64" s="9">
        <v>14728</v>
      </c>
      <c r="D64" s="9">
        <v>14874</v>
      </c>
      <c r="E64" s="9">
        <v>15183</v>
      </c>
    </row>
    <row r="65" spans="2:5" x14ac:dyDescent="0.3">
      <c r="B65" s="8" t="s">
        <v>76</v>
      </c>
      <c r="C65" s="9">
        <v>18343</v>
      </c>
      <c r="D65" s="9">
        <v>18528</v>
      </c>
      <c r="E65" s="9">
        <v>18850</v>
      </c>
    </row>
    <row r="66" spans="2:5" x14ac:dyDescent="0.3">
      <c r="B66" s="8" t="s">
        <v>13</v>
      </c>
      <c r="C66" s="9">
        <v>31417</v>
      </c>
      <c r="D66" s="9">
        <v>31730</v>
      </c>
      <c r="E66" s="9">
        <v>32391</v>
      </c>
    </row>
    <row r="67" spans="2:5" x14ac:dyDescent="0.3">
      <c r="B67" s="8" t="s">
        <v>44</v>
      </c>
      <c r="C67" s="9">
        <v>24080</v>
      </c>
      <c r="D67" s="9">
        <v>24322</v>
      </c>
      <c r="E67" s="9">
        <v>25089</v>
      </c>
    </row>
    <row r="68" spans="2:5" x14ac:dyDescent="0.3">
      <c r="B68" s="8" t="s">
        <v>66</v>
      </c>
      <c r="C68" s="9">
        <v>18310</v>
      </c>
      <c r="D68" s="9">
        <v>18491</v>
      </c>
      <c r="E68" s="9">
        <v>18739</v>
      </c>
    </row>
    <row r="69" spans="2:5" x14ac:dyDescent="0.3">
      <c r="B69" s="8" t="s">
        <v>40</v>
      </c>
      <c r="C69" s="9">
        <v>31723</v>
      </c>
      <c r="D69" s="9">
        <v>32042</v>
      </c>
      <c r="E69" s="9">
        <v>32617</v>
      </c>
    </row>
    <row r="70" spans="2:5" x14ac:dyDescent="0.3">
      <c r="B70" s="8" t="s">
        <v>73</v>
      </c>
      <c r="C70" s="9">
        <v>5064</v>
      </c>
      <c r="D70" s="9">
        <v>5115</v>
      </c>
      <c r="E70" s="9">
        <v>5200</v>
      </c>
    </row>
    <row r="71" spans="2:5" x14ac:dyDescent="0.3">
      <c r="B71" s="8" t="s">
        <v>67</v>
      </c>
      <c r="C71" s="9">
        <v>18545</v>
      </c>
      <c r="D71" s="9">
        <v>18730</v>
      </c>
      <c r="E71" s="9">
        <v>19143</v>
      </c>
    </row>
    <row r="72" spans="2:5" x14ac:dyDescent="0.3">
      <c r="B72" s="8" t="s">
        <v>74</v>
      </c>
      <c r="C72" s="9">
        <v>2607</v>
      </c>
      <c r="D72" s="9">
        <v>2632</v>
      </c>
      <c r="E72" s="9">
        <v>2690</v>
      </c>
    </row>
    <row r="73" spans="2:5" x14ac:dyDescent="0.3">
      <c r="B73" s="8" t="s">
        <v>62</v>
      </c>
      <c r="C73" s="9">
        <v>4431</v>
      </c>
      <c r="D73" s="9">
        <v>4475</v>
      </c>
      <c r="E73" s="9">
        <v>4546</v>
      </c>
    </row>
    <row r="74" spans="2:5" x14ac:dyDescent="0.3">
      <c r="B74" s="8" t="s">
        <v>88</v>
      </c>
      <c r="C74" s="9">
        <v>3799</v>
      </c>
      <c r="D74" s="9">
        <v>3837</v>
      </c>
      <c r="E74" s="9">
        <v>3899</v>
      </c>
    </row>
    <row r="75" spans="2:5" x14ac:dyDescent="0.3">
      <c r="B75" s="8" t="s">
        <v>82</v>
      </c>
      <c r="C75" s="9">
        <v>13128</v>
      </c>
      <c r="D75" s="9">
        <v>13258</v>
      </c>
      <c r="E75" s="9">
        <v>13509</v>
      </c>
    </row>
    <row r="76" spans="2:5" x14ac:dyDescent="0.3">
      <c r="B76" s="8" t="s">
        <v>24</v>
      </c>
      <c r="C76" s="9">
        <v>28663</v>
      </c>
      <c r="D76" s="9">
        <v>28952</v>
      </c>
      <c r="E76" s="9">
        <v>29350</v>
      </c>
    </row>
    <row r="77" spans="2:5" x14ac:dyDescent="0.3">
      <c r="B77" s="8" t="s">
        <v>55</v>
      </c>
      <c r="C77" s="9">
        <v>3799</v>
      </c>
      <c r="D77" s="9">
        <v>3837</v>
      </c>
      <c r="E77" s="9">
        <v>3895</v>
      </c>
    </row>
    <row r="78" spans="2:5" x14ac:dyDescent="0.3">
      <c r="B78" s="8" t="s">
        <v>52</v>
      </c>
      <c r="C78" s="9">
        <v>22250</v>
      </c>
      <c r="D78" s="9">
        <v>22471</v>
      </c>
      <c r="E78" s="9">
        <v>22877</v>
      </c>
    </row>
    <row r="79" spans="2:5" x14ac:dyDescent="0.3">
      <c r="B79" s="8" t="s">
        <v>15</v>
      </c>
      <c r="C79" s="9">
        <v>17039</v>
      </c>
      <c r="D79" s="9">
        <v>17208</v>
      </c>
      <c r="E79" s="9">
        <v>17521</v>
      </c>
    </row>
    <row r="80" spans="2:5" x14ac:dyDescent="0.3">
      <c r="B80" s="8" t="s">
        <v>19</v>
      </c>
      <c r="C80" s="9">
        <v>5381</v>
      </c>
      <c r="D80" s="9">
        <v>5433</v>
      </c>
      <c r="E80" s="9">
        <v>5519</v>
      </c>
    </row>
    <row r="81" spans="2:10" x14ac:dyDescent="0.3">
      <c r="B81" s="8" t="s">
        <v>12</v>
      </c>
      <c r="C81" s="9">
        <v>20093</v>
      </c>
      <c r="D81" s="9">
        <v>20295</v>
      </c>
      <c r="E81" s="9">
        <v>20646</v>
      </c>
    </row>
    <row r="82" spans="2:10" x14ac:dyDescent="0.3">
      <c r="B82" s="8" t="s">
        <v>65</v>
      </c>
      <c r="C82" s="9">
        <v>17059</v>
      </c>
      <c r="D82" s="9">
        <v>17228</v>
      </c>
      <c r="E82" s="9">
        <v>17526</v>
      </c>
    </row>
    <row r="83" spans="2:10" x14ac:dyDescent="0.3">
      <c r="B83" s="8" t="s">
        <v>30</v>
      </c>
      <c r="C83" s="9">
        <v>11253</v>
      </c>
      <c r="D83" s="9">
        <v>11365</v>
      </c>
      <c r="E83" s="9">
        <v>11579</v>
      </c>
    </row>
    <row r="84" spans="2:10" x14ac:dyDescent="0.3">
      <c r="B84" s="8" t="s">
        <v>72</v>
      </c>
      <c r="C84" s="9">
        <v>26508</v>
      </c>
      <c r="D84" s="9">
        <v>26772</v>
      </c>
      <c r="E84" s="9">
        <v>27395</v>
      </c>
    </row>
    <row r="85" spans="2:10" x14ac:dyDescent="0.3">
      <c r="B85" s="8" t="s">
        <v>20</v>
      </c>
      <c r="C85" s="9">
        <v>751</v>
      </c>
      <c r="D85" s="9">
        <v>759</v>
      </c>
      <c r="E85" s="9">
        <v>776</v>
      </c>
    </row>
    <row r="86" spans="2:10" x14ac:dyDescent="0.3">
      <c r="B86" s="8" t="s">
        <v>98</v>
      </c>
      <c r="C86" s="9">
        <v>26807</v>
      </c>
      <c r="D86" s="9">
        <v>27074</v>
      </c>
      <c r="E86" s="9">
        <v>27582</v>
      </c>
    </row>
    <row r="87" spans="2:10" x14ac:dyDescent="0.3">
      <c r="B87" s="8" t="s">
        <v>89</v>
      </c>
      <c r="C87" s="9">
        <v>23020</v>
      </c>
      <c r="D87" s="9">
        <v>23252</v>
      </c>
      <c r="E87" s="9">
        <v>23642</v>
      </c>
    </row>
    <row r="88" spans="2:10" x14ac:dyDescent="0.3">
      <c r="B88" s="8" t="s">
        <v>14</v>
      </c>
      <c r="C88" s="9">
        <v>14717</v>
      </c>
      <c r="D88" s="9">
        <v>14865</v>
      </c>
      <c r="E88" s="9">
        <v>15085</v>
      </c>
    </row>
    <row r="89" spans="2:10" x14ac:dyDescent="0.3">
      <c r="B89" s="8" t="s">
        <v>91</v>
      </c>
      <c r="C89" s="9">
        <v>28161</v>
      </c>
      <c r="D89" s="9">
        <v>28441</v>
      </c>
      <c r="E89" s="9">
        <v>29129</v>
      </c>
    </row>
    <row r="90" spans="2:10" x14ac:dyDescent="0.3">
      <c r="B90" s="8" t="s">
        <v>60</v>
      </c>
      <c r="C90" s="9">
        <v>11256</v>
      </c>
      <c r="D90" s="9">
        <v>11369</v>
      </c>
      <c r="E90" s="9">
        <v>11529</v>
      </c>
    </row>
    <row r="91" spans="2:10" x14ac:dyDescent="0.3">
      <c r="B91" s="8" t="s">
        <v>21</v>
      </c>
      <c r="C91" s="9">
        <v>31887</v>
      </c>
      <c r="D91" s="9">
        <v>32206</v>
      </c>
      <c r="E91" s="9">
        <v>32874</v>
      </c>
    </row>
    <row r="92" spans="2:10" x14ac:dyDescent="0.3">
      <c r="B92" s="8" t="s">
        <v>81</v>
      </c>
      <c r="C92" s="9">
        <v>16134</v>
      </c>
      <c r="D92" s="9">
        <v>16297</v>
      </c>
      <c r="E92" s="9">
        <v>16583</v>
      </c>
    </row>
    <row r="93" spans="2:10" x14ac:dyDescent="0.3">
      <c r="B93" s="8" t="s">
        <v>84</v>
      </c>
      <c r="C93" s="9">
        <v>19260</v>
      </c>
      <c r="D93" s="9">
        <v>19452</v>
      </c>
      <c r="E93" s="9">
        <v>19905</v>
      </c>
    </row>
    <row r="94" spans="2:10" x14ac:dyDescent="0.3">
      <c r="B94" s="8" t="s">
        <v>100</v>
      </c>
      <c r="C94" s="9">
        <v>1782</v>
      </c>
      <c r="D94" s="9">
        <v>1802</v>
      </c>
      <c r="E94" s="9">
        <v>1838</v>
      </c>
      <c r="G94" s="38"/>
      <c r="H94" s="38"/>
      <c r="I94" s="38"/>
      <c r="J94" s="38"/>
    </row>
    <row r="95" spans="2:10" x14ac:dyDescent="0.3">
      <c r="B95" s="8" t="s">
        <v>68</v>
      </c>
      <c r="C95" s="9">
        <v>591</v>
      </c>
      <c r="D95" s="9">
        <v>598</v>
      </c>
      <c r="E95" s="9">
        <v>613</v>
      </c>
      <c r="G95" s="39"/>
      <c r="H95" s="40"/>
      <c r="I95" s="40"/>
      <c r="J95" s="40"/>
    </row>
    <row r="96" spans="2:10" x14ac:dyDescent="0.3">
      <c r="B96" s="8" t="s">
        <v>31</v>
      </c>
      <c r="C96" s="9">
        <v>21263</v>
      </c>
      <c r="D96" s="9">
        <v>21474</v>
      </c>
      <c r="E96" s="9">
        <v>21931</v>
      </c>
      <c r="G96" s="39"/>
      <c r="H96" s="40"/>
      <c r="I96" s="40"/>
      <c r="J96" s="40"/>
    </row>
    <row r="97" spans="1:10" x14ac:dyDescent="0.3">
      <c r="B97" s="8" t="s">
        <v>75</v>
      </c>
      <c r="C97" s="9">
        <v>4431</v>
      </c>
      <c r="D97" s="9">
        <v>4475</v>
      </c>
      <c r="E97" s="9">
        <v>4542</v>
      </c>
      <c r="G97" s="39"/>
      <c r="H97" s="40"/>
      <c r="I97" s="40"/>
      <c r="J97" s="40"/>
    </row>
    <row r="98" spans="1:10" x14ac:dyDescent="0.3">
      <c r="B98" s="8" t="s">
        <v>64</v>
      </c>
      <c r="C98" s="9">
        <v>20211</v>
      </c>
      <c r="D98" s="9">
        <v>20413</v>
      </c>
      <c r="E98" s="9">
        <v>20710</v>
      </c>
      <c r="G98" s="39"/>
      <c r="H98" s="40"/>
      <c r="I98" s="40"/>
      <c r="J98" s="40"/>
    </row>
    <row r="99" spans="1:10" x14ac:dyDescent="0.3">
      <c r="B99" s="8" t="s">
        <v>63</v>
      </c>
      <c r="C99" s="9">
        <v>4117</v>
      </c>
      <c r="D99" s="9">
        <v>4159</v>
      </c>
      <c r="E99" s="9">
        <v>4231</v>
      </c>
      <c r="G99" s="39"/>
      <c r="H99" s="40"/>
      <c r="I99" s="40"/>
      <c r="J99" s="40"/>
    </row>
    <row r="100" spans="1:10" x14ac:dyDescent="0.3">
      <c r="B100" s="8" t="s">
        <v>37</v>
      </c>
      <c r="C100" s="9">
        <v>3880</v>
      </c>
      <c r="D100" s="9">
        <v>3922</v>
      </c>
      <c r="E100" s="9">
        <v>4001</v>
      </c>
      <c r="G100" s="39"/>
      <c r="H100" s="40"/>
      <c r="I100" s="40"/>
      <c r="J100" s="40"/>
    </row>
    <row r="101" spans="1:10" x14ac:dyDescent="0.3">
      <c r="B101" s="8" t="s">
        <v>80</v>
      </c>
      <c r="C101" s="9">
        <v>29427</v>
      </c>
      <c r="D101" s="9">
        <v>29723</v>
      </c>
      <c r="E101" s="9">
        <v>30342</v>
      </c>
      <c r="G101" s="39"/>
      <c r="H101" s="40"/>
      <c r="I101" s="40"/>
      <c r="J101" s="40"/>
    </row>
    <row r="102" spans="1:10" x14ac:dyDescent="0.3">
      <c r="B102" s="8" t="s">
        <v>38</v>
      </c>
      <c r="C102" s="9">
        <v>12834</v>
      </c>
      <c r="D102" s="9">
        <v>12963</v>
      </c>
      <c r="E102" s="9">
        <v>13165</v>
      </c>
    </row>
    <row r="103" spans="1:10" x14ac:dyDescent="0.3">
      <c r="B103" s="8" t="s">
        <v>87</v>
      </c>
      <c r="C103" s="9">
        <v>656</v>
      </c>
      <c r="D103" s="9">
        <v>662</v>
      </c>
      <c r="E103" s="9">
        <v>676</v>
      </c>
    </row>
    <row r="104" spans="1:10" x14ac:dyDescent="0.3">
      <c r="B104" s="8" t="s">
        <v>28</v>
      </c>
      <c r="C104" s="9">
        <v>24962</v>
      </c>
      <c r="D104" s="9">
        <v>25212</v>
      </c>
      <c r="E104" s="9">
        <v>25651</v>
      </c>
    </row>
    <row r="105" spans="1:10" x14ac:dyDescent="0.3">
      <c r="B105" s="8" t="s">
        <v>153</v>
      </c>
      <c r="C105" s="9">
        <v>1546491</v>
      </c>
      <c r="D105" s="9">
        <v>1561961</v>
      </c>
      <c r="E105" s="9">
        <v>1592082</v>
      </c>
    </row>
    <row r="106" spans="1:10" x14ac:dyDescent="0.3">
      <c r="B106" s="8"/>
      <c r="C106" s="9"/>
      <c r="D106" s="9"/>
      <c r="E106" s="9"/>
    </row>
    <row r="107" spans="1:10" x14ac:dyDescent="0.3">
      <c r="J107" s="46" t="s">
        <v>245</v>
      </c>
    </row>
    <row r="108" spans="1:10" x14ac:dyDescent="0.3">
      <c r="A108">
        <v>2</v>
      </c>
      <c r="B108" s="10" t="s">
        <v>228</v>
      </c>
      <c r="C108" s="10"/>
    </row>
    <row r="109" spans="1:10" x14ac:dyDescent="0.3">
      <c r="J109" t="s">
        <v>244</v>
      </c>
    </row>
    <row r="110" spans="1:10" x14ac:dyDescent="0.3">
      <c r="B110" s="7" t="s">
        <v>152</v>
      </c>
      <c r="C110" t="s">
        <v>166</v>
      </c>
      <c r="D110" t="s">
        <v>167</v>
      </c>
      <c r="E110" t="s">
        <v>168</v>
      </c>
    </row>
    <row r="111" spans="1:10" x14ac:dyDescent="0.3">
      <c r="B111" s="8" t="s">
        <v>103</v>
      </c>
      <c r="C111" s="9">
        <v>498586</v>
      </c>
      <c r="D111" s="9">
        <v>503562</v>
      </c>
      <c r="E111" s="9">
        <v>512816</v>
      </c>
    </row>
    <row r="112" spans="1:10" x14ac:dyDescent="0.3">
      <c r="B112" s="8" t="s">
        <v>105</v>
      </c>
      <c r="C112" s="9">
        <v>68382</v>
      </c>
      <c r="D112" s="9">
        <v>69062</v>
      </c>
      <c r="E112" s="9">
        <v>70452</v>
      </c>
    </row>
    <row r="113" spans="1:10" x14ac:dyDescent="0.3">
      <c r="B113" s="8" t="s">
        <v>104</v>
      </c>
      <c r="C113" s="9">
        <v>855895</v>
      </c>
      <c r="D113" s="9">
        <v>864474</v>
      </c>
      <c r="E113" s="9">
        <v>881196</v>
      </c>
    </row>
    <row r="114" spans="1:10" x14ac:dyDescent="0.3">
      <c r="B114" s="8" t="s">
        <v>106</v>
      </c>
      <c r="C114" s="9">
        <v>83266</v>
      </c>
      <c r="D114" s="9">
        <v>84100</v>
      </c>
      <c r="E114" s="9">
        <v>86139</v>
      </c>
    </row>
    <row r="115" spans="1:10" x14ac:dyDescent="0.3">
      <c r="B115" s="8" t="s">
        <v>108</v>
      </c>
      <c r="C115" s="9">
        <v>3799</v>
      </c>
      <c r="D115" s="9">
        <v>3837</v>
      </c>
      <c r="E115" s="9">
        <v>3895</v>
      </c>
    </row>
    <row r="116" spans="1:10" x14ac:dyDescent="0.3">
      <c r="B116" s="8" t="s">
        <v>107</v>
      </c>
      <c r="C116" s="9">
        <v>36563</v>
      </c>
      <c r="D116" s="9">
        <v>36926</v>
      </c>
      <c r="E116" s="9">
        <v>37584</v>
      </c>
    </row>
    <row r="117" spans="1:10" x14ac:dyDescent="0.3">
      <c r="B117" s="8" t="s">
        <v>153</v>
      </c>
      <c r="C117" s="9">
        <v>1546491</v>
      </c>
      <c r="D117" s="9">
        <v>1561961</v>
      </c>
      <c r="E117" s="9">
        <v>1592082</v>
      </c>
    </row>
    <row r="122" spans="1:10" x14ac:dyDescent="0.3">
      <c r="A122">
        <v>3</v>
      </c>
      <c r="B122" s="10" t="s">
        <v>229</v>
      </c>
      <c r="C122" s="10"/>
    </row>
    <row r="123" spans="1:10" ht="15.6" customHeight="1" x14ac:dyDescent="0.3"/>
    <row r="124" spans="1:10" x14ac:dyDescent="0.3">
      <c r="B124" s="7" t="s">
        <v>152</v>
      </c>
      <c r="C124" t="s">
        <v>170</v>
      </c>
      <c r="D124" t="s">
        <v>171</v>
      </c>
      <c r="E124" t="s">
        <v>169</v>
      </c>
      <c r="J124" s="46" t="s">
        <v>245</v>
      </c>
    </row>
    <row r="125" spans="1:10" x14ac:dyDescent="0.3">
      <c r="B125" s="8" t="s">
        <v>103</v>
      </c>
      <c r="C125" s="9">
        <v>48238</v>
      </c>
      <c r="D125" s="9">
        <v>48720</v>
      </c>
      <c r="E125" s="9">
        <v>49663</v>
      </c>
    </row>
    <row r="126" spans="1:10" x14ac:dyDescent="0.3">
      <c r="B126" s="8" t="s">
        <v>105</v>
      </c>
      <c r="C126" s="9">
        <v>23402</v>
      </c>
      <c r="D126" s="9">
        <v>23635</v>
      </c>
      <c r="E126" s="9">
        <v>24179</v>
      </c>
    </row>
    <row r="127" spans="1:10" x14ac:dyDescent="0.3">
      <c r="B127" s="8" t="s">
        <v>104</v>
      </c>
      <c r="C127" s="9">
        <v>31887</v>
      </c>
      <c r="D127" s="9">
        <v>32206</v>
      </c>
      <c r="E127" s="9">
        <v>32874</v>
      </c>
    </row>
    <row r="128" spans="1:10" x14ac:dyDescent="0.3">
      <c r="B128" s="8" t="s">
        <v>106</v>
      </c>
      <c r="C128" s="9">
        <v>29471</v>
      </c>
      <c r="D128" s="9">
        <v>29764</v>
      </c>
      <c r="E128" s="9">
        <v>30301</v>
      </c>
    </row>
    <row r="129" spans="1:5" x14ac:dyDescent="0.3">
      <c r="B129" s="8" t="s">
        <v>108</v>
      </c>
      <c r="C129" s="9">
        <v>3799</v>
      </c>
      <c r="D129" s="9">
        <v>3837</v>
      </c>
      <c r="E129" s="9">
        <v>3895</v>
      </c>
    </row>
    <row r="130" spans="1:5" x14ac:dyDescent="0.3">
      <c r="B130" s="8" t="s">
        <v>107</v>
      </c>
      <c r="C130" s="9">
        <v>22250</v>
      </c>
      <c r="D130" s="9">
        <v>22471</v>
      </c>
      <c r="E130" s="9">
        <v>22877</v>
      </c>
    </row>
    <row r="131" spans="1:5" x14ac:dyDescent="0.3">
      <c r="B131" s="8" t="s">
        <v>153</v>
      </c>
      <c r="C131" s="9">
        <v>48238</v>
      </c>
      <c r="D131" s="9">
        <v>48720</v>
      </c>
      <c r="E131" s="9">
        <v>49663</v>
      </c>
    </row>
    <row r="139" spans="1:5" x14ac:dyDescent="0.3">
      <c r="A139">
        <v>4</v>
      </c>
      <c r="B139" s="10" t="s">
        <v>230</v>
      </c>
      <c r="C139" s="10"/>
    </row>
    <row r="141" spans="1:5" x14ac:dyDescent="0.3">
      <c r="B141" s="7" t="s">
        <v>152</v>
      </c>
      <c r="C141" t="s">
        <v>166</v>
      </c>
      <c r="D141" t="s">
        <v>167</v>
      </c>
      <c r="E141" t="s">
        <v>168</v>
      </c>
    </row>
    <row r="142" spans="1:5" x14ac:dyDescent="0.3">
      <c r="B142" s="8" t="s">
        <v>110</v>
      </c>
      <c r="C142" s="9">
        <v>852263</v>
      </c>
      <c r="D142" s="9">
        <v>860789</v>
      </c>
      <c r="E142" s="9">
        <v>877332</v>
      </c>
    </row>
    <row r="143" spans="1:5" x14ac:dyDescent="0.3">
      <c r="B143" s="11" t="s">
        <v>103</v>
      </c>
      <c r="C143" s="9">
        <v>395578</v>
      </c>
      <c r="D143" s="9">
        <v>399521</v>
      </c>
      <c r="E143" s="9">
        <v>407276</v>
      </c>
    </row>
    <row r="144" spans="1:5" x14ac:dyDescent="0.3">
      <c r="B144" s="11" t="s">
        <v>104</v>
      </c>
      <c r="C144" s="9">
        <v>456685</v>
      </c>
      <c r="D144" s="9">
        <v>461268</v>
      </c>
      <c r="E144" s="9">
        <v>470056</v>
      </c>
    </row>
    <row r="145" spans="2:8" x14ac:dyDescent="0.3">
      <c r="B145" s="8" t="s">
        <v>111</v>
      </c>
      <c r="C145" s="9">
        <v>445636</v>
      </c>
      <c r="D145" s="9">
        <v>450099</v>
      </c>
      <c r="E145" s="9">
        <v>458273</v>
      </c>
    </row>
    <row r="146" spans="2:8" x14ac:dyDescent="0.3">
      <c r="B146" s="8" t="s">
        <v>112</v>
      </c>
      <c r="C146" s="9">
        <v>248592</v>
      </c>
      <c r="D146" s="9">
        <v>251073</v>
      </c>
      <c r="E146" s="9">
        <v>256477</v>
      </c>
    </row>
    <row r="147" spans="2:8" x14ac:dyDescent="0.3">
      <c r="B147" s="11" t="s">
        <v>105</v>
      </c>
      <c r="C147" s="9">
        <v>68382</v>
      </c>
      <c r="D147" s="9">
        <v>69062</v>
      </c>
      <c r="E147" s="9">
        <v>70452</v>
      </c>
    </row>
    <row r="148" spans="2:8" x14ac:dyDescent="0.3">
      <c r="B148" s="11" t="s">
        <v>104</v>
      </c>
      <c r="C148" s="9">
        <v>70895</v>
      </c>
      <c r="D148" s="9">
        <v>71603</v>
      </c>
      <c r="E148" s="9">
        <v>73114</v>
      </c>
    </row>
    <row r="149" spans="2:8" x14ac:dyDescent="0.3">
      <c r="B149" s="11" t="s">
        <v>106</v>
      </c>
      <c r="C149" s="9">
        <v>83266</v>
      </c>
      <c r="D149" s="9">
        <v>84100</v>
      </c>
      <c r="E149" s="9">
        <v>86139</v>
      </c>
    </row>
    <row r="150" spans="2:8" x14ac:dyDescent="0.3">
      <c r="B150" s="11" t="s">
        <v>108</v>
      </c>
      <c r="C150" s="9">
        <v>3799</v>
      </c>
      <c r="D150" s="9">
        <v>3837</v>
      </c>
      <c r="E150" s="9">
        <v>3895</v>
      </c>
    </row>
    <row r="151" spans="2:8" x14ac:dyDescent="0.3">
      <c r="B151" s="11" t="s">
        <v>107</v>
      </c>
      <c r="C151" s="9">
        <v>22250</v>
      </c>
      <c r="D151" s="9">
        <v>22471</v>
      </c>
      <c r="E151" s="9">
        <v>22877</v>
      </c>
    </row>
    <row r="152" spans="2:8" x14ac:dyDescent="0.3">
      <c r="B152" s="8" t="s">
        <v>153</v>
      </c>
      <c r="C152" s="9">
        <v>1546491</v>
      </c>
      <c r="D152" s="9">
        <v>1561961</v>
      </c>
      <c r="E152" s="9">
        <v>1592082</v>
      </c>
    </row>
    <row r="159" spans="2:8" x14ac:dyDescent="0.3">
      <c r="H159" s="46" t="s">
        <v>233</v>
      </c>
    </row>
    <row r="160" spans="2:8" x14ac:dyDescent="0.3">
      <c r="H160" t="s">
        <v>248</v>
      </c>
    </row>
    <row r="161" spans="1:9" x14ac:dyDescent="0.3">
      <c r="H161" t="s">
        <v>247</v>
      </c>
    </row>
    <row r="162" spans="1:9" x14ac:dyDescent="0.3">
      <c r="A162">
        <v>5</v>
      </c>
      <c r="B162" s="10" t="s">
        <v>231</v>
      </c>
      <c r="C162" s="10"/>
      <c r="H162" t="s">
        <v>249</v>
      </c>
    </row>
    <row r="166" spans="1:9" x14ac:dyDescent="0.3">
      <c r="B166" s="7" t="s">
        <v>152</v>
      </c>
      <c r="C166" t="s">
        <v>166</v>
      </c>
      <c r="D166" t="s">
        <v>167</v>
      </c>
      <c r="E166" t="s">
        <v>168</v>
      </c>
    </row>
    <row r="167" spans="1:9" x14ac:dyDescent="0.3">
      <c r="B167" s="8" t="s">
        <v>110</v>
      </c>
      <c r="C167" s="9">
        <v>852263</v>
      </c>
      <c r="D167" s="9">
        <v>860789</v>
      </c>
      <c r="E167" s="9">
        <v>877332</v>
      </c>
    </row>
    <row r="168" spans="1:9" x14ac:dyDescent="0.3">
      <c r="B168" s="8" t="s">
        <v>111</v>
      </c>
      <c r="C168" s="9">
        <v>445636</v>
      </c>
      <c r="D168" s="9">
        <v>450099</v>
      </c>
      <c r="E168" s="9">
        <v>458273</v>
      </c>
      <c r="I168" s="46" t="s">
        <v>233</v>
      </c>
    </row>
    <row r="169" spans="1:9" x14ac:dyDescent="0.3">
      <c r="B169" s="8" t="s">
        <v>112</v>
      </c>
      <c r="C169" s="9">
        <v>248592</v>
      </c>
      <c r="D169" s="9">
        <v>251073</v>
      </c>
      <c r="E169" s="9">
        <v>256477</v>
      </c>
    </row>
    <row r="170" spans="1:9" x14ac:dyDescent="0.3">
      <c r="B170" s="8" t="s">
        <v>153</v>
      </c>
      <c r="C170" s="9">
        <v>1546491</v>
      </c>
      <c r="D170" s="9">
        <v>1561961</v>
      </c>
      <c r="E170" s="9">
        <v>1592082</v>
      </c>
      <c r="I170" t="s">
        <v>247</v>
      </c>
    </row>
    <row r="171" spans="1:9" x14ac:dyDescent="0.3">
      <c r="I171" t="s">
        <v>249</v>
      </c>
    </row>
  </sheetData>
  <pageMargins left="0.7" right="0.7" top="0.75" bottom="0.75" header="0.3" footer="0.3"/>
  <pageSetup orientation="portrait" r:id="rId6"/>
  <drawing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5"/>
  <sheetViews>
    <sheetView topLeftCell="E1" workbookViewId="0">
      <selection activeCell="H80" sqref="H80"/>
    </sheetView>
  </sheetViews>
  <sheetFormatPr defaultRowHeight="14.4" x14ac:dyDescent="0.3"/>
  <cols>
    <col min="1" max="2" width="12.5546875" bestFit="1" customWidth="1"/>
    <col min="3" max="10" width="10.109375" bestFit="1" customWidth="1"/>
    <col min="11" max="11" width="12.88671875" customWidth="1"/>
    <col min="12" max="12" width="12.5546875" bestFit="1" customWidth="1"/>
    <col min="13" max="13" width="17.88671875" customWidth="1"/>
    <col min="14" max="14" width="23.44140625" bestFit="1" customWidth="1"/>
    <col min="15" max="15" width="22.33203125" bestFit="1" customWidth="1"/>
    <col min="16" max="17" width="20.6640625" bestFit="1" customWidth="1"/>
    <col min="18" max="18" width="20.5546875" bestFit="1" customWidth="1"/>
    <col min="19" max="19" width="20" bestFit="1" customWidth="1"/>
    <col min="20" max="20" width="22.77734375" bestFit="1" customWidth="1"/>
    <col min="21" max="21" width="26.21875" bestFit="1" customWidth="1"/>
    <col min="22" max="22" width="23.6640625" bestFit="1" customWidth="1"/>
    <col min="23" max="23" width="25.88671875" bestFit="1" customWidth="1"/>
    <col min="24" max="24" width="25.5546875" bestFit="1" customWidth="1"/>
  </cols>
  <sheetData>
    <row r="1" spans="1:16" ht="57.6" x14ac:dyDescent="0.3">
      <c r="A1" s="6" t="s">
        <v>113</v>
      </c>
      <c r="B1" s="6" t="s">
        <v>114</v>
      </c>
      <c r="C1" s="6" t="s">
        <v>115</v>
      </c>
      <c r="D1" s="6" t="s">
        <v>116</v>
      </c>
      <c r="E1" s="6" t="s">
        <v>117</v>
      </c>
      <c r="F1" s="6" t="s">
        <v>118</v>
      </c>
      <c r="G1" s="6" t="s">
        <v>119</v>
      </c>
      <c r="H1" s="6" t="s">
        <v>120</v>
      </c>
      <c r="I1" s="6" t="s">
        <v>121</v>
      </c>
      <c r="J1" s="6" t="s">
        <v>122</v>
      </c>
      <c r="K1" s="6" t="s">
        <v>123</v>
      </c>
      <c r="L1" s="6" t="s">
        <v>124</v>
      </c>
      <c r="M1" s="41" t="s">
        <v>0</v>
      </c>
      <c r="N1" s="41" t="s">
        <v>1</v>
      </c>
      <c r="O1" s="41" t="s">
        <v>109</v>
      </c>
      <c r="P1" s="41" t="s">
        <v>102</v>
      </c>
    </row>
    <row r="2" spans="1:16" x14ac:dyDescent="0.3">
      <c r="A2" s="4">
        <v>803</v>
      </c>
      <c r="B2" s="4">
        <v>1004</v>
      </c>
      <c r="C2" s="4">
        <v>1205</v>
      </c>
      <c r="D2" s="4">
        <v>1406</v>
      </c>
      <c r="E2" s="4">
        <v>1265</v>
      </c>
      <c r="F2" s="4">
        <v>2169</v>
      </c>
      <c r="G2" s="4">
        <v>1707</v>
      </c>
      <c r="H2" s="4">
        <v>2109</v>
      </c>
      <c r="I2" s="4">
        <v>1606</v>
      </c>
      <c r="J2" s="4">
        <v>1004</v>
      </c>
      <c r="K2" s="4">
        <v>803</v>
      </c>
      <c r="L2" s="4">
        <v>603</v>
      </c>
      <c r="M2" s="42">
        <v>1</v>
      </c>
      <c r="N2" s="42" t="s">
        <v>96</v>
      </c>
      <c r="O2" s="42" t="s">
        <v>110</v>
      </c>
      <c r="P2" s="42" t="s">
        <v>103</v>
      </c>
    </row>
    <row r="3" spans="1:16" x14ac:dyDescent="0.3">
      <c r="A3" s="4">
        <v>1095</v>
      </c>
      <c r="B3" s="4">
        <v>1369</v>
      </c>
      <c r="C3" s="4">
        <v>1643</v>
      </c>
      <c r="D3" s="4">
        <v>1917</v>
      </c>
      <c r="E3" s="4">
        <v>1725</v>
      </c>
      <c r="F3" s="4">
        <v>2957</v>
      </c>
      <c r="G3" s="4">
        <v>2327</v>
      </c>
      <c r="H3" s="4">
        <v>2875</v>
      </c>
      <c r="I3" s="4">
        <v>2190</v>
      </c>
      <c r="J3" s="4">
        <v>1369</v>
      </c>
      <c r="K3" s="4">
        <v>1095</v>
      </c>
      <c r="L3" s="4">
        <v>822</v>
      </c>
      <c r="M3" s="42">
        <v>2</v>
      </c>
      <c r="N3" s="42" t="s">
        <v>97</v>
      </c>
      <c r="O3" s="42" t="s">
        <v>110</v>
      </c>
      <c r="P3" s="42" t="s">
        <v>103</v>
      </c>
    </row>
    <row r="4" spans="1:16" x14ac:dyDescent="0.3">
      <c r="A4" s="4">
        <v>511</v>
      </c>
      <c r="B4" s="4">
        <v>639</v>
      </c>
      <c r="C4" s="4">
        <v>767</v>
      </c>
      <c r="D4" s="4">
        <v>895</v>
      </c>
      <c r="E4" s="4">
        <v>805</v>
      </c>
      <c r="F4" s="4">
        <v>1380</v>
      </c>
      <c r="G4" s="4">
        <v>1086</v>
      </c>
      <c r="H4" s="4">
        <v>1342</v>
      </c>
      <c r="I4" s="4">
        <v>1022</v>
      </c>
      <c r="J4" s="4">
        <v>639</v>
      </c>
      <c r="K4" s="4">
        <v>511</v>
      </c>
      <c r="L4" s="4">
        <v>384</v>
      </c>
      <c r="M4" s="42">
        <v>3</v>
      </c>
      <c r="N4" s="42" t="s">
        <v>98</v>
      </c>
      <c r="O4" s="42" t="s">
        <v>110</v>
      </c>
      <c r="P4" s="42" t="s">
        <v>103</v>
      </c>
    </row>
    <row r="5" spans="1:16" x14ac:dyDescent="0.3">
      <c r="A5" s="4">
        <v>657</v>
      </c>
      <c r="B5" s="4">
        <v>822</v>
      </c>
      <c r="C5" s="4">
        <v>986</v>
      </c>
      <c r="D5" s="4">
        <v>1150</v>
      </c>
      <c r="E5" s="4">
        <v>1036</v>
      </c>
      <c r="F5" s="4">
        <v>1775</v>
      </c>
      <c r="G5" s="4">
        <v>1397</v>
      </c>
      <c r="H5" s="4">
        <v>1725</v>
      </c>
      <c r="I5" s="4">
        <v>1314</v>
      </c>
      <c r="J5" s="4">
        <v>822</v>
      </c>
      <c r="K5" s="4">
        <v>657</v>
      </c>
      <c r="L5" s="4">
        <v>493</v>
      </c>
      <c r="M5" s="42">
        <v>4</v>
      </c>
      <c r="N5" s="42" t="s">
        <v>99</v>
      </c>
      <c r="O5" s="42" t="s">
        <v>110</v>
      </c>
      <c r="P5" s="42" t="s">
        <v>103</v>
      </c>
    </row>
    <row r="6" spans="1:16" x14ac:dyDescent="0.3">
      <c r="A6" s="4">
        <v>365</v>
      </c>
      <c r="B6" s="4">
        <v>457</v>
      </c>
      <c r="C6" s="4">
        <v>548</v>
      </c>
      <c r="D6" s="4">
        <v>639</v>
      </c>
      <c r="E6" s="4">
        <v>576</v>
      </c>
      <c r="F6" s="4">
        <v>986</v>
      </c>
      <c r="G6" s="4">
        <v>776</v>
      </c>
      <c r="H6" s="4">
        <v>959</v>
      </c>
      <c r="I6" s="4">
        <v>730</v>
      </c>
      <c r="J6" s="4">
        <v>457</v>
      </c>
      <c r="K6" s="4">
        <v>365</v>
      </c>
      <c r="L6" s="4">
        <v>274</v>
      </c>
      <c r="M6" s="42">
        <v>5</v>
      </c>
      <c r="N6" s="42" t="s">
        <v>100</v>
      </c>
      <c r="O6" s="42" t="s">
        <v>110</v>
      </c>
      <c r="P6" s="42" t="s">
        <v>103</v>
      </c>
    </row>
    <row r="7" spans="1:16" x14ac:dyDescent="0.3">
      <c r="A7" s="4">
        <v>219</v>
      </c>
      <c r="B7" s="4">
        <v>274</v>
      </c>
      <c r="C7" s="4">
        <v>329</v>
      </c>
      <c r="D7" s="4">
        <v>384</v>
      </c>
      <c r="E7" s="4">
        <v>346</v>
      </c>
      <c r="F7" s="4">
        <v>592</v>
      </c>
      <c r="G7" s="4">
        <v>466</v>
      </c>
      <c r="H7" s="4">
        <v>576</v>
      </c>
      <c r="I7" s="4">
        <v>438</v>
      </c>
      <c r="J7" s="4">
        <v>274</v>
      </c>
      <c r="K7" s="4">
        <v>219</v>
      </c>
      <c r="L7" s="4">
        <v>165</v>
      </c>
      <c r="M7" s="42">
        <v>6</v>
      </c>
      <c r="N7" s="42" t="s">
        <v>101</v>
      </c>
      <c r="O7" s="42" t="s">
        <v>110</v>
      </c>
      <c r="P7" s="42" t="s">
        <v>103</v>
      </c>
    </row>
    <row r="8" spans="1:16" x14ac:dyDescent="0.3">
      <c r="A8" s="4">
        <v>3203</v>
      </c>
      <c r="B8" s="4">
        <v>3660</v>
      </c>
      <c r="C8" s="4">
        <v>915</v>
      </c>
      <c r="D8" s="4">
        <v>229</v>
      </c>
      <c r="E8" s="4">
        <v>321</v>
      </c>
      <c r="F8" s="4">
        <v>138</v>
      </c>
      <c r="G8" s="4">
        <v>458</v>
      </c>
      <c r="H8" s="4">
        <v>687</v>
      </c>
      <c r="I8" s="4">
        <v>1602</v>
      </c>
      <c r="J8" s="4">
        <v>3889</v>
      </c>
      <c r="K8" s="4">
        <v>2516</v>
      </c>
      <c r="L8" s="4">
        <v>4346</v>
      </c>
      <c r="M8" s="42">
        <v>7</v>
      </c>
      <c r="N8" s="42" t="s">
        <v>2</v>
      </c>
      <c r="O8" s="42" t="s">
        <v>111</v>
      </c>
      <c r="P8" s="42" t="s">
        <v>104</v>
      </c>
    </row>
    <row r="9" spans="1:16" x14ac:dyDescent="0.3">
      <c r="A9" s="4">
        <v>3518</v>
      </c>
      <c r="B9" s="4">
        <v>4775</v>
      </c>
      <c r="C9" s="4">
        <v>1006</v>
      </c>
      <c r="D9" s="4">
        <v>754</v>
      </c>
      <c r="E9" s="4">
        <v>353</v>
      </c>
      <c r="F9" s="4">
        <v>604</v>
      </c>
      <c r="G9" s="4">
        <v>377</v>
      </c>
      <c r="H9" s="4">
        <v>378</v>
      </c>
      <c r="I9" s="4">
        <v>2011</v>
      </c>
      <c r="J9" s="4">
        <v>2513</v>
      </c>
      <c r="K9" s="4">
        <v>2765</v>
      </c>
      <c r="L9" s="4">
        <v>5026</v>
      </c>
      <c r="M9" s="42">
        <v>8</v>
      </c>
      <c r="N9" s="42" t="s">
        <v>3</v>
      </c>
      <c r="O9" s="42" t="s">
        <v>111</v>
      </c>
      <c r="P9" s="42" t="s">
        <v>104</v>
      </c>
    </row>
    <row r="10" spans="1:16" x14ac:dyDescent="0.3">
      <c r="A10" s="4">
        <v>953</v>
      </c>
      <c r="B10" s="4">
        <v>1144</v>
      </c>
      <c r="C10" s="4">
        <v>1906</v>
      </c>
      <c r="D10" s="4">
        <v>1525</v>
      </c>
      <c r="E10" s="4">
        <v>2268</v>
      </c>
      <c r="F10" s="4">
        <v>2059</v>
      </c>
      <c r="G10" s="4">
        <v>1620</v>
      </c>
      <c r="H10" s="4">
        <v>1144</v>
      </c>
      <c r="I10" s="4">
        <v>953</v>
      </c>
      <c r="J10" s="4">
        <v>191</v>
      </c>
      <c r="K10" s="4">
        <v>382</v>
      </c>
      <c r="L10" s="4">
        <v>572</v>
      </c>
      <c r="M10" s="42">
        <v>9</v>
      </c>
      <c r="N10" s="42" t="s">
        <v>4</v>
      </c>
      <c r="O10" s="42" t="s">
        <v>111</v>
      </c>
      <c r="P10" s="42" t="s">
        <v>104</v>
      </c>
    </row>
    <row r="11" spans="1:16" x14ac:dyDescent="0.3">
      <c r="A11" s="4">
        <v>924</v>
      </c>
      <c r="B11" s="4">
        <v>660</v>
      </c>
      <c r="C11" s="4">
        <v>792</v>
      </c>
      <c r="D11" s="4">
        <v>792</v>
      </c>
      <c r="E11" s="4">
        <v>647</v>
      </c>
      <c r="F11" s="4">
        <v>634</v>
      </c>
      <c r="G11" s="4">
        <v>1319</v>
      </c>
      <c r="H11" s="4">
        <v>1979</v>
      </c>
      <c r="I11" s="4">
        <v>396</v>
      </c>
      <c r="J11" s="4">
        <v>660</v>
      </c>
      <c r="K11" s="4">
        <v>792</v>
      </c>
      <c r="L11" s="4">
        <v>924</v>
      </c>
      <c r="M11" s="42">
        <v>10</v>
      </c>
      <c r="N11" s="42" t="s">
        <v>5</v>
      </c>
      <c r="O11" s="42" t="s">
        <v>111</v>
      </c>
      <c r="P11" s="42" t="s">
        <v>104</v>
      </c>
    </row>
    <row r="12" spans="1:16" x14ac:dyDescent="0.3">
      <c r="A12" s="4">
        <v>2364</v>
      </c>
      <c r="B12" s="4">
        <v>2364</v>
      </c>
      <c r="C12" s="4">
        <v>2659</v>
      </c>
      <c r="D12" s="4">
        <v>2364</v>
      </c>
      <c r="E12" s="4">
        <v>1862</v>
      </c>
      <c r="F12" s="4">
        <v>1419</v>
      </c>
      <c r="G12" s="4">
        <v>1182</v>
      </c>
      <c r="H12" s="4">
        <v>2217</v>
      </c>
      <c r="I12" s="4">
        <v>2364</v>
      </c>
      <c r="J12" s="4">
        <v>2069</v>
      </c>
      <c r="K12" s="4">
        <v>2659</v>
      </c>
      <c r="L12" s="4">
        <v>2364</v>
      </c>
      <c r="M12" s="42">
        <v>11</v>
      </c>
      <c r="N12" s="42" t="s">
        <v>6</v>
      </c>
      <c r="O12" s="42" t="s">
        <v>111</v>
      </c>
      <c r="P12" s="42" t="s">
        <v>104</v>
      </c>
    </row>
    <row r="13" spans="1:16" x14ac:dyDescent="0.3">
      <c r="A13" s="4">
        <v>2616</v>
      </c>
      <c r="B13" s="4">
        <v>2616</v>
      </c>
      <c r="C13" s="4">
        <v>3269</v>
      </c>
      <c r="D13" s="4">
        <v>2616</v>
      </c>
      <c r="E13" s="4">
        <v>1603</v>
      </c>
      <c r="F13" s="4">
        <v>1570</v>
      </c>
      <c r="G13" s="4">
        <v>1308</v>
      </c>
      <c r="H13" s="4">
        <v>2207</v>
      </c>
      <c r="I13" s="4">
        <v>2616</v>
      </c>
      <c r="J13" s="4">
        <v>3269</v>
      </c>
      <c r="K13" s="4">
        <v>2616</v>
      </c>
      <c r="L13" s="4">
        <v>2616</v>
      </c>
      <c r="M13" s="42">
        <v>12</v>
      </c>
      <c r="N13" s="42" t="s">
        <v>7</v>
      </c>
      <c r="O13" s="42" t="s">
        <v>111</v>
      </c>
      <c r="P13" s="42" t="s">
        <v>104</v>
      </c>
    </row>
    <row r="14" spans="1:16" x14ac:dyDescent="0.3">
      <c r="A14" s="4">
        <v>2773</v>
      </c>
      <c r="B14" s="4">
        <v>2773</v>
      </c>
      <c r="C14" s="4">
        <v>2773</v>
      </c>
      <c r="D14" s="4">
        <v>2773</v>
      </c>
      <c r="E14" s="4">
        <v>1942</v>
      </c>
      <c r="F14" s="4">
        <v>1664</v>
      </c>
      <c r="G14" s="4">
        <v>1387</v>
      </c>
      <c r="H14" s="4">
        <v>2080</v>
      </c>
      <c r="I14" s="4">
        <v>3466</v>
      </c>
      <c r="J14" s="4">
        <v>2773</v>
      </c>
      <c r="K14" s="4">
        <v>3466</v>
      </c>
      <c r="L14" s="4">
        <v>2773</v>
      </c>
      <c r="M14" s="42">
        <v>13</v>
      </c>
      <c r="N14" s="42" t="s">
        <v>8</v>
      </c>
      <c r="O14" s="42" t="s">
        <v>111</v>
      </c>
      <c r="P14" s="42" t="s">
        <v>104</v>
      </c>
    </row>
    <row r="15" spans="1:16" x14ac:dyDescent="0.3">
      <c r="A15" s="4">
        <v>2866</v>
      </c>
      <c r="B15" s="4">
        <v>2866</v>
      </c>
      <c r="C15" s="4">
        <v>2866</v>
      </c>
      <c r="D15" s="4">
        <v>3582</v>
      </c>
      <c r="E15" s="4">
        <v>2007</v>
      </c>
      <c r="F15" s="4">
        <v>1505</v>
      </c>
      <c r="G15" s="4">
        <v>1433</v>
      </c>
      <c r="H15" s="4">
        <v>2418</v>
      </c>
      <c r="I15" s="4">
        <v>2866</v>
      </c>
      <c r="J15" s="4">
        <v>2866</v>
      </c>
      <c r="K15" s="4">
        <v>3582</v>
      </c>
      <c r="L15" s="4">
        <v>2866</v>
      </c>
      <c r="M15" s="42">
        <v>14</v>
      </c>
      <c r="N15" s="42" t="s">
        <v>9</v>
      </c>
      <c r="O15" s="42" t="s">
        <v>111</v>
      </c>
      <c r="P15" s="42" t="s">
        <v>104</v>
      </c>
    </row>
    <row r="16" spans="1:16" x14ac:dyDescent="0.3">
      <c r="A16" s="4">
        <v>829</v>
      </c>
      <c r="B16" s="4">
        <v>622</v>
      </c>
      <c r="C16" s="4">
        <v>1244</v>
      </c>
      <c r="D16" s="4">
        <v>1037</v>
      </c>
      <c r="E16" s="4">
        <v>726</v>
      </c>
      <c r="F16" s="4">
        <v>995</v>
      </c>
      <c r="G16" s="4">
        <v>1037</v>
      </c>
      <c r="H16" s="4">
        <v>1710</v>
      </c>
      <c r="I16" s="4">
        <v>2280</v>
      </c>
      <c r="J16" s="4">
        <v>4145</v>
      </c>
      <c r="K16" s="4">
        <v>1658</v>
      </c>
      <c r="L16" s="4">
        <v>1866</v>
      </c>
      <c r="M16" s="42">
        <v>15</v>
      </c>
      <c r="N16" s="42" t="s">
        <v>10</v>
      </c>
      <c r="O16" s="42" t="s">
        <v>110</v>
      </c>
      <c r="P16" s="42" t="s">
        <v>104</v>
      </c>
    </row>
    <row r="17" spans="1:16" x14ac:dyDescent="0.3">
      <c r="A17" s="4">
        <v>230</v>
      </c>
      <c r="B17" s="4">
        <v>459</v>
      </c>
      <c r="C17" s="4">
        <v>689</v>
      </c>
      <c r="D17" s="4">
        <v>1148</v>
      </c>
      <c r="E17" s="4">
        <v>964</v>
      </c>
      <c r="F17" s="4">
        <v>1377</v>
      </c>
      <c r="G17" s="4">
        <v>918</v>
      </c>
      <c r="H17" s="4">
        <v>2926</v>
      </c>
      <c r="I17" s="4">
        <v>4130</v>
      </c>
      <c r="J17" s="4">
        <v>3901</v>
      </c>
      <c r="K17" s="4">
        <v>1836</v>
      </c>
      <c r="L17" s="4">
        <v>1148</v>
      </c>
      <c r="M17" s="42">
        <v>16</v>
      </c>
      <c r="N17" s="42" t="s">
        <v>11</v>
      </c>
      <c r="O17" s="42" t="s">
        <v>110</v>
      </c>
      <c r="P17" s="42" t="s">
        <v>104</v>
      </c>
    </row>
    <row r="18" spans="1:16" x14ac:dyDescent="0.3">
      <c r="A18" s="4">
        <v>927</v>
      </c>
      <c r="B18" s="4">
        <v>927</v>
      </c>
      <c r="C18" s="4">
        <v>927</v>
      </c>
      <c r="D18" s="4">
        <v>927</v>
      </c>
      <c r="E18" s="4">
        <v>1082</v>
      </c>
      <c r="F18" s="4">
        <v>1484</v>
      </c>
      <c r="G18" s="4">
        <v>1390</v>
      </c>
      <c r="H18" s="4">
        <v>4634</v>
      </c>
      <c r="I18" s="4">
        <v>3707</v>
      </c>
      <c r="J18" s="4">
        <v>4634</v>
      </c>
      <c r="K18" s="4">
        <v>3089</v>
      </c>
      <c r="L18" s="4">
        <v>2780</v>
      </c>
      <c r="M18" s="42">
        <v>17</v>
      </c>
      <c r="N18" s="42" t="s">
        <v>12</v>
      </c>
      <c r="O18" s="42" t="s">
        <v>110</v>
      </c>
      <c r="P18" s="42" t="s">
        <v>104</v>
      </c>
    </row>
    <row r="19" spans="1:16" x14ac:dyDescent="0.3">
      <c r="A19" s="4">
        <v>2370</v>
      </c>
      <c r="B19" s="4">
        <v>2709</v>
      </c>
      <c r="C19" s="4">
        <v>3047</v>
      </c>
      <c r="D19" s="4">
        <v>3047</v>
      </c>
      <c r="E19" s="4">
        <v>2607</v>
      </c>
      <c r="F19" s="4">
        <v>1829</v>
      </c>
      <c r="G19" s="4">
        <v>1693</v>
      </c>
      <c r="H19" s="4">
        <v>1524</v>
      </c>
      <c r="I19" s="4">
        <v>2032</v>
      </c>
      <c r="J19" s="4">
        <v>3047</v>
      </c>
      <c r="K19" s="4">
        <v>3724</v>
      </c>
      <c r="L19" s="4">
        <v>1693</v>
      </c>
      <c r="M19" s="42">
        <v>18</v>
      </c>
      <c r="N19" s="42" t="s">
        <v>13</v>
      </c>
      <c r="O19" s="42" t="s">
        <v>110</v>
      </c>
      <c r="P19" s="42" t="s">
        <v>104</v>
      </c>
    </row>
    <row r="20" spans="1:16" x14ac:dyDescent="0.3">
      <c r="A20" s="4">
        <v>2880</v>
      </c>
      <c r="B20" s="4">
        <v>2560</v>
      </c>
      <c r="C20" s="4">
        <v>2560</v>
      </c>
      <c r="D20" s="4">
        <v>2560</v>
      </c>
      <c r="E20" s="4">
        <v>2016</v>
      </c>
      <c r="F20" s="4">
        <v>1536</v>
      </c>
      <c r="G20" s="4">
        <v>1280</v>
      </c>
      <c r="H20" s="4">
        <v>1920</v>
      </c>
      <c r="I20" s="4">
        <v>2560</v>
      </c>
      <c r="J20" s="4">
        <v>2880</v>
      </c>
      <c r="K20" s="4">
        <v>2880</v>
      </c>
      <c r="L20" s="4">
        <v>2560</v>
      </c>
      <c r="M20" s="42">
        <v>19</v>
      </c>
      <c r="N20" s="42" t="s">
        <v>14</v>
      </c>
      <c r="O20" s="42" t="s">
        <v>111</v>
      </c>
      <c r="P20" s="42" t="s">
        <v>104</v>
      </c>
    </row>
    <row r="21" spans="1:16" x14ac:dyDescent="0.3">
      <c r="A21" s="4">
        <v>1884</v>
      </c>
      <c r="B21" s="4">
        <v>2119</v>
      </c>
      <c r="C21" s="4">
        <v>1884</v>
      </c>
      <c r="D21" s="4">
        <v>2119</v>
      </c>
      <c r="E21" s="4">
        <v>1319</v>
      </c>
      <c r="F21" s="4">
        <v>1272</v>
      </c>
      <c r="G21" s="4">
        <v>942</v>
      </c>
      <c r="H21" s="4">
        <v>1413</v>
      </c>
      <c r="I21" s="4">
        <v>2119</v>
      </c>
      <c r="J21" s="4">
        <v>1884</v>
      </c>
      <c r="K21" s="4">
        <v>1884</v>
      </c>
      <c r="L21" s="4">
        <v>1884</v>
      </c>
      <c r="M21" s="42">
        <v>20</v>
      </c>
      <c r="N21" s="42" t="s">
        <v>15</v>
      </c>
      <c r="O21" s="42" t="s">
        <v>111</v>
      </c>
      <c r="P21" s="42" t="s">
        <v>104</v>
      </c>
    </row>
    <row r="22" spans="1:16" x14ac:dyDescent="0.3">
      <c r="A22" s="4">
        <v>2449</v>
      </c>
      <c r="B22" s="4">
        <v>2449</v>
      </c>
      <c r="C22" s="4">
        <v>2756</v>
      </c>
      <c r="D22" s="4">
        <v>2449</v>
      </c>
      <c r="E22" s="4">
        <v>1501</v>
      </c>
      <c r="F22" s="4">
        <v>1470</v>
      </c>
      <c r="G22" s="4">
        <v>1378</v>
      </c>
      <c r="H22" s="4">
        <v>1837</v>
      </c>
      <c r="I22" s="4">
        <v>2449</v>
      </c>
      <c r="J22" s="4">
        <v>2449</v>
      </c>
      <c r="K22" s="4">
        <v>2756</v>
      </c>
      <c r="L22" s="4">
        <v>3062</v>
      </c>
      <c r="M22" s="42">
        <v>21</v>
      </c>
      <c r="N22" s="42" t="s">
        <v>16</v>
      </c>
      <c r="O22" s="42" t="s">
        <v>111</v>
      </c>
      <c r="P22" s="42" t="s">
        <v>104</v>
      </c>
    </row>
    <row r="23" spans="1:16" x14ac:dyDescent="0.3">
      <c r="A23" s="4">
        <v>2716</v>
      </c>
      <c r="B23" s="4">
        <v>2716</v>
      </c>
      <c r="C23" s="4">
        <v>2716</v>
      </c>
      <c r="D23" s="4">
        <v>2716</v>
      </c>
      <c r="E23" s="4">
        <v>2377</v>
      </c>
      <c r="F23" s="4">
        <v>1630</v>
      </c>
      <c r="G23" s="4">
        <v>1528</v>
      </c>
      <c r="H23" s="4">
        <v>2547</v>
      </c>
      <c r="I23" s="4">
        <v>2716</v>
      </c>
      <c r="J23" s="4">
        <v>2377</v>
      </c>
      <c r="K23" s="4">
        <v>2716</v>
      </c>
      <c r="L23" s="4">
        <v>2716</v>
      </c>
      <c r="M23" s="42">
        <v>22</v>
      </c>
      <c r="N23" s="42" t="s">
        <v>17</v>
      </c>
      <c r="O23" s="42" t="s">
        <v>111</v>
      </c>
      <c r="P23" s="42" t="s">
        <v>104</v>
      </c>
    </row>
    <row r="24" spans="1:16" x14ac:dyDescent="0.3">
      <c r="A24" s="4">
        <v>1546</v>
      </c>
      <c r="B24" s="4">
        <v>1546</v>
      </c>
      <c r="C24" s="4">
        <v>1546</v>
      </c>
      <c r="D24" s="4">
        <v>1546</v>
      </c>
      <c r="E24" s="4">
        <v>1353</v>
      </c>
      <c r="F24" s="4">
        <v>928</v>
      </c>
      <c r="G24" s="4">
        <v>773</v>
      </c>
      <c r="H24" s="4">
        <v>1160</v>
      </c>
      <c r="I24" s="4">
        <v>1546</v>
      </c>
      <c r="J24" s="4">
        <v>1546</v>
      </c>
      <c r="K24" s="4">
        <v>1546</v>
      </c>
      <c r="L24" s="4">
        <v>1932</v>
      </c>
      <c r="M24" s="42">
        <v>23</v>
      </c>
      <c r="N24" s="42" t="s">
        <v>18</v>
      </c>
      <c r="O24" s="42" t="s">
        <v>111</v>
      </c>
      <c r="P24" s="42" t="s">
        <v>104</v>
      </c>
    </row>
    <row r="25" spans="1:16" x14ac:dyDescent="0.3">
      <c r="A25" s="4">
        <v>2342</v>
      </c>
      <c r="B25" s="4">
        <v>1757</v>
      </c>
      <c r="C25" s="4">
        <v>1464</v>
      </c>
      <c r="D25" s="4">
        <v>2635</v>
      </c>
      <c r="E25" s="4">
        <v>1845</v>
      </c>
      <c r="F25" s="4">
        <v>1757</v>
      </c>
      <c r="G25" s="4">
        <v>879</v>
      </c>
      <c r="H25" s="4">
        <v>2196</v>
      </c>
      <c r="I25" s="4">
        <v>3220</v>
      </c>
      <c r="J25" s="4">
        <v>2927</v>
      </c>
      <c r="K25" s="4">
        <v>2342</v>
      </c>
      <c r="L25" s="4">
        <v>2342</v>
      </c>
      <c r="M25" s="42">
        <v>24</v>
      </c>
      <c r="N25" s="42" t="s">
        <v>19</v>
      </c>
      <c r="O25" s="42" t="s">
        <v>111</v>
      </c>
      <c r="P25" s="42" t="s">
        <v>104</v>
      </c>
    </row>
    <row r="26" spans="1:16" x14ac:dyDescent="0.3">
      <c r="A26" s="4">
        <v>1677</v>
      </c>
      <c r="B26" s="4">
        <v>1677</v>
      </c>
      <c r="C26" s="4">
        <v>1677</v>
      </c>
      <c r="D26" s="4">
        <v>1677</v>
      </c>
      <c r="E26" s="4">
        <v>1614</v>
      </c>
      <c r="F26" s="4">
        <v>1007</v>
      </c>
      <c r="G26" s="4">
        <v>839</v>
      </c>
      <c r="H26" s="4">
        <v>1258</v>
      </c>
      <c r="I26" s="4">
        <v>2096</v>
      </c>
      <c r="J26" s="4">
        <v>1677</v>
      </c>
      <c r="K26" s="4">
        <v>1677</v>
      </c>
      <c r="L26" s="4">
        <v>1467</v>
      </c>
      <c r="M26" s="42">
        <v>25</v>
      </c>
      <c r="N26" s="42" t="s">
        <v>20</v>
      </c>
      <c r="O26" s="42" t="s">
        <v>111</v>
      </c>
      <c r="P26" s="42" t="s">
        <v>104</v>
      </c>
    </row>
    <row r="27" spans="1:16" x14ac:dyDescent="0.3">
      <c r="A27" s="4">
        <v>1214</v>
      </c>
      <c r="B27" s="4">
        <v>1214</v>
      </c>
      <c r="C27" s="4">
        <v>1214</v>
      </c>
      <c r="D27" s="4">
        <v>1214</v>
      </c>
      <c r="E27" s="4">
        <v>1381</v>
      </c>
      <c r="F27" s="4">
        <v>820</v>
      </c>
      <c r="G27" s="4">
        <v>607</v>
      </c>
      <c r="H27" s="4">
        <v>911</v>
      </c>
      <c r="I27" s="4">
        <v>1214</v>
      </c>
      <c r="J27" s="4">
        <v>911</v>
      </c>
      <c r="K27" s="4">
        <v>1214</v>
      </c>
      <c r="L27" s="4">
        <v>1214</v>
      </c>
      <c r="M27" s="42">
        <v>26</v>
      </c>
      <c r="N27" s="42" t="s">
        <v>21</v>
      </c>
      <c r="O27" s="42" t="s">
        <v>111</v>
      </c>
      <c r="P27" s="42" t="s">
        <v>104</v>
      </c>
    </row>
    <row r="28" spans="1:16" x14ac:dyDescent="0.3">
      <c r="A28" s="4">
        <v>1733</v>
      </c>
      <c r="B28" s="4">
        <v>1925</v>
      </c>
      <c r="C28" s="4">
        <v>1540</v>
      </c>
      <c r="D28" s="4">
        <v>1540</v>
      </c>
      <c r="E28" s="4">
        <v>809</v>
      </c>
      <c r="F28" s="4">
        <v>924</v>
      </c>
      <c r="G28" s="4">
        <v>867</v>
      </c>
      <c r="H28" s="4">
        <v>1155</v>
      </c>
      <c r="I28" s="4">
        <v>1540</v>
      </c>
      <c r="J28" s="4">
        <v>963</v>
      </c>
      <c r="K28" s="4">
        <v>2118</v>
      </c>
      <c r="L28" s="4">
        <v>1925</v>
      </c>
      <c r="M28" s="42">
        <v>27</v>
      </c>
      <c r="N28" s="42" t="s">
        <v>22</v>
      </c>
      <c r="O28" s="42" t="s">
        <v>111</v>
      </c>
      <c r="P28" s="42" t="s">
        <v>104</v>
      </c>
    </row>
    <row r="29" spans="1:16" x14ac:dyDescent="0.3">
      <c r="A29" s="4">
        <v>2103</v>
      </c>
      <c r="B29" s="4">
        <v>3037</v>
      </c>
      <c r="C29" s="4">
        <v>4205</v>
      </c>
      <c r="D29" s="4">
        <v>1168</v>
      </c>
      <c r="E29" s="4">
        <v>1636</v>
      </c>
      <c r="F29" s="4">
        <v>1402</v>
      </c>
      <c r="G29" s="4">
        <v>234</v>
      </c>
      <c r="H29" s="4">
        <v>702</v>
      </c>
      <c r="I29" s="4">
        <v>935</v>
      </c>
      <c r="J29" s="4">
        <v>1168</v>
      </c>
      <c r="K29" s="4">
        <v>1636</v>
      </c>
      <c r="L29" s="4">
        <v>3037</v>
      </c>
      <c r="M29" s="42">
        <v>28</v>
      </c>
      <c r="N29" s="42" t="s">
        <v>23</v>
      </c>
      <c r="O29" s="42" t="s">
        <v>111</v>
      </c>
      <c r="P29" s="42" t="s">
        <v>103</v>
      </c>
    </row>
    <row r="30" spans="1:16" x14ac:dyDescent="0.3">
      <c r="A30" s="4">
        <v>3775</v>
      </c>
      <c r="B30" s="4">
        <v>2059</v>
      </c>
      <c r="C30" s="4">
        <v>2745</v>
      </c>
      <c r="D30" s="4">
        <v>1030</v>
      </c>
      <c r="E30" s="4">
        <v>2162</v>
      </c>
      <c r="F30" s="4">
        <v>1030</v>
      </c>
      <c r="G30" s="4">
        <v>515</v>
      </c>
      <c r="H30" s="4">
        <v>2316</v>
      </c>
      <c r="I30" s="4">
        <v>2402</v>
      </c>
      <c r="J30" s="4">
        <v>4118</v>
      </c>
      <c r="K30" s="4">
        <v>4118</v>
      </c>
      <c r="L30" s="4">
        <v>5147</v>
      </c>
      <c r="M30" s="42">
        <v>29</v>
      </c>
      <c r="N30" s="42" t="s">
        <v>25</v>
      </c>
      <c r="O30" s="42" t="s">
        <v>111</v>
      </c>
      <c r="P30" s="42" t="s">
        <v>103</v>
      </c>
    </row>
    <row r="31" spans="1:16" x14ac:dyDescent="0.3">
      <c r="A31" s="4">
        <v>2705</v>
      </c>
      <c r="B31" s="4">
        <v>1873</v>
      </c>
      <c r="C31" s="4">
        <v>1041</v>
      </c>
      <c r="D31" s="4">
        <v>1665</v>
      </c>
      <c r="E31" s="4">
        <v>2331</v>
      </c>
      <c r="F31" s="4">
        <v>500</v>
      </c>
      <c r="G31" s="4">
        <v>729</v>
      </c>
      <c r="H31" s="4">
        <v>625</v>
      </c>
      <c r="I31" s="4">
        <v>1665</v>
      </c>
      <c r="J31" s="4">
        <v>1041</v>
      </c>
      <c r="K31" s="4">
        <v>1873</v>
      </c>
      <c r="L31" s="4">
        <v>2497</v>
      </c>
      <c r="M31" s="42">
        <v>30</v>
      </c>
      <c r="N31" s="42" t="s">
        <v>24</v>
      </c>
      <c r="O31" s="42" t="s">
        <v>111</v>
      </c>
      <c r="P31" s="42" t="s">
        <v>103</v>
      </c>
    </row>
    <row r="32" spans="1:16" x14ac:dyDescent="0.3">
      <c r="A32" s="4">
        <v>1052</v>
      </c>
      <c r="B32" s="4">
        <v>329</v>
      </c>
      <c r="C32" s="4">
        <v>526</v>
      </c>
      <c r="D32" s="4">
        <v>460</v>
      </c>
      <c r="E32" s="4">
        <v>553</v>
      </c>
      <c r="F32" s="4">
        <v>276</v>
      </c>
      <c r="G32" s="4">
        <v>198</v>
      </c>
      <c r="H32" s="4">
        <v>297</v>
      </c>
      <c r="I32" s="4">
        <v>263</v>
      </c>
      <c r="J32" s="4">
        <v>395</v>
      </c>
      <c r="K32" s="4">
        <v>657</v>
      </c>
      <c r="L32" s="4">
        <v>855</v>
      </c>
      <c r="M32" s="42">
        <v>31</v>
      </c>
      <c r="N32" s="42" t="s">
        <v>26</v>
      </c>
      <c r="O32" s="42" t="s">
        <v>111</v>
      </c>
      <c r="P32" s="42" t="s">
        <v>103</v>
      </c>
    </row>
    <row r="33" spans="1:16" x14ac:dyDescent="0.3">
      <c r="A33" s="4">
        <v>2044</v>
      </c>
      <c r="B33" s="4">
        <v>639</v>
      </c>
      <c r="C33" s="4">
        <v>1022</v>
      </c>
      <c r="D33" s="4">
        <v>895</v>
      </c>
      <c r="E33" s="4">
        <v>1074</v>
      </c>
      <c r="F33" s="4">
        <v>537</v>
      </c>
      <c r="G33" s="4">
        <v>384</v>
      </c>
      <c r="H33" s="4">
        <v>576</v>
      </c>
      <c r="I33" s="4">
        <v>511</v>
      </c>
      <c r="J33" s="4">
        <v>767</v>
      </c>
      <c r="K33" s="4">
        <v>1278</v>
      </c>
      <c r="L33" s="4">
        <v>1661</v>
      </c>
      <c r="M33" s="42">
        <v>32</v>
      </c>
      <c r="N33" s="42" t="s">
        <v>27</v>
      </c>
      <c r="O33" s="42" t="s">
        <v>110</v>
      </c>
      <c r="P33" s="42" t="s">
        <v>103</v>
      </c>
    </row>
    <row r="34" spans="1:16" x14ac:dyDescent="0.3">
      <c r="A34" s="4">
        <v>876</v>
      </c>
      <c r="B34" s="4">
        <v>274</v>
      </c>
      <c r="C34" s="4">
        <v>438</v>
      </c>
      <c r="D34" s="4">
        <v>384</v>
      </c>
      <c r="E34" s="4">
        <v>460</v>
      </c>
      <c r="F34" s="4">
        <v>231</v>
      </c>
      <c r="G34" s="4">
        <v>165</v>
      </c>
      <c r="H34" s="4">
        <v>247</v>
      </c>
      <c r="I34" s="4">
        <v>219</v>
      </c>
      <c r="J34" s="4">
        <v>329</v>
      </c>
      <c r="K34" s="4">
        <v>548</v>
      </c>
      <c r="L34" s="4">
        <v>712</v>
      </c>
      <c r="M34" s="42">
        <v>33</v>
      </c>
      <c r="N34" s="42" t="s">
        <v>28</v>
      </c>
      <c r="O34" s="42" t="s">
        <v>110</v>
      </c>
      <c r="P34" s="42" t="s">
        <v>103</v>
      </c>
    </row>
    <row r="35" spans="1:16" x14ac:dyDescent="0.3">
      <c r="A35" s="4">
        <v>292</v>
      </c>
      <c r="B35" s="4">
        <v>92</v>
      </c>
      <c r="C35" s="4">
        <v>146</v>
      </c>
      <c r="D35" s="4">
        <v>128</v>
      </c>
      <c r="E35" s="4">
        <v>154</v>
      </c>
      <c r="F35" s="4">
        <v>77</v>
      </c>
      <c r="G35" s="4">
        <v>55</v>
      </c>
      <c r="H35" s="4">
        <v>83</v>
      </c>
      <c r="I35" s="4">
        <v>73</v>
      </c>
      <c r="J35" s="4">
        <v>110</v>
      </c>
      <c r="K35" s="4">
        <v>183</v>
      </c>
      <c r="L35" s="4">
        <v>238</v>
      </c>
      <c r="M35" s="42">
        <v>34</v>
      </c>
      <c r="N35" s="42" t="s">
        <v>29</v>
      </c>
      <c r="O35" s="42" t="s">
        <v>110</v>
      </c>
      <c r="P35" s="42" t="s">
        <v>103</v>
      </c>
    </row>
    <row r="36" spans="1:16" x14ac:dyDescent="0.3">
      <c r="A36" s="4">
        <v>468</v>
      </c>
      <c r="B36" s="4">
        <v>146</v>
      </c>
      <c r="C36" s="4">
        <v>234</v>
      </c>
      <c r="D36" s="4">
        <v>205</v>
      </c>
      <c r="E36" s="4">
        <v>246</v>
      </c>
      <c r="F36" s="4">
        <v>123</v>
      </c>
      <c r="G36" s="4">
        <v>88</v>
      </c>
      <c r="H36" s="4">
        <v>132</v>
      </c>
      <c r="I36" s="4">
        <v>117</v>
      </c>
      <c r="J36" s="4">
        <v>176</v>
      </c>
      <c r="K36" s="4">
        <v>292</v>
      </c>
      <c r="L36" s="4">
        <v>380</v>
      </c>
      <c r="M36" s="42">
        <v>35</v>
      </c>
      <c r="N36" s="42" t="s">
        <v>30</v>
      </c>
      <c r="O36" s="42" t="s">
        <v>110</v>
      </c>
      <c r="P36" s="42" t="s">
        <v>103</v>
      </c>
    </row>
    <row r="37" spans="1:16" x14ac:dyDescent="0.3">
      <c r="A37" s="4">
        <v>117</v>
      </c>
      <c r="B37" s="4">
        <v>37</v>
      </c>
      <c r="C37" s="4">
        <v>59</v>
      </c>
      <c r="D37" s="4">
        <v>52</v>
      </c>
      <c r="E37" s="4">
        <v>62</v>
      </c>
      <c r="F37" s="4">
        <v>32</v>
      </c>
      <c r="G37" s="4">
        <v>22</v>
      </c>
      <c r="H37" s="4">
        <v>33</v>
      </c>
      <c r="I37" s="4">
        <v>30</v>
      </c>
      <c r="J37" s="4">
        <v>44</v>
      </c>
      <c r="K37" s="4">
        <v>73</v>
      </c>
      <c r="L37" s="4">
        <v>95</v>
      </c>
      <c r="M37" s="42">
        <v>36</v>
      </c>
      <c r="N37" s="42" t="s">
        <v>31</v>
      </c>
      <c r="O37" s="42" t="s">
        <v>110</v>
      </c>
      <c r="P37" s="42" t="s">
        <v>103</v>
      </c>
    </row>
    <row r="38" spans="1:16" x14ac:dyDescent="0.3">
      <c r="A38" s="4">
        <v>1029</v>
      </c>
      <c r="B38" s="4">
        <v>1286</v>
      </c>
      <c r="C38" s="4">
        <v>1543</v>
      </c>
      <c r="D38" s="4">
        <v>772</v>
      </c>
      <c r="E38" s="4">
        <v>810</v>
      </c>
      <c r="F38" s="4">
        <v>540</v>
      </c>
      <c r="G38" s="4">
        <v>707</v>
      </c>
      <c r="H38" s="4">
        <v>579</v>
      </c>
      <c r="I38" s="4">
        <v>1414</v>
      </c>
      <c r="J38" s="4">
        <v>772</v>
      </c>
      <c r="K38" s="4">
        <v>1029</v>
      </c>
      <c r="L38" s="4">
        <v>772</v>
      </c>
      <c r="M38" s="42">
        <v>37</v>
      </c>
      <c r="N38" s="42" t="s">
        <v>32</v>
      </c>
      <c r="O38" s="42" t="s">
        <v>112</v>
      </c>
      <c r="P38" s="42" t="s">
        <v>105</v>
      </c>
    </row>
    <row r="39" spans="1:16" x14ac:dyDescent="0.3">
      <c r="A39" s="4">
        <v>184</v>
      </c>
      <c r="B39" s="4">
        <v>230</v>
      </c>
      <c r="C39" s="4">
        <v>276</v>
      </c>
      <c r="D39" s="4">
        <v>321</v>
      </c>
      <c r="E39" s="4">
        <v>145</v>
      </c>
      <c r="F39" s="4">
        <v>97</v>
      </c>
      <c r="G39" s="4">
        <v>35</v>
      </c>
      <c r="H39" s="4">
        <v>104</v>
      </c>
      <c r="I39" s="4">
        <v>253</v>
      </c>
      <c r="J39" s="4">
        <v>138</v>
      </c>
      <c r="K39" s="4">
        <v>184</v>
      </c>
      <c r="L39" s="4">
        <v>138</v>
      </c>
      <c r="M39" s="42">
        <v>38</v>
      </c>
      <c r="N39" s="42" t="s">
        <v>33</v>
      </c>
      <c r="O39" s="42" t="s">
        <v>112</v>
      </c>
      <c r="P39" s="42" t="s">
        <v>105</v>
      </c>
    </row>
    <row r="40" spans="1:16" x14ac:dyDescent="0.3">
      <c r="A40" s="4">
        <v>57</v>
      </c>
      <c r="B40" s="4">
        <v>90</v>
      </c>
      <c r="C40" s="4">
        <v>98</v>
      </c>
      <c r="D40" s="4">
        <v>114</v>
      </c>
      <c r="E40" s="4">
        <v>47</v>
      </c>
      <c r="F40" s="4">
        <v>40</v>
      </c>
      <c r="G40" s="4">
        <v>9</v>
      </c>
      <c r="H40" s="4">
        <v>43</v>
      </c>
      <c r="I40" s="4">
        <v>82</v>
      </c>
      <c r="J40" s="4">
        <v>57</v>
      </c>
      <c r="K40" s="4">
        <v>57</v>
      </c>
      <c r="L40" s="4">
        <v>57</v>
      </c>
      <c r="M40" s="42">
        <v>39</v>
      </c>
      <c r="N40" s="42" t="s">
        <v>34</v>
      </c>
      <c r="O40" s="42" t="s">
        <v>112</v>
      </c>
      <c r="P40" s="42" t="s">
        <v>105</v>
      </c>
    </row>
    <row r="41" spans="1:16" x14ac:dyDescent="0.3">
      <c r="A41" s="4">
        <v>1507</v>
      </c>
      <c r="B41" s="4">
        <v>1005</v>
      </c>
      <c r="C41" s="4">
        <v>1256</v>
      </c>
      <c r="D41" s="4">
        <v>377</v>
      </c>
      <c r="E41" s="4">
        <v>264</v>
      </c>
      <c r="F41" s="4">
        <v>302</v>
      </c>
      <c r="G41" s="4">
        <v>314</v>
      </c>
      <c r="H41" s="4">
        <v>942</v>
      </c>
      <c r="I41" s="4">
        <v>1381</v>
      </c>
      <c r="J41" s="4">
        <v>1256</v>
      </c>
      <c r="K41" s="4">
        <v>1256</v>
      </c>
      <c r="L41" s="4">
        <v>1758</v>
      </c>
      <c r="M41" s="42">
        <v>40</v>
      </c>
      <c r="N41" s="42" t="s">
        <v>35</v>
      </c>
      <c r="O41" s="42" t="s">
        <v>111</v>
      </c>
      <c r="P41" s="42" t="s">
        <v>104</v>
      </c>
    </row>
    <row r="42" spans="1:16" x14ac:dyDescent="0.3">
      <c r="A42" s="4">
        <v>4634</v>
      </c>
      <c r="B42" s="4">
        <v>4634</v>
      </c>
      <c r="C42" s="4">
        <v>2852</v>
      </c>
      <c r="D42" s="4">
        <v>2852</v>
      </c>
      <c r="E42" s="4">
        <v>1747</v>
      </c>
      <c r="F42" s="4">
        <v>1712</v>
      </c>
      <c r="G42" s="4">
        <v>1426</v>
      </c>
      <c r="H42" s="4">
        <v>1337</v>
      </c>
      <c r="I42" s="4">
        <v>2495</v>
      </c>
      <c r="J42" s="4">
        <v>1782</v>
      </c>
      <c r="K42" s="4">
        <v>3564</v>
      </c>
      <c r="L42" s="4">
        <v>2852</v>
      </c>
      <c r="M42" s="42">
        <v>41</v>
      </c>
      <c r="N42" s="42" t="s">
        <v>36</v>
      </c>
      <c r="O42" s="42" t="s">
        <v>111</v>
      </c>
      <c r="P42" s="42" t="s">
        <v>104</v>
      </c>
    </row>
    <row r="43" spans="1:16" x14ac:dyDescent="0.3">
      <c r="A43" s="4">
        <v>2944</v>
      </c>
      <c r="B43" s="4">
        <v>4710</v>
      </c>
      <c r="C43" s="4">
        <v>2944</v>
      </c>
      <c r="D43" s="4">
        <v>2355</v>
      </c>
      <c r="E43" s="4">
        <v>619</v>
      </c>
      <c r="F43" s="4">
        <v>531</v>
      </c>
      <c r="G43" s="4">
        <v>442</v>
      </c>
      <c r="H43" s="4">
        <v>663</v>
      </c>
      <c r="I43" s="4">
        <v>2355</v>
      </c>
      <c r="J43" s="4">
        <v>3533</v>
      </c>
      <c r="K43" s="4">
        <v>3827</v>
      </c>
      <c r="L43" s="4">
        <v>3238</v>
      </c>
      <c r="M43" s="42">
        <v>42</v>
      </c>
      <c r="N43" s="42" t="s">
        <v>37</v>
      </c>
      <c r="O43" s="42" t="s">
        <v>111</v>
      </c>
      <c r="P43" s="42" t="s">
        <v>104</v>
      </c>
    </row>
    <row r="44" spans="1:16" x14ac:dyDescent="0.3">
      <c r="A44" s="4">
        <v>1559</v>
      </c>
      <c r="B44" s="4">
        <v>1559</v>
      </c>
      <c r="C44" s="4">
        <v>1299</v>
      </c>
      <c r="D44" s="4">
        <v>909</v>
      </c>
      <c r="E44" s="4">
        <v>455</v>
      </c>
      <c r="F44" s="4">
        <v>468</v>
      </c>
      <c r="G44" s="4">
        <v>520</v>
      </c>
      <c r="H44" s="4">
        <v>682</v>
      </c>
      <c r="I44" s="4">
        <v>909</v>
      </c>
      <c r="J44" s="4">
        <v>520</v>
      </c>
      <c r="K44" s="4">
        <v>1169</v>
      </c>
      <c r="L44" s="4">
        <v>1688</v>
      </c>
      <c r="M44" s="42">
        <v>43</v>
      </c>
      <c r="N44" s="42" t="s">
        <v>38</v>
      </c>
      <c r="O44" s="42" t="s">
        <v>111</v>
      </c>
      <c r="P44" s="42" t="s">
        <v>104</v>
      </c>
    </row>
    <row r="45" spans="1:16" x14ac:dyDescent="0.3">
      <c r="A45" s="4">
        <v>2106</v>
      </c>
      <c r="B45" s="4">
        <v>2106</v>
      </c>
      <c r="C45" s="4">
        <v>1806</v>
      </c>
      <c r="D45" s="4">
        <v>2407</v>
      </c>
      <c r="E45" s="4">
        <v>1265</v>
      </c>
      <c r="F45" s="4">
        <v>2708</v>
      </c>
      <c r="G45" s="4">
        <v>1956</v>
      </c>
      <c r="H45" s="4">
        <v>2483</v>
      </c>
      <c r="I45" s="4">
        <v>3009</v>
      </c>
      <c r="J45" s="4">
        <v>3009</v>
      </c>
      <c r="K45" s="4">
        <v>903</v>
      </c>
      <c r="L45" s="4">
        <v>1204</v>
      </c>
      <c r="M45" s="42">
        <v>44</v>
      </c>
      <c r="N45" s="42" t="s">
        <v>39</v>
      </c>
      <c r="O45" s="42" t="s">
        <v>110</v>
      </c>
      <c r="P45" s="42" t="s">
        <v>104</v>
      </c>
    </row>
    <row r="46" spans="1:16" x14ac:dyDescent="0.3">
      <c r="A46" s="4">
        <v>264</v>
      </c>
      <c r="B46" s="4">
        <v>1975</v>
      </c>
      <c r="C46" s="4">
        <v>790</v>
      </c>
      <c r="D46" s="4">
        <v>527</v>
      </c>
      <c r="E46" s="4">
        <v>1199</v>
      </c>
      <c r="F46" s="4">
        <v>870</v>
      </c>
      <c r="G46" s="4">
        <v>527</v>
      </c>
      <c r="H46" s="4">
        <v>889</v>
      </c>
      <c r="I46" s="4">
        <v>1449</v>
      </c>
      <c r="J46" s="4">
        <v>1843</v>
      </c>
      <c r="K46" s="4">
        <v>659</v>
      </c>
      <c r="L46" s="4">
        <v>264</v>
      </c>
      <c r="M46" s="42">
        <v>45</v>
      </c>
      <c r="N46" s="42" t="s">
        <v>40</v>
      </c>
      <c r="O46" s="42" t="s">
        <v>110</v>
      </c>
      <c r="P46" s="42" t="s">
        <v>104</v>
      </c>
    </row>
    <row r="47" spans="1:16" x14ac:dyDescent="0.3">
      <c r="A47" s="4">
        <v>329</v>
      </c>
      <c r="B47" s="4">
        <v>1151</v>
      </c>
      <c r="C47" s="4">
        <v>2466</v>
      </c>
      <c r="D47" s="4">
        <v>2795</v>
      </c>
      <c r="E47" s="4">
        <v>116</v>
      </c>
      <c r="F47" s="4">
        <v>1086</v>
      </c>
      <c r="G47" s="4">
        <v>740</v>
      </c>
      <c r="H47" s="4">
        <v>1233</v>
      </c>
      <c r="I47" s="4">
        <v>2138</v>
      </c>
      <c r="J47" s="4">
        <v>1644</v>
      </c>
      <c r="K47" s="4">
        <v>658</v>
      </c>
      <c r="L47" s="4">
        <v>165</v>
      </c>
      <c r="M47" s="42">
        <v>46</v>
      </c>
      <c r="N47" s="42" t="s">
        <v>41</v>
      </c>
      <c r="O47" s="42" t="s">
        <v>110</v>
      </c>
      <c r="P47" s="42" t="s">
        <v>104</v>
      </c>
    </row>
    <row r="48" spans="1:16" x14ac:dyDescent="0.3">
      <c r="A48" s="4">
        <v>1184</v>
      </c>
      <c r="B48" s="4">
        <v>1894</v>
      </c>
      <c r="C48" s="4">
        <v>1657</v>
      </c>
      <c r="D48" s="4">
        <v>1420</v>
      </c>
      <c r="E48" s="4">
        <v>497</v>
      </c>
      <c r="F48" s="4">
        <v>2273</v>
      </c>
      <c r="G48" s="4">
        <v>1539</v>
      </c>
      <c r="H48" s="4">
        <v>2485</v>
      </c>
      <c r="I48" s="4">
        <v>2604</v>
      </c>
      <c r="J48" s="4">
        <v>2367</v>
      </c>
      <c r="K48" s="4">
        <v>1420</v>
      </c>
      <c r="L48" s="4">
        <v>237</v>
      </c>
      <c r="M48" s="42">
        <v>47</v>
      </c>
      <c r="N48" s="42" t="s">
        <v>42</v>
      </c>
      <c r="O48" s="42" t="s">
        <v>110</v>
      </c>
      <c r="P48" s="42" t="s">
        <v>104</v>
      </c>
    </row>
    <row r="49" spans="1:16" x14ac:dyDescent="0.3">
      <c r="A49" s="4">
        <v>2362</v>
      </c>
      <c r="B49" s="4">
        <v>1687</v>
      </c>
      <c r="C49" s="4">
        <v>2362</v>
      </c>
      <c r="D49" s="4">
        <v>1350</v>
      </c>
      <c r="E49" s="4">
        <v>1890</v>
      </c>
      <c r="F49" s="4">
        <v>2227</v>
      </c>
      <c r="G49" s="4">
        <v>1687</v>
      </c>
      <c r="H49" s="4">
        <v>3290</v>
      </c>
      <c r="I49" s="4">
        <v>5060</v>
      </c>
      <c r="J49" s="4">
        <v>5398</v>
      </c>
      <c r="K49" s="4">
        <v>675</v>
      </c>
      <c r="L49" s="4">
        <v>675</v>
      </c>
      <c r="M49" s="42">
        <v>48</v>
      </c>
      <c r="N49" s="42" t="s">
        <v>43</v>
      </c>
      <c r="O49" s="42" t="s">
        <v>110</v>
      </c>
      <c r="P49" s="42" t="s">
        <v>104</v>
      </c>
    </row>
    <row r="50" spans="1:16" x14ac:dyDescent="0.3">
      <c r="A50" s="4">
        <v>170</v>
      </c>
      <c r="B50" s="4">
        <v>339</v>
      </c>
      <c r="C50" s="4">
        <v>2200</v>
      </c>
      <c r="D50" s="4">
        <v>2031</v>
      </c>
      <c r="E50" s="4">
        <v>830</v>
      </c>
      <c r="F50" s="4">
        <v>1422</v>
      </c>
      <c r="G50" s="4">
        <v>846</v>
      </c>
      <c r="H50" s="4">
        <v>1397</v>
      </c>
      <c r="I50" s="4">
        <v>1862</v>
      </c>
      <c r="J50" s="4">
        <v>1523</v>
      </c>
      <c r="K50" s="4">
        <v>1016</v>
      </c>
      <c r="L50" s="4">
        <v>677</v>
      </c>
      <c r="M50" s="42">
        <v>49</v>
      </c>
      <c r="N50" s="42" t="s">
        <v>44</v>
      </c>
      <c r="O50" s="42" t="s">
        <v>110</v>
      </c>
      <c r="P50" s="42" t="s">
        <v>104</v>
      </c>
    </row>
    <row r="51" spans="1:16" x14ac:dyDescent="0.3">
      <c r="A51" s="4">
        <v>1073</v>
      </c>
      <c r="B51" s="4">
        <v>1073</v>
      </c>
      <c r="C51" s="4">
        <v>1073</v>
      </c>
      <c r="D51" s="4">
        <v>1073</v>
      </c>
      <c r="E51" s="4">
        <v>1252</v>
      </c>
      <c r="F51" s="4">
        <v>1716</v>
      </c>
      <c r="G51" s="4">
        <v>1609</v>
      </c>
      <c r="H51" s="4">
        <v>5363</v>
      </c>
      <c r="I51" s="4">
        <v>4290</v>
      </c>
      <c r="J51" s="4">
        <v>5363</v>
      </c>
      <c r="K51" s="4">
        <v>3575</v>
      </c>
      <c r="L51" s="4">
        <v>3218</v>
      </c>
      <c r="M51" s="42">
        <v>50</v>
      </c>
      <c r="N51" s="42" t="s">
        <v>45</v>
      </c>
      <c r="O51" s="42" t="s">
        <v>110</v>
      </c>
      <c r="P51" s="42" t="s">
        <v>104</v>
      </c>
    </row>
    <row r="52" spans="1:16" x14ac:dyDescent="0.3">
      <c r="A52" s="4">
        <v>345</v>
      </c>
      <c r="B52" s="4">
        <v>690</v>
      </c>
      <c r="C52" s="4">
        <v>1035</v>
      </c>
      <c r="D52" s="4">
        <v>1725</v>
      </c>
      <c r="E52" s="4">
        <v>1449</v>
      </c>
      <c r="F52" s="4">
        <v>2070</v>
      </c>
      <c r="G52" s="4">
        <v>1380</v>
      </c>
      <c r="H52" s="4">
        <v>4399</v>
      </c>
      <c r="I52" s="4">
        <v>6210</v>
      </c>
      <c r="J52" s="4">
        <v>5865</v>
      </c>
      <c r="K52" s="4">
        <v>2760</v>
      </c>
      <c r="L52" s="4">
        <v>1725</v>
      </c>
      <c r="M52" s="42">
        <v>51</v>
      </c>
      <c r="N52" s="42" t="s">
        <v>46</v>
      </c>
      <c r="O52" s="42" t="s">
        <v>110</v>
      </c>
      <c r="P52" s="42" t="s">
        <v>104</v>
      </c>
    </row>
    <row r="53" spans="1:16" x14ac:dyDescent="0.3">
      <c r="A53" s="4">
        <v>3256</v>
      </c>
      <c r="B53" s="4">
        <v>5426</v>
      </c>
      <c r="C53" s="4">
        <v>5968</v>
      </c>
      <c r="D53" s="4">
        <v>5426</v>
      </c>
      <c r="E53" s="4">
        <v>3039</v>
      </c>
      <c r="F53" s="4">
        <v>2605</v>
      </c>
      <c r="G53" s="4">
        <v>2171</v>
      </c>
      <c r="H53" s="4">
        <v>2442</v>
      </c>
      <c r="I53" s="4">
        <v>2713</v>
      </c>
      <c r="J53" s="4">
        <v>4883</v>
      </c>
      <c r="K53" s="4">
        <v>4883</v>
      </c>
      <c r="L53" s="4">
        <v>5426</v>
      </c>
      <c r="M53" s="42">
        <v>52</v>
      </c>
      <c r="N53" s="42" t="s">
        <v>47</v>
      </c>
      <c r="O53" s="42" t="s">
        <v>112</v>
      </c>
      <c r="P53" s="42" t="s">
        <v>106</v>
      </c>
    </row>
    <row r="54" spans="1:16" x14ac:dyDescent="0.3">
      <c r="A54" s="4">
        <v>2415</v>
      </c>
      <c r="B54" s="4">
        <v>2415</v>
      </c>
      <c r="C54" s="4">
        <v>3018</v>
      </c>
      <c r="D54" s="4">
        <v>2415</v>
      </c>
      <c r="E54" s="4">
        <v>1691</v>
      </c>
      <c r="F54" s="4">
        <v>1268</v>
      </c>
      <c r="G54" s="4">
        <v>1208</v>
      </c>
      <c r="H54" s="4">
        <v>1812</v>
      </c>
      <c r="I54" s="4">
        <v>2415</v>
      </c>
      <c r="J54" s="4">
        <v>2415</v>
      </c>
      <c r="K54" s="4">
        <v>3320</v>
      </c>
      <c r="L54" s="4">
        <v>2415</v>
      </c>
      <c r="M54" s="42">
        <v>53</v>
      </c>
      <c r="N54" s="42" t="s">
        <v>48</v>
      </c>
      <c r="O54" s="42" t="s">
        <v>112</v>
      </c>
      <c r="P54" s="42" t="s">
        <v>106</v>
      </c>
    </row>
    <row r="55" spans="1:16" x14ac:dyDescent="0.3">
      <c r="A55" s="4">
        <v>161</v>
      </c>
      <c r="B55" s="4">
        <v>161</v>
      </c>
      <c r="C55" s="4">
        <v>161</v>
      </c>
      <c r="D55" s="4">
        <v>121</v>
      </c>
      <c r="E55" s="4">
        <v>113</v>
      </c>
      <c r="F55" s="4">
        <v>97</v>
      </c>
      <c r="G55" s="4">
        <v>81</v>
      </c>
      <c r="H55" s="4">
        <v>121</v>
      </c>
      <c r="I55" s="4">
        <v>161</v>
      </c>
      <c r="J55" s="4">
        <v>161</v>
      </c>
      <c r="K55" s="4">
        <v>262</v>
      </c>
      <c r="L55" s="4">
        <v>182</v>
      </c>
      <c r="M55" s="42">
        <v>54</v>
      </c>
      <c r="N55" s="42" t="s">
        <v>49</v>
      </c>
      <c r="O55" s="42" t="s">
        <v>112</v>
      </c>
      <c r="P55" s="42" t="s">
        <v>106</v>
      </c>
    </row>
    <row r="56" spans="1:16" x14ac:dyDescent="0.3">
      <c r="A56" s="4">
        <v>166</v>
      </c>
      <c r="B56" s="4">
        <v>147</v>
      </c>
      <c r="C56" s="4">
        <v>147</v>
      </c>
      <c r="D56" s="4">
        <v>92</v>
      </c>
      <c r="E56" s="4">
        <v>142</v>
      </c>
      <c r="F56" s="4">
        <v>111</v>
      </c>
      <c r="G56" s="4">
        <v>83</v>
      </c>
      <c r="H56" s="4">
        <v>138</v>
      </c>
      <c r="I56" s="4">
        <v>147</v>
      </c>
      <c r="J56" s="4">
        <v>147</v>
      </c>
      <c r="K56" s="4">
        <v>111</v>
      </c>
      <c r="L56" s="4">
        <v>147</v>
      </c>
      <c r="M56" s="42">
        <v>55</v>
      </c>
      <c r="N56" s="42" t="s">
        <v>50</v>
      </c>
      <c r="O56" s="42" t="s">
        <v>112</v>
      </c>
      <c r="P56" s="42" t="s">
        <v>106</v>
      </c>
    </row>
    <row r="57" spans="1:16" x14ac:dyDescent="0.3">
      <c r="A57" s="4">
        <v>64</v>
      </c>
      <c r="B57" s="4">
        <v>128</v>
      </c>
      <c r="C57" s="4">
        <v>141</v>
      </c>
      <c r="D57" s="4">
        <v>128</v>
      </c>
      <c r="E57" s="4">
        <v>90</v>
      </c>
      <c r="F57" s="4">
        <v>108</v>
      </c>
      <c r="G57" s="4">
        <v>77</v>
      </c>
      <c r="H57" s="4">
        <v>78</v>
      </c>
      <c r="I57" s="4">
        <v>128</v>
      </c>
      <c r="J57" s="4">
        <v>39</v>
      </c>
      <c r="K57" s="4">
        <v>39</v>
      </c>
      <c r="L57" s="4">
        <v>52</v>
      </c>
      <c r="M57" s="42">
        <v>56</v>
      </c>
      <c r="N57" s="42" t="s">
        <v>51</v>
      </c>
      <c r="O57" s="42" t="s">
        <v>112</v>
      </c>
      <c r="P57" s="42" t="s">
        <v>106</v>
      </c>
    </row>
    <row r="58" spans="1:16" x14ac:dyDescent="0.3">
      <c r="A58" s="4">
        <v>838</v>
      </c>
      <c r="B58" s="4">
        <v>1844</v>
      </c>
      <c r="C58" s="4">
        <v>1676</v>
      </c>
      <c r="D58" s="4">
        <v>1341</v>
      </c>
      <c r="E58" s="4">
        <v>1057</v>
      </c>
      <c r="F58" s="4">
        <v>805</v>
      </c>
      <c r="G58" s="4">
        <v>671</v>
      </c>
      <c r="H58" s="4">
        <v>1132</v>
      </c>
      <c r="I58" s="4">
        <v>1676</v>
      </c>
      <c r="J58" s="4">
        <v>1341</v>
      </c>
      <c r="K58" s="4">
        <v>1006</v>
      </c>
      <c r="L58" s="4">
        <v>1341</v>
      </c>
      <c r="M58" s="42">
        <v>57</v>
      </c>
      <c r="N58" s="42" t="s">
        <v>52</v>
      </c>
      <c r="O58" s="42" t="s">
        <v>112</v>
      </c>
      <c r="P58" s="42" t="s">
        <v>107</v>
      </c>
    </row>
    <row r="59" spans="1:16" x14ac:dyDescent="0.3">
      <c r="A59" s="4">
        <v>986</v>
      </c>
      <c r="B59" s="4">
        <v>2169</v>
      </c>
      <c r="C59" s="4">
        <v>1971</v>
      </c>
      <c r="D59" s="4">
        <v>1577</v>
      </c>
      <c r="E59" s="4">
        <v>1242</v>
      </c>
      <c r="F59" s="4">
        <v>947</v>
      </c>
      <c r="G59" s="4">
        <v>789</v>
      </c>
      <c r="H59" s="4">
        <v>1331</v>
      </c>
      <c r="I59" s="4">
        <v>1971</v>
      </c>
      <c r="J59" s="4">
        <v>1577</v>
      </c>
      <c r="K59" s="4">
        <v>1183</v>
      </c>
      <c r="L59" s="4">
        <v>1577</v>
      </c>
      <c r="M59" s="42">
        <v>58</v>
      </c>
      <c r="N59" s="42" t="s">
        <v>53</v>
      </c>
      <c r="O59" s="42" t="s">
        <v>110</v>
      </c>
      <c r="P59" s="42" t="s">
        <v>103</v>
      </c>
    </row>
    <row r="60" spans="1:16" x14ac:dyDescent="0.3">
      <c r="A60" s="4">
        <v>66</v>
      </c>
      <c r="B60" s="4">
        <v>99</v>
      </c>
      <c r="C60" s="4">
        <v>149</v>
      </c>
      <c r="D60" s="4">
        <v>264</v>
      </c>
      <c r="E60" s="4">
        <v>324</v>
      </c>
      <c r="F60" s="4">
        <v>60</v>
      </c>
      <c r="G60" s="4">
        <v>33</v>
      </c>
      <c r="H60" s="4">
        <v>87</v>
      </c>
      <c r="I60" s="4">
        <v>99</v>
      </c>
      <c r="J60" s="4">
        <v>17</v>
      </c>
      <c r="K60" s="4">
        <v>165</v>
      </c>
      <c r="L60" s="4">
        <v>50</v>
      </c>
      <c r="M60" s="42">
        <v>59</v>
      </c>
      <c r="N60" s="42" t="s">
        <v>54</v>
      </c>
      <c r="O60" s="42" t="s">
        <v>112</v>
      </c>
      <c r="P60" s="42" t="s">
        <v>105</v>
      </c>
    </row>
    <row r="61" spans="1:16" x14ac:dyDescent="0.3">
      <c r="A61" s="4">
        <v>54</v>
      </c>
      <c r="B61" s="4">
        <v>54</v>
      </c>
      <c r="C61" s="4">
        <v>47</v>
      </c>
      <c r="D61" s="4">
        <v>54</v>
      </c>
      <c r="E61" s="4">
        <v>38</v>
      </c>
      <c r="F61" s="4">
        <v>33</v>
      </c>
      <c r="G61" s="4">
        <v>34</v>
      </c>
      <c r="H61" s="4">
        <v>41</v>
      </c>
      <c r="I61" s="4">
        <v>54</v>
      </c>
      <c r="J61" s="4">
        <v>54</v>
      </c>
      <c r="K61" s="4">
        <v>74</v>
      </c>
      <c r="L61" s="4">
        <v>54</v>
      </c>
      <c r="M61" s="42">
        <v>60</v>
      </c>
      <c r="N61" s="42" t="s">
        <v>55</v>
      </c>
      <c r="O61" s="42" t="s">
        <v>112</v>
      </c>
      <c r="P61" s="42" t="s">
        <v>108</v>
      </c>
    </row>
    <row r="62" spans="1:16" x14ac:dyDescent="0.3">
      <c r="A62" s="4">
        <v>14</v>
      </c>
      <c r="B62" s="4">
        <v>92</v>
      </c>
      <c r="C62" s="4">
        <v>118</v>
      </c>
      <c r="D62" s="4">
        <v>287</v>
      </c>
      <c r="E62" s="4">
        <v>229</v>
      </c>
      <c r="F62" s="4">
        <v>56</v>
      </c>
      <c r="G62" s="4">
        <v>46</v>
      </c>
      <c r="H62" s="4">
        <v>118</v>
      </c>
      <c r="I62" s="4">
        <v>79</v>
      </c>
      <c r="J62" s="4">
        <v>14</v>
      </c>
      <c r="K62" s="4">
        <v>27</v>
      </c>
      <c r="L62" s="4">
        <v>14</v>
      </c>
      <c r="M62" s="42">
        <v>61</v>
      </c>
      <c r="N62" s="42" t="s">
        <v>56</v>
      </c>
      <c r="O62" s="42" t="s">
        <v>112</v>
      </c>
      <c r="P62" s="42" t="s">
        <v>105</v>
      </c>
    </row>
    <row r="63" spans="1:16" x14ac:dyDescent="0.3">
      <c r="A63" s="4">
        <v>55</v>
      </c>
      <c r="B63" s="4">
        <v>384</v>
      </c>
      <c r="C63" s="4">
        <v>493</v>
      </c>
      <c r="D63" s="4">
        <v>1205</v>
      </c>
      <c r="E63" s="4">
        <v>959</v>
      </c>
      <c r="F63" s="4">
        <v>231</v>
      </c>
      <c r="G63" s="4">
        <v>192</v>
      </c>
      <c r="H63" s="4">
        <v>493</v>
      </c>
      <c r="I63" s="4">
        <v>329</v>
      </c>
      <c r="J63" s="4">
        <v>55</v>
      </c>
      <c r="K63" s="4">
        <v>110</v>
      </c>
      <c r="L63" s="4">
        <v>55</v>
      </c>
      <c r="M63" s="42">
        <v>62</v>
      </c>
      <c r="N63" s="42" t="s">
        <v>57</v>
      </c>
      <c r="O63" s="42" t="s">
        <v>110</v>
      </c>
      <c r="P63" s="42" t="s">
        <v>103</v>
      </c>
    </row>
    <row r="64" spans="1:16" x14ac:dyDescent="0.3">
      <c r="A64" s="4">
        <v>204</v>
      </c>
      <c r="B64" s="4">
        <v>272</v>
      </c>
      <c r="C64" s="4">
        <v>272</v>
      </c>
      <c r="D64" s="4">
        <v>272</v>
      </c>
      <c r="E64" s="4">
        <v>191</v>
      </c>
      <c r="F64" s="4">
        <v>164</v>
      </c>
      <c r="G64" s="4">
        <v>136</v>
      </c>
      <c r="H64" s="4">
        <v>204</v>
      </c>
      <c r="I64" s="4">
        <v>272</v>
      </c>
      <c r="J64" s="4">
        <v>272</v>
      </c>
      <c r="K64" s="4">
        <v>442</v>
      </c>
      <c r="L64" s="4">
        <v>306</v>
      </c>
      <c r="M64" s="42">
        <v>63</v>
      </c>
      <c r="N64" s="42" t="s">
        <v>58</v>
      </c>
      <c r="O64" s="42" t="s">
        <v>111</v>
      </c>
      <c r="P64" s="42" t="s">
        <v>107</v>
      </c>
    </row>
    <row r="65" spans="1:16" x14ac:dyDescent="0.3">
      <c r="A65" s="4">
        <v>263</v>
      </c>
      <c r="B65" s="4">
        <v>351</v>
      </c>
      <c r="C65" s="4">
        <v>351</v>
      </c>
      <c r="D65" s="4">
        <v>351</v>
      </c>
      <c r="E65" s="4">
        <v>246</v>
      </c>
      <c r="F65" s="4">
        <v>211</v>
      </c>
      <c r="G65" s="4">
        <v>176</v>
      </c>
      <c r="H65" s="4">
        <v>264</v>
      </c>
      <c r="I65" s="4">
        <v>351</v>
      </c>
      <c r="J65" s="4">
        <v>351</v>
      </c>
      <c r="K65" s="4">
        <v>570</v>
      </c>
      <c r="L65" s="4">
        <v>395</v>
      </c>
      <c r="M65" s="42">
        <v>64</v>
      </c>
      <c r="N65" s="42" t="s">
        <v>59</v>
      </c>
      <c r="O65" s="42" t="s">
        <v>110</v>
      </c>
      <c r="P65" s="42" t="s">
        <v>103</v>
      </c>
    </row>
    <row r="66" spans="1:16" x14ac:dyDescent="0.3">
      <c r="A66" s="4">
        <v>1095</v>
      </c>
      <c r="B66" s="4">
        <v>1460</v>
      </c>
      <c r="C66" s="4">
        <v>1460</v>
      </c>
      <c r="D66" s="4">
        <v>1460</v>
      </c>
      <c r="E66" s="4">
        <v>1022</v>
      </c>
      <c r="F66" s="4">
        <v>876</v>
      </c>
      <c r="G66" s="4">
        <v>730</v>
      </c>
      <c r="H66" s="4">
        <v>1095</v>
      </c>
      <c r="I66" s="4">
        <v>1460</v>
      </c>
      <c r="J66" s="4">
        <v>1460</v>
      </c>
      <c r="K66" s="4">
        <v>2373</v>
      </c>
      <c r="L66" s="4">
        <v>1643</v>
      </c>
      <c r="M66" s="42">
        <v>65</v>
      </c>
      <c r="N66" s="42" t="s">
        <v>60</v>
      </c>
      <c r="O66" s="42" t="s">
        <v>110</v>
      </c>
      <c r="P66" s="42" t="s">
        <v>103</v>
      </c>
    </row>
    <row r="67" spans="1:16" x14ac:dyDescent="0.3">
      <c r="A67" s="4">
        <v>1276</v>
      </c>
      <c r="B67" s="4">
        <v>1276</v>
      </c>
      <c r="C67" s="4">
        <v>1276</v>
      </c>
      <c r="D67" s="4">
        <v>1276</v>
      </c>
      <c r="E67" s="4">
        <v>1676</v>
      </c>
      <c r="F67" s="4">
        <v>862</v>
      </c>
      <c r="G67" s="4">
        <v>559</v>
      </c>
      <c r="H67" s="4">
        <v>1077</v>
      </c>
      <c r="I67" s="4">
        <v>1595</v>
      </c>
      <c r="J67" s="4">
        <v>1117</v>
      </c>
      <c r="K67" s="4">
        <v>798</v>
      </c>
      <c r="L67" s="4">
        <v>957</v>
      </c>
      <c r="M67" s="42">
        <v>66</v>
      </c>
      <c r="N67" s="42" t="s">
        <v>61</v>
      </c>
      <c r="O67" s="42" t="s">
        <v>111</v>
      </c>
      <c r="P67" s="42" t="s">
        <v>104</v>
      </c>
    </row>
    <row r="68" spans="1:16" x14ac:dyDescent="0.3">
      <c r="A68" s="4">
        <v>1106</v>
      </c>
      <c r="B68" s="4">
        <v>1327</v>
      </c>
      <c r="C68" s="4">
        <v>1549</v>
      </c>
      <c r="D68" s="4">
        <v>1549</v>
      </c>
      <c r="E68" s="4">
        <v>775</v>
      </c>
      <c r="F68" s="4">
        <v>797</v>
      </c>
      <c r="G68" s="4">
        <v>664</v>
      </c>
      <c r="H68" s="4">
        <v>1162</v>
      </c>
      <c r="I68" s="4">
        <v>1770</v>
      </c>
      <c r="J68" s="4">
        <v>4424</v>
      </c>
      <c r="K68" s="4">
        <v>4424</v>
      </c>
      <c r="L68" s="4">
        <v>664</v>
      </c>
      <c r="M68" s="42">
        <v>67</v>
      </c>
      <c r="N68" s="42" t="s">
        <v>62</v>
      </c>
      <c r="O68" s="42" t="s">
        <v>110</v>
      </c>
      <c r="P68" s="42" t="s">
        <v>104</v>
      </c>
    </row>
    <row r="69" spans="1:16" x14ac:dyDescent="0.3">
      <c r="A69" s="4">
        <v>1076</v>
      </c>
      <c r="B69" s="4">
        <v>1210</v>
      </c>
      <c r="C69" s="4">
        <v>807</v>
      </c>
      <c r="D69" s="4">
        <v>1076</v>
      </c>
      <c r="E69" s="4">
        <v>847</v>
      </c>
      <c r="F69" s="4">
        <v>565</v>
      </c>
      <c r="G69" s="4">
        <v>404</v>
      </c>
      <c r="H69" s="4">
        <v>1008</v>
      </c>
      <c r="I69" s="4">
        <v>1479</v>
      </c>
      <c r="J69" s="4">
        <v>1748</v>
      </c>
      <c r="K69" s="4">
        <v>941</v>
      </c>
      <c r="L69" s="4">
        <v>807</v>
      </c>
      <c r="M69" s="42">
        <v>68</v>
      </c>
      <c r="N69" s="42" t="s">
        <v>63</v>
      </c>
      <c r="O69" s="42" t="s">
        <v>110</v>
      </c>
      <c r="P69" s="42" t="s">
        <v>104</v>
      </c>
    </row>
    <row r="70" spans="1:16" x14ac:dyDescent="0.3">
      <c r="A70" s="4">
        <v>2657</v>
      </c>
      <c r="B70" s="4">
        <v>2657</v>
      </c>
      <c r="C70" s="4">
        <v>2126</v>
      </c>
      <c r="D70" s="4">
        <v>2657</v>
      </c>
      <c r="E70" s="4">
        <v>1675</v>
      </c>
      <c r="F70" s="4">
        <v>1914</v>
      </c>
      <c r="G70" s="4">
        <v>598</v>
      </c>
      <c r="H70" s="4">
        <v>2491</v>
      </c>
      <c r="I70" s="4">
        <v>2192</v>
      </c>
      <c r="J70" s="4">
        <v>1595</v>
      </c>
      <c r="K70" s="4">
        <v>1395</v>
      </c>
      <c r="L70" s="4">
        <v>1063</v>
      </c>
      <c r="M70" s="42">
        <v>69</v>
      </c>
      <c r="N70" s="42" t="s">
        <v>64</v>
      </c>
      <c r="O70" s="42" t="s">
        <v>110</v>
      </c>
      <c r="P70" s="42" t="s">
        <v>104</v>
      </c>
    </row>
    <row r="71" spans="1:16" x14ac:dyDescent="0.3">
      <c r="A71" s="4">
        <v>584</v>
      </c>
      <c r="B71" s="4">
        <v>584</v>
      </c>
      <c r="C71" s="4">
        <v>468</v>
      </c>
      <c r="D71" s="4">
        <v>584</v>
      </c>
      <c r="E71" s="4">
        <v>369</v>
      </c>
      <c r="F71" s="4">
        <v>421</v>
      </c>
      <c r="G71" s="4">
        <v>132</v>
      </c>
      <c r="H71" s="4">
        <v>548</v>
      </c>
      <c r="I71" s="4">
        <v>482</v>
      </c>
      <c r="J71" s="4">
        <v>351</v>
      </c>
      <c r="K71" s="4">
        <v>307</v>
      </c>
      <c r="L71" s="4">
        <v>234</v>
      </c>
      <c r="M71" s="42">
        <v>70</v>
      </c>
      <c r="N71" s="42" t="s">
        <v>65</v>
      </c>
      <c r="O71" s="42" t="s">
        <v>110</v>
      </c>
      <c r="P71" s="42" t="s">
        <v>103</v>
      </c>
    </row>
    <row r="72" spans="1:16" x14ac:dyDescent="0.3">
      <c r="A72" s="4">
        <v>475</v>
      </c>
      <c r="B72" s="4">
        <v>475</v>
      </c>
      <c r="C72" s="4">
        <v>380</v>
      </c>
      <c r="D72" s="4">
        <v>475</v>
      </c>
      <c r="E72" s="4">
        <v>300</v>
      </c>
      <c r="F72" s="4">
        <v>342</v>
      </c>
      <c r="G72" s="4">
        <v>107</v>
      </c>
      <c r="H72" s="4">
        <v>446</v>
      </c>
      <c r="I72" s="4">
        <v>392</v>
      </c>
      <c r="J72" s="4">
        <v>285</v>
      </c>
      <c r="K72" s="4">
        <v>250</v>
      </c>
      <c r="L72" s="4">
        <v>190</v>
      </c>
      <c r="M72" s="42">
        <v>71</v>
      </c>
      <c r="N72" s="42" t="s">
        <v>66</v>
      </c>
      <c r="O72" s="42" t="s">
        <v>110</v>
      </c>
      <c r="P72" s="42" t="s">
        <v>103</v>
      </c>
    </row>
    <row r="73" spans="1:16" x14ac:dyDescent="0.3">
      <c r="A73" s="4">
        <v>511</v>
      </c>
      <c r="B73" s="4">
        <v>511</v>
      </c>
      <c r="C73" s="4">
        <v>409</v>
      </c>
      <c r="D73" s="4">
        <v>511</v>
      </c>
      <c r="E73" s="4">
        <v>322</v>
      </c>
      <c r="F73" s="4">
        <v>369</v>
      </c>
      <c r="G73" s="4">
        <v>115</v>
      </c>
      <c r="H73" s="4">
        <v>480</v>
      </c>
      <c r="I73" s="4">
        <v>422</v>
      </c>
      <c r="J73" s="4">
        <v>307</v>
      </c>
      <c r="K73" s="4">
        <v>269</v>
      </c>
      <c r="L73" s="4">
        <v>205</v>
      </c>
      <c r="M73" s="42">
        <v>72</v>
      </c>
      <c r="N73" s="42" t="s">
        <v>67</v>
      </c>
      <c r="O73" s="42" t="s">
        <v>110</v>
      </c>
      <c r="P73" s="42" t="s">
        <v>103</v>
      </c>
    </row>
    <row r="74" spans="1:16" x14ac:dyDescent="0.3">
      <c r="A74" s="4">
        <v>438</v>
      </c>
      <c r="B74" s="4">
        <v>438</v>
      </c>
      <c r="C74" s="4">
        <v>351</v>
      </c>
      <c r="D74" s="4">
        <v>438</v>
      </c>
      <c r="E74" s="4">
        <v>277</v>
      </c>
      <c r="F74" s="4">
        <v>316</v>
      </c>
      <c r="G74" s="4">
        <v>99</v>
      </c>
      <c r="H74" s="4">
        <v>411</v>
      </c>
      <c r="I74" s="4">
        <v>362</v>
      </c>
      <c r="J74" s="4">
        <v>263</v>
      </c>
      <c r="K74" s="4">
        <v>230</v>
      </c>
      <c r="L74" s="4">
        <v>176</v>
      </c>
      <c r="M74" s="42">
        <v>73</v>
      </c>
      <c r="N74" s="42" t="s">
        <v>68</v>
      </c>
      <c r="O74" s="42" t="s">
        <v>110</v>
      </c>
      <c r="P74" s="42" t="s">
        <v>103</v>
      </c>
    </row>
    <row r="75" spans="1:16" x14ac:dyDescent="0.3">
      <c r="A75" s="4">
        <v>438</v>
      </c>
      <c r="B75" s="4">
        <v>438</v>
      </c>
      <c r="C75" s="4">
        <v>351</v>
      </c>
      <c r="D75" s="4">
        <v>438</v>
      </c>
      <c r="E75" s="4">
        <v>277</v>
      </c>
      <c r="F75" s="4">
        <v>316</v>
      </c>
      <c r="G75" s="4">
        <v>99</v>
      </c>
      <c r="H75" s="4">
        <v>411</v>
      </c>
      <c r="I75" s="4">
        <v>362</v>
      </c>
      <c r="J75" s="4">
        <v>263</v>
      </c>
      <c r="K75" s="4">
        <v>230</v>
      </c>
      <c r="L75" s="4">
        <v>176</v>
      </c>
      <c r="M75" s="42">
        <v>74</v>
      </c>
      <c r="N75" s="42" t="s">
        <v>69</v>
      </c>
      <c r="O75" s="42" t="s">
        <v>110</v>
      </c>
      <c r="P75" s="42" t="s">
        <v>103</v>
      </c>
    </row>
    <row r="76" spans="1:16" x14ac:dyDescent="0.3">
      <c r="A76" s="4">
        <v>584</v>
      </c>
      <c r="B76" s="4">
        <v>584</v>
      </c>
      <c r="C76" s="4">
        <v>468</v>
      </c>
      <c r="D76" s="4">
        <v>584</v>
      </c>
      <c r="E76" s="4">
        <v>369</v>
      </c>
      <c r="F76" s="4">
        <v>421</v>
      </c>
      <c r="G76" s="4">
        <v>132</v>
      </c>
      <c r="H76" s="4">
        <v>548</v>
      </c>
      <c r="I76" s="4">
        <v>482</v>
      </c>
      <c r="J76" s="4">
        <v>351</v>
      </c>
      <c r="K76" s="4">
        <v>307</v>
      </c>
      <c r="L76" s="4">
        <v>234</v>
      </c>
      <c r="M76" s="42">
        <v>75</v>
      </c>
      <c r="N76" s="42" t="s">
        <v>70</v>
      </c>
      <c r="O76" s="42" t="s">
        <v>110</v>
      </c>
      <c r="P76" s="42" t="s">
        <v>103</v>
      </c>
    </row>
    <row r="77" spans="1:16" x14ac:dyDescent="0.3">
      <c r="A77" s="4">
        <v>621</v>
      </c>
      <c r="B77" s="4">
        <v>621</v>
      </c>
      <c r="C77" s="4">
        <v>497</v>
      </c>
      <c r="D77" s="4">
        <v>621</v>
      </c>
      <c r="E77" s="4">
        <v>392</v>
      </c>
      <c r="F77" s="4">
        <v>447</v>
      </c>
      <c r="G77" s="4">
        <v>140</v>
      </c>
      <c r="H77" s="4">
        <v>582</v>
      </c>
      <c r="I77" s="4">
        <v>512</v>
      </c>
      <c r="J77" s="4">
        <v>373</v>
      </c>
      <c r="K77" s="4">
        <v>326</v>
      </c>
      <c r="L77" s="4">
        <v>249</v>
      </c>
      <c r="M77" s="42">
        <v>76</v>
      </c>
      <c r="N77" s="42" t="s">
        <v>71</v>
      </c>
      <c r="O77" s="42" t="s">
        <v>110</v>
      </c>
      <c r="P77" s="42" t="s">
        <v>103</v>
      </c>
    </row>
    <row r="78" spans="1:16" x14ac:dyDescent="0.3">
      <c r="A78" s="4">
        <v>511</v>
      </c>
      <c r="B78" s="4">
        <v>511</v>
      </c>
      <c r="C78" s="4">
        <v>409</v>
      </c>
      <c r="D78" s="4">
        <v>511</v>
      </c>
      <c r="E78" s="4">
        <v>322</v>
      </c>
      <c r="F78" s="4">
        <v>369</v>
      </c>
      <c r="G78" s="4">
        <v>115</v>
      </c>
      <c r="H78" s="4">
        <v>480</v>
      </c>
      <c r="I78" s="4">
        <v>422</v>
      </c>
      <c r="J78" s="4">
        <v>307</v>
      </c>
      <c r="K78" s="4">
        <v>269</v>
      </c>
      <c r="L78" s="4">
        <v>205</v>
      </c>
      <c r="M78" s="42">
        <v>77</v>
      </c>
      <c r="N78" s="42" t="s">
        <v>72</v>
      </c>
      <c r="O78" s="42" t="s">
        <v>110</v>
      </c>
      <c r="P78" s="42" t="s">
        <v>103</v>
      </c>
    </row>
    <row r="79" spans="1:16" x14ac:dyDescent="0.3">
      <c r="A79" s="4">
        <v>694</v>
      </c>
      <c r="B79" s="4">
        <v>694</v>
      </c>
      <c r="C79" s="4">
        <v>555</v>
      </c>
      <c r="D79" s="4">
        <v>694</v>
      </c>
      <c r="E79" s="4">
        <v>438</v>
      </c>
      <c r="F79" s="4">
        <v>500</v>
      </c>
      <c r="G79" s="4">
        <v>157</v>
      </c>
      <c r="H79" s="4">
        <v>651</v>
      </c>
      <c r="I79" s="4">
        <v>573</v>
      </c>
      <c r="J79" s="4">
        <v>417</v>
      </c>
      <c r="K79" s="4">
        <v>365</v>
      </c>
      <c r="L79" s="4">
        <v>278</v>
      </c>
      <c r="M79" s="42">
        <v>78</v>
      </c>
      <c r="N79" s="42" t="s">
        <v>73</v>
      </c>
      <c r="O79" s="42" t="s">
        <v>110</v>
      </c>
      <c r="P79" s="42" t="s">
        <v>103</v>
      </c>
    </row>
    <row r="80" spans="1:16" x14ac:dyDescent="0.3">
      <c r="A80" s="4">
        <v>475</v>
      </c>
      <c r="B80" s="4">
        <v>475</v>
      </c>
      <c r="C80" s="4">
        <v>380</v>
      </c>
      <c r="D80" s="4">
        <v>475</v>
      </c>
      <c r="E80" s="4">
        <v>300</v>
      </c>
      <c r="F80" s="4">
        <v>342</v>
      </c>
      <c r="G80" s="4">
        <v>107</v>
      </c>
      <c r="H80" s="4">
        <v>446</v>
      </c>
      <c r="I80" s="4">
        <v>392</v>
      </c>
      <c r="J80" s="4">
        <v>285</v>
      </c>
      <c r="K80" s="4">
        <v>250</v>
      </c>
      <c r="L80" s="4">
        <v>190</v>
      </c>
      <c r="M80" s="42">
        <v>79</v>
      </c>
      <c r="N80" s="42" t="s">
        <v>74</v>
      </c>
      <c r="O80" s="42" t="s">
        <v>110</v>
      </c>
      <c r="P80" s="42" t="s">
        <v>103</v>
      </c>
    </row>
    <row r="81" spans="1:16" x14ac:dyDescent="0.3">
      <c r="A81" s="4">
        <v>365</v>
      </c>
      <c r="B81" s="4">
        <v>365</v>
      </c>
      <c r="C81" s="4">
        <v>292</v>
      </c>
      <c r="D81" s="4">
        <v>365</v>
      </c>
      <c r="E81" s="4">
        <v>231</v>
      </c>
      <c r="F81" s="4">
        <v>263</v>
      </c>
      <c r="G81" s="4">
        <v>83</v>
      </c>
      <c r="H81" s="4">
        <v>343</v>
      </c>
      <c r="I81" s="4">
        <v>302</v>
      </c>
      <c r="J81" s="4">
        <v>219</v>
      </c>
      <c r="K81" s="4">
        <v>192</v>
      </c>
      <c r="L81" s="4">
        <v>146</v>
      </c>
      <c r="M81" s="42">
        <v>80</v>
      </c>
      <c r="N81" s="42" t="s">
        <v>75</v>
      </c>
      <c r="O81" s="42" t="s">
        <v>110</v>
      </c>
      <c r="P81" s="42" t="s">
        <v>103</v>
      </c>
    </row>
    <row r="82" spans="1:16" x14ac:dyDescent="0.3">
      <c r="A82" s="4">
        <v>548</v>
      </c>
      <c r="B82" s="4">
        <v>548</v>
      </c>
      <c r="C82" s="4">
        <v>438</v>
      </c>
      <c r="D82" s="4">
        <v>548</v>
      </c>
      <c r="E82" s="4">
        <v>346</v>
      </c>
      <c r="F82" s="4">
        <v>395</v>
      </c>
      <c r="G82" s="4">
        <v>124</v>
      </c>
      <c r="H82" s="4">
        <v>514</v>
      </c>
      <c r="I82" s="4">
        <v>452</v>
      </c>
      <c r="J82" s="4">
        <v>329</v>
      </c>
      <c r="K82" s="4">
        <v>288</v>
      </c>
      <c r="L82" s="4">
        <v>219</v>
      </c>
      <c r="M82" s="42">
        <v>81</v>
      </c>
      <c r="N82" s="42" t="s">
        <v>76</v>
      </c>
      <c r="O82" s="42" t="s">
        <v>110</v>
      </c>
      <c r="P82" s="42" t="s">
        <v>103</v>
      </c>
    </row>
    <row r="83" spans="1:16" x14ac:dyDescent="0.3">
      <c r="A83" s="4">
        <v>621</v>
      </c>
      <c r="B83" s="4">
        <v>621</v>
      </c>
      <c r="C83" s="4">
        <v>497</v>
      </c>
      <c r="D83" s="4">
        <v>621</v>
      </c>
      <c r="E83" s="4">
        <v>392</v>
      </c>
      <c r="F83" s="4">
        <v>447</v>
      </c>
      <c r="G83" s="4">
        <v>140</v>
      </c>
      <c r="H83" s="4">
        <v>582</v>
      </c>
      <c r="I83" s="4">
        <v>512</v>
      </c>
      <c r="J83" s="4">
        <v>373</v>
      </c>
      <c r="K83" s="4">
        <v>326</v>
      </c>
      <c r="L83" s="4">
        <v>249</v>
      </c>
      <c r="M83" s="42">
        <v>82</v>
      </c>
      <c r="N83" s="42" t="s">
        <v>77</v>
      </c>
      <c r="O83" s="42" t="s">
        <v>110</v>
      </c>
      <c r="P83" s="42" t="s">
        <v>103</v>
      </c>
    </row>
    <row r="84" spans="1:16" x14ac:dyDescent="0.3">
      <c r="A84" s="4">
        <v>475</v>
      </c>
      <c r="B84" s="4">
        <v>475</v>
      </c>
      <c r="C84" s="4">
        <v>380</v>
      </c>
      <c r="D84" s="4">
        <v>475</v>
      </c>
      <c r="E84" s="4">
        <v>300</v>
      </c>
      <c r="F84" s="4">
        <v>342</v>
      </c>
      <c r="G84" s="4">
        <v>107</v>
      </c>
      <c r="H84" s="4">
        <v>446</v>
      </c>
      <c r="I84" s="4">
        <v>392</v>
      </c>
      <c r="J84" s="4">
        <v>285</v>
      </c>
      <c r="K84" s="4">
        <v>250</v>
      </c>
      <c r="L84" s="4">
        <v>190</v>
      </c>
      <c r="M84" s="42">
        <v>83</v>
      </c>
      <c r="N84" s="42" t="s">
        <v>78</v>
      </c>
      <c r="O84" s="42" t="s">
        <v>110</v>
      </c>
      <c r="P84" s="42" t="s">
        <v>103</v>
      </c>
    </row>
    <row r="85" spans="1:16" x14ac:dyDescent="0.3">
      <c r="A85" s="4">
        <v>655</v>
      </c>
      <c r="B85" s="4">
        <v>983</v>
      </c>
      <c r="C85" s="4">
        <v>2292</v>
      </c>
      <c r="D85" s="4">
        <v>2619</v>
      </c>
      <c r="E85" s="4">
        <v>2521</v>
      </c>
      <c r="F85" s="4">
        <v>3929</v>
      </c>
      <c r="G85" s="4">
        <v>2292</v>
      </c>
      <c r="H85" s="4">
        <v>4665</v>
      </c>
      <c r="I85" s="4">
        <v>1965</v>
      </c>
      <c r="J85" s="4">
        <v>1474</v>
      </c>
      <c r="K85" s="4">
        <v>1392</v>
      </c>
      <c r="L85" s="4">
        <v>328</v>
      </c>
      <c r="M85" s="42">
        <v>84</v>
      </c>
      <c r="N85" s="42" t="s">
        <v>79</v>
      </c>
      <c r="O85" s="42" t="s">
        <v>110</v>
      </c>
      <c r="P85" s="42" t="s">
        <v>104</v>
      </c>
    </row>
    <row r="86" spans="1:16" x14ac:dyDescent="0.3">
      <c r="A86" s="4">
        <v>184</v>
      </c>
      <c r="B86" s="4">
        <v>276</v>
      </c>
      <c r="C86" s="4">
        <v>734</v>
      </c>
      <c r="D86" s="4">
        <v>2936</v>
      </c>
      <c r="E86" s="4">
        <v>2955</v>
      </c>
      <c r="F86" s="4">
        <v>1762</v>
      </c>
      <c r="G86" s="4">
        <v>1101</v>
      </c>
      <c r="H86" s="4">
        <v>2202</v>
      </c>
      <c r="I86" s="4">
        <v>1101</v>
      </c>
      <c r="J86" s="4">
        <v>413</v>
      </c>
      <c r="K86" s="4">
        <v>390</v>
      </c>
      <c r="L86" s="4">
        <v>92</v>
      </c>
      <c r="M86" s="42">
        <v>85</v>
      </c>
      <c r="N86" s="42" t="s">
        <v>80</v>
      </c>
      <c r="O86" s="42" t="s">
        <v>110</v>
      </c>
      <c r="P86" s="42" t="s">
        <v>104</v>
      </c>
    </row>
    <row r="87" spans="1:16" x14ac:dyDescent="0.3">
      <c r="A87" s="4">
        <v>66</v>
      </c>
      <c r="B87" s="4">
        <v>99</v>
      </c>
      <c r="C87" s="4">
        <v>791</v>
      </c>
      <c r="D87" s="4">
        <v>2240</v>
      </c>
      <c r="E87" s="4">
        <v>1200</v>
      </c>
      <c r="F87" s="4">
        <v>1266</v>
      </c>
      <c r="G87" s="4">
        <v>1318</v>
      </c>
      <c r="H87" s="4">
        <v>1680</v>
      </c>
      <c r="I87" s="4">
        <v>659</v>
      </c>
      <c r="J87" s="4">
        <v>149</v>
      </c>
      <c r="K87" s="4">
        <v>396</v>
      </c>
      <c r="L87" s="4">
        <v>132</v>
      </c>
      <c r="M87" s="42">
        <v>86</v>
      </c>
      <c r="N87" s="42" t="s">
        <v>81</v>
      </c>
      <c r="O87" s="42" t="s">
        <v>110</v>
      </c>
      <c r="P87" s="42" t="s">
        <v>104</v>
      </c>
    </row>
    <row r="88" spans="1:16" x14ac:dyDescent="0.3">
      <c r="A88" s="4">
        <v>938</v>
      </c>
      <c r="B88" s="4">
        <v>938</v>
      </c>
      <c r="C88" s="4">
        <v>1641</v>
      </c>
      <c r="D88" s="4">
        <v>3985</v>
      </c>
      <c r="E88" s="4">
        <v>1805</v>
      </c>
      <c r="F88" s="4">
        <v>2672</v>
      </c>
      <c r="G88" s="4">
        <v>1641</v>
      </c>
      <c r="H88" s="4">
        <v>2813</v>
      </c>
      <c r="I88" s="4">
        <v>938</v>
      </c>
      <c r="J88" s="4">
        <v>235</v>
      </c>
      <c r="K88" s="4">
        <v>469</v>
      </c>
      <c r="L88" s="4">
        <v>235</v>
      </c>
      <c r="M88" s="42">
        <v>87</v>
      </c>
      <c r="N88" s="42" t="s">
        <v>82</v>
      </c>
      <c r="O88" s="42" t="s">
        <v>110</v>
      </c>
      <c r="P88" s="42" t="s">
        <v>104</v>
      </c>
    </row>
    <row r="89" spans="1:16" x14ac:dyDescent="0.3">
      <c r="A89" s="4">
        <v>513</v>
      </c>
      <c r="B89" s="4">
        <v>342</v>
      </c>
      <c r="C89" s="4">
        <v>1368</v>
      </c>
      <c r="D89" s="4">
        <v>1710</v>
      </c>
      <c r="E89" s="4">
        <v>1317</v>
      </c>
      <c r="F89" s="4">
        <v>2052</v>
      </c>
      <c r="G89" s="4">
        <v>1197</v>
      </c>
      <c r="H89" s="4">
        <v>2437</v>
      </c>
      <c r="I89" s="4">
        <v>684</v>
      </c>
      <c r="J89" s="4">
        <v>513</v>
      </c>
      <c r="K89" s="4">
        <v>342</v>
      </c>
      <c r="L89" s="4">
        <v>684</v>
      </c>
      <c r="M89" s="42">
        <v>88</v>
      </c>
      <c r="N89" s="42" t="s">
        <v>83</v>
      </c>
      <c r="O89" s="42" t="s">
        <v>110</v>
      </c>
      <c r="P89" s="42" t="s">
        <v>104</v>
      </c>
    </row>
    <row r="90" spans="1:16" x14ac:dyDescent="0.3">
      <c r="A90" s="4">
        <v>1629</v>
      </c>
      <c r="B90" s="4">
        <v>3460</v>
      </c>
      <c r="C90" s="4">
        <v>3664</v>
      </c>
      <c r="D90" s="4">
        <v>3460</v>
      </c>
      <c r="E90" s="4">
        <v>1141</v>
      </c>
      <c r="F90" s="4">
        <v>611</v>
      </c>
      <c r="G90" s="4">
        <v>102</v>
      </c>
      <c r="H90" s="4">
        <v>306</v>
      </c>
      <c r="I90" s="4">
        <v>611</v>
      </c>
      <c r="J90" s="4">
        <v>1018</v>
      </c>
      <c r="K90" s="4">
        <v>1222</v>
      </c>
      <c r="L90" s="4">
        <v>2036</v>
      </c>
      <c r="M90" s="42">
        <v>89</v>
      </c>
      <c r="N90" s="42" t="s">
        <v>84</v>
      </c>
      <c r="O90" s="42" t="s">
        <v>110</v>
      </c>
      <c r="P90" s="42" t="s">
        <v>104</v>
      </c>
    </row>
    <row r="91" spans="1:16" x14ac:dyDescent="0.3">
      <c r="A91" s="4">
        <v>1358</v>
      </c>
      <c r="B91" s="4">
        <v>1584</v>
      </c>
      <c r="C91" s="4">
        <v>1810</v>
      </c>
      <c r="D91" s="4">
        <v>4524</v>
      </c>
      <c r="E91" s="4">
        <v>3167</v>
      </c>
      <c r="F91" s="4">
        <v>408</v>
      </c>
      <c r="G91" s="4">
        <v>566</v>
      </c>
      <c r="H91" s="4">
        <v>1019</v>
      </c>
      <c r="I91" s="4">
        <v>1584</v>
      </c>
      <c r="J91" s="4">
        <v>1584</v>
      </c>
      <c r="K91" s="4">
        <v>1131</v>
      </c>
      <c r="L91" s="4">
        <v>1358</v>
      </c>
      <c r="M91" s="42">
        <v>90</v>
      </c>
      <c r="N91" s="42" t="s">
        <v>85</v>
      </c>
      <c r="O91" s="42" t="s">
        <v>110</v>
      </c>
      <c r="P91" s="42" t="s">
        <v>104</v>
      </c>
    </row>
    <row r="92" spans="1:16" x14ac:dyDescent="0.3">
      <c r="A92" s="4">
        <v>1147</v>
      </c>
      <c r="B92" s="4">
        <v>1911</v>
      </c>
      <c r="C92" s="4">
        <v>2102</v>
      </c>
      <c r="D92" s="4">
        <v>2484</v>
      </c>
      <c r="E92" s="4">
        <v>937</v>
      </c>
      <c r="F92" s="4">
        <v>689</v>
      </c>
      <c r="G92" s="4">
        <v>765</v>
      </c>
      <c r="H92" s="4">
        <v>1290</v>
      </c>
      <c r="I92" s="4">
        <v>1147</v>
      </c>
      <c r="J92" s="4">
        <v>1529</v>
      </c>
      <c r="K92" s="4">
        <v>1720</v>
      </c>
      <c r="L92" s="4">
        <v>1338</v>
      </c>
      <c r="M92" s="42">
        <v>91</v>
      </c>
      <c r="N92" s="42" t="s">
        <v>88</v>
      </c>
      <c r="O92" s="42" t="s">
        <v>110</v>
      </c>
      <c r="P92" s="42" t="s">
        <v>104</v>
      </c>
    </row>
    <row r="93" spans="1:16" x14ac:dyDescent="0.3">
      <c r="A93" s="4">
        <v>1359</v>
      </c>
      <c r="B93" s="4">
        <v>3774</v>
      </c>
      <c r="C93" s="4">
        <v>2491</v>
      </c>
      <c r="D93" s="4">
        <v>1812</v>
      </c>
      <c r="E93" s="4">
        <v>1111</v>
      </c>
      <c r="F93" s="4">
        <v>725</v>
      </c>
      <c r="G93" s="4">
        <v>1510</v>
      </c>
      <c r="H93" s="4">
        <v>2265</v>
      </c>
      <c r="I93" s="4">
        <v>2416</v>
      </c>
      <c r="J93" s="4">
        <v>3020</v>
      </c>
      <c r="K93" s="4">
        <v>2718</v>
      </c>
      <c r="L93" s="4">
        <v>3624</v>
      </c>
      <c r="M93" s="42">
        <v>92</v>
      </c>
      <c r="N93" s="42" t="s">
        <v>87</v>
      </c>
      <c r="O93" s="42" t="s">
        <v>110</v>
      </c>
      <c r="P93" s="42" t="s">
        <v>104</v>
      </c>
    </row>
    <row r="94" spans="1:16" x14ac:dyDescent="0.3">
      <c r="A94" s="4">
        <v>3401</v>
      </c>
      <c r="B94" s="4">
        <v>4615</v>
      </c>
      <c r="C94" s="4">
        <v>1458</v>
      </c>
      <c r="D94" s="4">
        <v>1093</v>
      </c>
      <c r="E94" s="4">
        <v>724</v>
      </c>
      <c r="F94" s="4">
        <v>146</v>
      </c>
      <c r="G94" s="4">
        <v>243</v>
      </c>
      <c r="H94" s="4">
        <v>547</v>
      </c>
      <c r="I94" s="4">
        <v>1701</v>
      </c>
      <c r="J94" s="4">
        <v>1944</v>
      </c>
      <c r="K94" s="4">
        <v>2672</v>
      </c>
      <c r="L94" s="4">
        <v>4858</v>
      </c>
      <c r="M94" s="42">
        <v>93</v>
      </c>
      <c r="N94" s="42" t="s">
        <v>86</v>
      </c>
      <c r="O94" s="42" t="s">
        <v>110</v>
      </c>
      <c r="P94" s="42" t="s">
        <v>104</v>
      </c>
    </row>
    <row r="95" spans="1:16" x14ac:dyDescent="0.3">
      <c r="A95" s="4">
        <v>2510</v>
      </c>
      <c r="B95" s="4">
        <v>3347</v>
      </c>
      <c r="C95" s="4">
        <v>1255</v>
      </c>
      <c r="D95" s="4">
        <v>471</v>
      </c>
      <c r="E95" s="4">
        <v>312</v>
      </c>
      <c r="F95" s="4">
        <v>63</v>
      </c>
      <c r="G95" s="4">
        <v>105</v>
      </c>
      <c r="H95" s="4">
        <v>236</v>
      </c>
      <c r="I95" s="4">
        <v>837</v>
      </c>
      <c r="J95" s="4">
        <v>3347</v>
      </c>
      <c r="K95" s="4">
        <v>4811</v>
      </c>
      <c r="L95" s="4">
        <v>3347</v>
      </c>
      <c r="M95" s="42">
        <v>94</v>
      </c>
      <c r="N95" s="42" t="s">
        <v>89</v>
      </c>
      <c r="O95" s="42" t="s">
        <v>110</v>
      </c>
      <c r="P95" s="42" t="s">
        <v>104</v>
      </c>
    </row>
    <row r="96" spans="1:16" x14ac:dyDescent="0.3">
      <c r="A96" s="4">
        <v>2388</v>
      </c>
      <c r="B96" s="4">
        <v>1911</v>
      </c>
      <c r="C96" s="4">
        <v>1911</v>
      </c>
      <c r="D96" s="4">
        <v>1911</v>
      </c>
      <c r="E96" s="4">
        <v>1004</v>
      </c>
      <c r="F96" s="4">
        <v>717</v>
      </c>
      <c r="G96" s="4">
        <v>1075</v>
      </c>
      <c r="H96" s="4">
        <v>1075</v>
      </c>
      <c r="I96" s="4">
        <v>2388</v>
      </c>
      <c r="J96" s="4">
        <v>2627</v>
      </c>
      <c r="K96" s="4">
        <v>2150</v>
      </c>
      <c r="L96" s="4">
        <v>2388</v>
      </c>
      <c r="M96" s="42">
        <v>95</v>
      </c>
      <c r="N96" s="42" t="s">
        <v>90</v>
      </c>
      <c r="O96" s="42" t="s">
        <v>112</v>
      </c>
      <c r="P96" s="42" t="s">
        <v>104</v>
      </c>
    </row>
    <row r="97" spans="1:16" x14ac:dyDescent="0.3">
      <c r="A97" s="4">
        <v>2663</v>
      </c>
      <c r="B97" s="4">
        <v>2663</v>
      </c>
      <c r="C97" s="4">
        <v>2330</v>
      </c>
      <c r="D97" s="4">
        <v>2663</v>
      </c>
      <c r="E97" s="4">
        <v>1865</v>
      </c>
      <c r="F97" s="4">
        <v>1598</v>
      </c>
      <c r="G97" s="4">
        <v>1332</v>
      </c>
      <c r="H97" s="4">
        <v>1998</v>
      </c>
      <c r="I97" s="4">
        <v>2663</v>
      </c>
      <c r="J97" s="4">
        <v>3328</v>
      </c>
      <c r="K97" s="4">
        <v>3661</v>
      </c>
      <c r="L97" s="4">
        <v>2663</v>
      </c>
      <c r="M97" s="42">
        <v>96</v>
      </c>
      <c r="N97" s="42" t="s">
        <v>91</v>
      </c>
      <c r="O97" s="42" t="s">
        <v>112</v>
      </c>
      <c r="P97" s="42" t="s">
        <v>104</v>
      </c>
    </row>
    <row r="98" spans="1:16" x14ac:dyDescent="0.3">
      <c r="A98" s="4">
        <v>2109</v>
      </c>
      <c r="B98" s="4">
        <v>2811</v>
      </c>
      <c r="C98" s="4">
        <v>2811</v>
      </c>
      <c r="D98" s="4">
        <v>2811</v>
      </c>
      <c r="E98" s="4">
        <v>1968</v>
      </c>
      <c r="F98" s="4">
        <v>1687</v>
      </c>
      <c r="G98" s="4">
        <v>1406</v>
      </c>
      <c r="H98" s="4">
        <v>2109</v>
      </c>
      <c r="I98" s="4">
        <v>2811</v>
      </c>
      <c r="J98" s="4">
        <v>2811</v>
      </c>
      <c r="K98" s="4">
        <v>4568</v>
      </c>
      <c r="L98" s="4">
        <v>3163</v>
      </c>
      <c r="M98" s="42">
        <v>97</v>
      </c>
      <c r="N98" s="42" t="s">
        <v>92</v>
      </c>
      <c r="O98" s="42" t="s">
        <v>112</v>
      </c>
      <c r="P98" s="42" t="s">
        <v>104</v>
      </c>
    </row>
    <row r="99" spans="1:16" x14ac:dyDescent="0.3">
      <c r="A99" s="4">
        <v>1271</v>
      </c>
      <c r="B99" s="4">
        <v>2795</v>
      </c>
      <c r="C99" s="4">
        <v>2541</v>
      </c>
      <c r="D99" s="4">
        <v>2287</v>
      </c>
      <c r="E99" s="4">
        <v>1779</v>
      </c>
      <c r="F99" s="4">
        <v>1220</v>
      </c>
      <c r="G99" s="4">
        <v>1017</v>
      </c>
      <c r="H99" s="4">
        <v>1716</v>
      </c>
      <c r="I99" s="4">
        <v>2033</v>
      </c>
      <c r="J99" s="4">
        <v>2033</v>
      </c>
      <c r="K99" s="4">
        <v>1525</v>
      </c>
      <c r="L99" s="4">
        <v>2033</v>
      </c>
      <c r="M99" s="42">
        <v>98</v>
      </c>
      <c r="N99" s="42" t="s">
        <v>93</v>
      </c>
      <c r="O99" s="42" t="s">
        <v>112</v>
      </c>
      <c r="P99" s="42" t="s">
        <v>104</v>
      </c>
    </row>
    <row r="100" spans="1:16" x14ac:dyDescent="0.3">
      <c r="A100" s="4">
        <v>3380</v>
      </c>
      <c r="B100" s="4">
        <v>2873</v>
      </c>
      <c r="C100" s="4">
        <v>845</v>
      </c>
      <c r="D100" s="4">
        <v>191</v>
      </c>
      <c r="E100" s="4">
        <v>355</v>
      </c>
      <c r="F100" s="4">
        <v>102</v>
      </c>
      <c r="G100" s="4">
        <v>43</v>
      </c>
      <c r="H100" s="4">
        <v>96</v>
      </c>
      <c r="I100" s="4">
        <v>1014</v>
      </c>
      <c r="J100" s="4">
        <v>2873</v>
      </c>
      <c r="K100" s="4">
        <v>2197</v>
      </c>
      <c r="L100" s="4">
        <v>2704</v>
      </c>
      <c r="M100" s="42">
        <v>99</v>
      </c>
      <c r="N100" s="42" t="s">
        <v>94</v>
      </c>
      <c r="O100" s="42" t="s">
        <v>110</v>
      </c>
      <c r="P100" s="42" t="s">
        <v>104</v>
      </c>
    </row>
    <row r="101" spans="1:16" x14ac:dyDescent="0.3">
      <c r="A101" s="4">
        <v>2567</v>
      </c>
      <c r="B101" s="4">
        <v>2567</v>
      </c>
      <c r="C101" s="4">
        <v>3594</v>
      </c>
      <c r="D101" s="4">
        <v>3081</v>
      </c>
      <c r="E101" s="4">
        <v>1438</v>
      </c>
      <c r="F101" s="4">
        <v>1541</v>
      </c>
      <c r="G101" s="4">
        <v>386</v>
      </c>
      <c r="H101" s="4">
        <v>963</v>
      </c>
      <c r="I101" s="4">
        <v>2567</v>
      </c>
      <c r="J101" s="4">
        <v>2824</v>
      </c>
      <c r="K101" s="4">
        <v>771</v>
      </c>
      <c r="L101" s="4">
        <v>1027</v>
      </c>
      <c r="M101" s="42">
        <v>100</v>
      </c>
      <c r="N101" s="42" t="s">
        <v>95</v>
      </c>
      <c r="O101" s="42" t="s">
        <v>112</v>
      </c>
      <c r="P101" s="42" t="s">
        <v>104</v>
      </c>
    </row>
    <row r="104" spans="1:16" x14ac:dyDescent="0.3">
      <c r="E104" t="s">
        <v>172</v>
      </c>
      <c r="F104" t="s">
        <v>189</v>
      </c>
      <c r="G104" t="s">
        <v>190</v>
      </c>
      <c r="H104" t="s">
        <v>191</v>
      </c>
      <c r="I104" t="s">
        <v>192</v>
      </c>
      <c r="J104" t="s">
        <v>193</v>
      </c>
      <c r="K104" t="s">
        <v>194</v>
      </c>
      <c r="L104" t="s">
        <v>195</v>
      </c>
      <c r="M104" t="s">
        <v>196</v>
      </c>
      <c r="N104" t="s">
        <v>197</v>
      </c>
      <c r="O104" t="s">
        <v>198</v>
      </c>
    </row>
    <row r="105" spans="1:16" x14ac:dyDescent="0.3">
      <c r="E105" s="9">
        <v>130073</v>
      </c>
      <c r="F105" s="9">
        <v>140244</v>
      </c>
      <c r="G105" s="9">
        <v>141825</v>
      </c>
      <c r="H105" s="9">
        <v>96939</v>
      </c>
      <c r="I105" s="9">
        <v>103203</v>
      </c>
      <c r="J105" s="9">
        <v>73509</v>
      </c>
      <c r="K105" s="9">
        <v>128186</v>
      </c>
      <c r="L105" s="9">
        <v>148978</v>
      </c>
      <c r="M105" s="22">
        <v>157154</v>
      </c>
      <c r="N105" s="9">
        <v>143395</v>
      </c>
      <c r="O105" s="9">
        <v>136206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104"/>
  <sheetViews>
    <sheetView workbookViewId="0">
      <selection activeCell="D16" sqref="D16"/>
    </sheetView>
  </sheetViews>
  <sheetFormatPr defaultColWidth="13.44140625" defaultRowHeight="14.4" x14ac:dyDescent="0.3"/>
  <cols>
    <col min="2" max="2" width="14.5546875" customWidth="1"/>
    <col min="3" max="3" width="15.21875" customWidth="1"/>
    <col min="4" max="5" width="13.33203125" customWidth="1"/>
    <col min="6" max="6" width="14.33203125" customWidth="1"/>
    <col min="7" max="7" width="15" customWidth="1"/>
    <col min="8" max="8" width="10.33203125" customWidth="1"/>
    <col min="9" max="9" width="15.5546875" customWidth="1"/>
    <col min="10" max="10" width="12.6640625" customWidth="1"/>
    <col min="11" max="11" width="12.21875" customWidth="1"/>
    <col min="12" max="12" width="12.6640625" customWidth="1"/>
    <col min="13" max="13" width="13.77734375" customWidth="1"/>
  </cols>
  <sheetData>
    <row r="1" spans="1:13" s="2" customFormat="1" ht="28.8" x14ac:dyDescent="0.3">
      <c r="A1" s="12" t="s">
        <v>0</v>
      </c>
      <c r="B1" s="13" t="s">
        <v>125</v>
      </c>
      <c r="C1" s="13" t="s">
        <v>126</v>
      </c>
      <c r="D1" s="13" t="s">
        <v>127</v>
      </c>
      <c r="E1" s="13" t="s">
        <v>128</v>
      </c>
      <c r="F1" s="13" t="s">
        <v>129</v>
      </c>
      <c r="G1" s="13" t="s">
        <v>130</v>
      </c>
      <c r="H1" s="13" t="s">
        <v>131</v>
      </c>
      <c r="I1" s="13" t="s">
        <v>132</v>
      </c>
      <c r="J1" s="13" t="s">
        <v>133</v>
      </c>
      <c r="K1" s="13" t="s">
        <v>134</v>
      </c>
      <c r="L1" s="13" t="s">
        <v>135</v>
      </c>
      <c r="M1" s="13" t="s">
        <v>136</v>
      </c>
    </row>
    <row r="2" spans="1:13" x14ac:dyDescent="0.3">
      <c r="A2">
        <v>1</v>
      </c>
      <c r="B2" s="3">
        <v>811</v>
      </c>
      <c r="C2" s="3">
        <v>1014</v>
      </c>
      <c r="D2" s="3">
        <v>1217</v>
      </c>
      <c r="E2" s="3">
        <v>1420</v>
      </c>
      <c r="F2" s="3">
        <v>1278</v>
      </c>
      <c r="G2" s="3">
        <v>2191</v>
      </c>
      <c r="H2" s="3">
        <v>1724</v>
      </c>
      <c r="I2" s="3">
        <v>2130</v>
      </c>
      <c r="J2" s="3">
        <v>1622</v>
      </c>
      <c r="K2" s="3">
        <v>1014</v>
      </c>
      <c r="L2" s="3">
        <v>811</v>
      </c>
      <c r="M2" s="3">
        <v>609</v>
      </c>
    </row>
    <row r="3" spans="1:13" x14ac:dyDescent="0.3">
      <c r="A3">
        <v>2</v>
      </c>
      <c r="B3" s="3">
        <v>1106</v>
      </c>
      <c r="C3" s="3">
        <v>1383</v>
      </c>
      <c r="D3" s="3">
        <v>1659</v>
      </c>
      <c r="E3" s="3">
        <v>1936</v>
      </c>
      <c r="F3" s="3">
        <v>1742</v>
      </c>
      <c r="G3" s="3">
        <v>2987</v>
      </c>
      <c r="H3" s="3">
        <v>2350</v>
      </c>
      <c r="I3" s="3">
        <v>2904</v>
      </c>
      <c r="J3" s="3">
        <v>2212</v>
      </c>
      <c r="K3" s="3">
        <v>1383</v>
      </c>
      <c r="L3" s="3">
        <v>1106</v>
      </c>
      <c r="M3" s="3">
        <v>830</v>
      </c>
    </row>
    <row r="4" spans="1:13" x14ac:dyDescent="0.3">
      <c r="A4">
        <v>3</v>
      </c>
      <c r="B4" s="3">
        <v>516</v>
      </c>
      <c r="C4" s="3">
        <v>645</v>
      </c>
      <c r="D4" s="3">
        <v>775</v>
      </c>
      <c r="E4" s="3">
        <v>904</v>
      </c>
      <c r="F4" s="3">
        <v>813</v>
      </c>
      <c r="G4" s="3">
        <v>1394</v>
      </c>
      <c r="H4" s="3">
        <v>1097</v>
      </c>
      <c r="I4" s="3">
        <v>1355</v>
      </c>
      <c r="J4" s="3">
        <v>1032</v>
      </c>
      <c r="K4" s="3">
        <v>645</v>
      </c>
      <c r="L4" s="3">
        <v>516</v>
      </c>
      <c r="M4" s="3">
        <v>388</v>
      </c>
    </row>
    <row r="5" spans="1:13" x14ac:dyDescent="0.3">
      <c r="A5">
        <v>4</v>
      </c>
      <c r="B5" s="3">
        <v>664</v>
      </c>
      <c r="C5" s="3">
        <v>830</v>
      </c>
      <c r="D5" s="3">
        <v>996</v>
      </c>
      <c r="E5" s="3">
        <v>1162</v>
      </c>
      <c r="F5" s="3">
        <v>1046</v>
      </c>
      <c r="G5" s="3">
        <v>1793</v>
      </c>
      <c r="H5" s="3">
        <v>1411</v>
      </c>
      <c r="I5" s="3">
        <v>1742</v>
      </c>
      <c r="J5" s="3">
        <v>1327</v>
      </c>
      <c r="K5" s="3">
        <v>830</v>
      </c>
      <c r="L5" s="3">
        <v>664</v>
      </c>
      <c r="M5" s="3">
        <v>498</v>
      </c>
    </row>
    <row r="6" spans="1:13" x14ac:dyDescent="0.3">
      <c r="A6">
        <v>5</v>
      </c>
      <c r="B6" s="3">
        <v>369</v>
      </c>
      <c r="C6" s="3">
        <v>462</v>
      </c>
      <c r="D6" s="3">
        <v>553</v>
      </c>
      <c r="E6" s="3">
        <v>645</v>
      </c>
      <c r="F6" s="3">
        <v>582</v>
      </c>
      <c r="G6" s="3">
        <v>996</v>
      </c>
      <c r="H6" s="3">
        <v>784</v>
      </c>
      <c r="I6" s="3">
        <v>969</v>
      </c>
      <c r="J6" s="3">
        <v>737</v>
      </c>
      <c r="K6" s="3">
        <v>462</v>
      </c>
      <c r="L6" s="3">
        <v>369</v>
      </c>
      <c r="M6" s="3">
        <v>277</v>
      </c>
    </row>
    <row r="7" spans="1:13" x14ac:dyDescent="0.3">
      <c r="A7">
        <v>6</v>
      </c>
      <c r="B7" s="3">
        <v>221</v>
      </c>
      <c r="C7" s="3">
        <v>277</v>
      </c>
      <c r="D7" s="3">
        <v>332</v>
      </c>
      <c r="E7" s="3">
        <v>388</v>
      </c>
      <c r="F7" s="3">
        <v>349</v>
      </c>
      <c r="G7" s="3">
        <v>598</v>
      </c>
      <c r="H7" s="3">
        <v>471</v>
      </c>
      <c r="I7" s="3">
        <v>582</v>
      </c>
      <c r="J7" s="3">
        <v>442</v>
      </c>
      <c r="K7" s="3">
        <v>277</v>
      </c>
      <c r="L7" s="3">
        <v>221</v>
      </c>
      <c r="M7" s="3">
        <v>167</v>
      </c>
    </row>
    <row r="8" spans="1:13" x14ac:dyDescent="0.3">
      <c r="A8">
        <v>7</v>
      </c>
      <c r="B8" s="3">
        <v>3235</v>
      </c>
      <c r="C8" s="3">
        <v>3697</v>
      </c>
      <c r="D8" s="3">
        <v>924</v>
      </c>
      <c r="E8" s="3">
        <v>231</v>
      </c>
      <c r="F8" s="3">
        <v>324</v>
      </c>
      <c r="G8" s="3">
        <v>139</v>
      </c>
      <c r="H8" s="3">
        <v>463</v>
      </c>
      <c r="I8" s="3">
        <v>694</v>
      </c>
      <c r="J8" s="3">
        <v>1618</v>
      </c>
      <c r="K8" s="3">
        <v>3928</v>
      </c>
      <c r="L8" s="3">
        <v>2541</v>
      </c>
      <c r="M8" s="3">
        <v>4389</v>
      </c>
    </row>
    <row r="9" spans="1:13" x14ac:dyDescent="0.3">
      <c r="A9">
        <v>8</v>
      </c>
      <c r="B9" s="3">
        <v>3553</v>
      </c>
      <c r="C9" s="3">
        <v>4823</v>
      </c>
      <c r="D9" s="3">
        <v>1016</v>
      </c>
      <c r="E9" s="3">
        <v>762</v>
      </c>
      <c r="F9" s="3">
        <v>357</v>
      </c>
      <c r="G9" s="3">
        <v>610</v>
      </c>
      <c r="H9" s="3">
        <v>381</v>
      </c>
      <c r="I9" s="3">
        <v>382</v>
      </c>
      <c r="J9" s="3">
        <v>2031</v>
      </c>
      <c r="K9" s="3">
        <v>2538</v>
      </c>
      <c r="L9" s="3">
        <v>2793</v>
      </c>
      <c r="M9" s="3">
        <v>5076</v>
      </c>
    </row>
    <row r="10" spans="1:13" x14ac:dyDescent="0.3">
      <c r="A10">
        <v>9</v>
      </c>
      <c r="B10" s="3">
        <v>963</v>
      </c>
      <c r="C10" s="3">
        <v>1155</v>
      </c>
      <c r="D10" s="3">
        <v>1925</v>
      </c>
      <c r="E10" s="3">
        <v>1540</v>
      </c>
      <c r="F10" s="3">
        <v>2291</v>
      </c>
      <c r="G10" s="3">
        <v>2080</v>
      </c>
      <c r="H10" s="3">
        <v>1636</v>
      </c>
      <c r="I10" s="3">
        <v>1155</v>
      </c>
      <c r="J10" s="3">
        <v>963</v>
      </c>
      <c r="K10" s="3">
        <v>193</v>
      </c>
      <c r="L10" s="3">
        <v>386</v>
      </c>
      <c r="M10" s="3">
        <v>578</v>
      </c>
    </row>
    <row r="11" spans="1:13" x14ac:dyDescent="0.3">
      <c r="A11">
        <v>10</v>
      </c>
      <c r="B11" s="3">
        <v>933</v>
      </c>
      <c r="C11" s="3">
        <v>667</v>
      </c>
      <c r="D11" s="3">
        <v>800</v>
      </c>
      <c r="E11" s="3">
        <v>800</v>
      </c>
      <c r="F11" s="3">
        <v>653</v>
      </c>
      <c r="G11" s="3">
        <v>640</v>
      </c>
      <c r="H11" s="3">
        <v>1332</v>
      </c>
      <c r="I11" s="3">
        <v>1999</v>
      </c>
      <c r="J11" s="3">
        <v>400</v>
      </c>
      <c r="K11" s="3">
        <v>667</v>
      </c>
      <c r="L11" s="3">
        <v>800</v>
      </c>
      <c r="M11" s="3">
        <v>933</v>
      </c>
    </row>
    <row r="12" spans="1:13" x14ac:dyDescent="0.3">
      <c r="A12">
        <v>11</v>
      </c>
      <c r="B12" s="3">
        <v>2388</v>
      </c>
      <c r="C12" s="3">
        <v>2388</v>
      </c>
      <c r="D12" s="3">
        <v>2686</v>
      </c>
      <c r="E12" s="3">
        <v>2388</v>
      </c>
      <c r="F12" s="3">
        <v>1881</v>
      </c>
      <c r="G12" s="3">
        <v>1433</v>
      </c>
      <c r="H12" s="3">
        <v>1194</v>
      </c>
      <c r="I12" s="3">
        <v>2239</v>
      </c>
      <c r="J12" s="3">
        <v>2388</v>
      </c>
      <c r="K12" s="3">
        <v>2090</v>
      </c>
      <c r="L12" s="3">
        <v>2686</v>
      </c>
      <c r="M12" s="3">
        <v>2388</v>
      </c>
    </row>
    <row r="13" spans="1:13" x14ac:dyDescent="0.3">
      <c r="A13">
        <v>12</v>
      </c>
      <c r="B13" s="3">
        <v>2642</v>
      </c>
      <c r="C13" s="3">
        <v>2642</v>
      </c>
      <c r="D13" s="3">
        <v>3302</v>
      </c>
      <c r="E13" s="3">
        <v>2642</v>
      </c>
      <c r="F13" s="3">
        <v>1619</v>
      </c>
      <c r="G13" s="3">
        <v>1586</v>
      </c>
      <c r="H13" s="3">
        <v>1321</v>
      </c>
      <c r="I13" s="3">
        <v>2229</v>
      </c>
      <c r="J13" s="3">
        <v>2642</v>
      </c>
      <c r="K13" s="3">
        <v>3302</v>
      </c>
      <c r="L13" s="3">
        <v>2642</v>
      </c>
      <c r="M13" s="3">
        <v>2642</v>
      </c>
    </row>
    <row r="14" spans="1:13" x14ac:dyDescent="0.3">
      <c r="A14">
        <v>13</v>
      </c>
      <c r="B14" s="3">
        <v>2801</v>
      </c>
      <c r="C14" s="3">
        <v>2801</v>
      </c>
      <c r="D14" s="3">
        <v>2801</v>
      </c>
      <c r="E14" s="3">
        <v>2801</v>
      </c>
      <c r="F14" s="3">
        <v>1961</v>
      </c>
      <c r="G14" s="3">
        <v>1681</v>
      </c>
      <c r="H14" s="3">
        <v>1401</v>
      </c>
      <c r="I14" s="3">
        <v>2101</v>
      </c>
      <c r="J14" s="3">
        <v>3501</v>
      </c>
      <c r="K14" s="3">
        <v>2801</v>
      </c>
      <c r="L14" s="3">
        <v>3501</v>
      </c>
      <c r="M14" s="3">
        <v>2801</v>
      </c>
    </row>
    <row r="15" spans="1:13" x14ac:dyDescent="0.3">
      <c r="A15">
        <v>14</v>
      </c>
      <c r="B15" s="3">
        <v>2895</v>
      </c>
      <c r="C15" s="3">
        <v>2895</v>
      </c>
      <c r="D15" s="3">
        <v>2895</v>
      </c>
      <c r="E15" s="3">
        <v>3618</v>
      </c>
      <c r="F15" s="3">
        <v>2027</v>
      </c>
      <c r="G15" s="3">
        <v>1520</v>
      </c>
      <c r="H15" s="3">
        <v>1447</v>
      </c>
      <c r="I15" s="3">
        <v>2442</v>
      </c>
      <c r="J15" s="3">
        <v>2895</v>
      </c>
      <c r="K15" s="3">
        <v>2895</v>
      </c>
      <c r="L15" s="3">
        <v>3618</v>
      </c>
      <c r="M15" s="3">
        <v>2895</v>
      </c>
    </row>
    <row r="16" spans="1:13" x14ac:dyDescent="0.3">
      <c r="A16">
        <v>15</v>
      </c>
      <c r="B16" s="3">
        <v>837</v>
      </c>
      <c r="C16" s="3">
        <v>628</v>
      </c>
      <c r="D16" s="3">
        <v>1256</v>
      </c>
      <c r="E16" s="3">
        <v>1047</v>
      </c>
      <c r="F16" s="3">
        <v>733</v>
      </c>
      <c r="G16" s="3">
        <v>1005</v>
      </c>
      <c r="H16" s="3">
        <v>1047</v>
      </c>
      <c r="I16" s="3">
        <v>1727</v>
      </c>
      <c r="J16" s="3">
        <v>2303</v>
      </c>
      <c r="K16" s="3">
        <v>4186</v>
      </c>
      <c r="L16" s="3">
        <v>1675</v>
      </c>
      <c r="M16" s="3">
        <v>1885</v>
      </c>
    </row>
    <row r="17" spans="1:13" x14ac:dyDescent="0.3">
      <c r="A17">
        <v>16</v>
      </c>
      <c r="B17" s="3">
        <v>232</v>
      </c>
      <c r="C17" s="3">
        <v>464</v>
      </c>
      <c r="D17" s="3">
        <v>696</v>
      </c>
      <c r="E17" s="3">
        <v>1159</v>
      </c>
      <c r="F17" s="3">
        <v>974</v>
      </c>
      <c r="G17" s="3">
        <v>1391</v>
      </c>
      <c r="H17" s="3">
        <v>927</v>
      </c>
      <c r="I17" s="3">
        <v>2955</v>
      </c>
      <c r="J17" s="3">
        <v>4171</v>
      </c>
      <c r="K17" s="3">
        <v>3940</v>
      </c>
      <c r="L17" s="3">
        <v>1854</v>
      </c>
      <c r="M17" s="3">
        <v>1159</v>
      </c>
    </row>
    <row r="18" spans="1:13" x14ac:dyDescent="0.3">
      <c r="A18">
        <v>17</v>
      </c>
      <c r="B18" s="3">
        <v>936</v>
      </c>
      <c r="C18" s="3">
        <v>936</v>
      </c>
      <c r="D18" s="3">
        <v>936</v>
      </c>
      <c r="E18" s="3">
        <v>936</v>
      </c>
      <c r="F18" s="3">
        <v>1093</v>
      </c>
      <c r="G18" s="3">
        <v>1499</v>
      </c>
      <c r="H18" s="3">
        <v>1404</v>
      </c>
      <c r="I18" s="3">
        <v>4680</v>
      </c>
      <c r="J18" s="3">
        <v>3744</v>
      </c>
      <c r="K18" s="3">
        <v>4680</v>
      </c>
      <c r="L18" s="3">
        <v>3120</v>
      </c>
      <c r="M18" s="3">
        <v>2808</v>
      </c>
    </row>
    <row r="19" spans="1:13" x14ac:dyDescent="0.3">
      <c r="A19">
        <v>18</v>
      </c>
      <c r="B19" s="3">
        <v>2394</v>
      </c>
      <c r="C19" s="3">
        <v>2736</v>
      </c>
      <c r="D19" s="3">
        <v>3077</v>
      </c>
      <c r="E19" s="3">
        <v>3077</v>
      </c>
      <c r="F19" s="3">
        <v>2633</v>
      </c>
      <c r="G19" s="3">
        <v>1847</v>
      </c>
      <c r="H19" s="3">
        <v>1710</v>
      </c>
      <c r="I19" s="3">
        <v>1539</v>
      </c>
      <c r="J19" s="3">
        <v>2052</v>
      </c>
      <c r="K19" s="3">
        <v>3077</v>
      </c>
      <c r="L19" s="3">
        <v>3761</v>
      </c>
      <c r="M19" s="3">
        <v>1710</v>
      </c>
    </row>
    <row r="20" spans="1:13" x14ac:dyDescent="0.3">
      <c r="A20">
        <v>19</v>
      </c>
      <c r="B20" s="3">
        <v>2909</v>
      </c>
      <c r="C20" s="3">
        <v>2586</v>
      </c>
      <c r="D20" s="3">
        <v>2586</v>
      </c>
      <c r="E20" s="3">
        <v>2586</v>
      </c>
      <c r="F20" s="3">
        <v>2036</v>
      </c>
      <c r="G20" s="3">
        <v>1551</v>
      </c>
      <c r="H20" s="3">
        <v>1293</v>
      </c>
      <c r="I20" s="3">
        <v>1939</v>
      </c>
      <c r="J20" s="3">
        <v>2586</v>
      </c>
      <c r="K20" s="3">
        <v>2909</v>
      </c>
      <c r="L20" s="3">
        <v>2909</v>
      </c>
      <c r="M20" s="3">
        <v>2586</v>
      </c>
    </row>
    <row r="21" spans="1:13" x14ac:dyDescent="0.3">
      <c r="A21">
        <v>20</v>
      </c>
      <c r="B21" s="3">
        <v>1903</v>
      </c>
      <c r="C21" s="3">
        <v>2140</v>
      </c>
      <c r="D21" s="3">
        <v>1903</v>
      </c>
      <c r="E21" s="3">
        <v>2140</v>
      </c>
      <c r="F21" s="3">
        <v>1332</v>
      </c>
      <c r="G21" s="3">
        <v>1285</v>
      </c>
      <c r="H21" s="3">
        <v>951</v>
      </c>
      <c r="I21" s="3">
        <v>1427</v>
      </c>
      <c r="J21" s="3">
        <v>2140</v>
      </c>
      <c r="K21" s="3">
        <v>1903</v>
      </c>
      <c r="L21" s="3">
        <v>1903</v>
      </c>
      <c r="M21" s="3">
        <v>1903</v>
      </c>
    </row>
    <row r="22" spans="1:13" x14ac:dyDescent="0.3">
      <c r="A22">
        <v>21</v>
      </c>
      <c r="B22" s="3">
        <v>2473</v>
      </c>
      <c r="C22" s="3">
        <v>2473</v>
      </c>
      <c r="D22" s="3">
        <v>2784</v>
      </c>
      <c r="E22" s="3">
        <v>2473</v>
      </c>
      <c r="F22" s="3">
        <v>1516</v>
      </c>
      <c r="G22" s="3">
        <v>1485</v>
      </c>
      <c r="H22" s="3">
        <v>1392</v>
      </c>
      <c r="I22" s="3">
        <v>1855</v>
      </c>
      <c r="J22" s="3">
        <v>2473</v>
      </c>
      <c r="K22" s="3">
        <v>2473</v>
      </c>
      <c r="L22" s="3">
        <v>2784</v>
      </c>
      <c r="M22" s="3">
        <v>3093</v>
      </c>
    </row>
    <row r="23" spans="1:13" x14ac:dyDescent="0.3">
      <c r="A23">
        <v>22</v>
      </c>
      <c r="B23" s="3">
        <v>2743</v>
      </c>
      <c r="C23" s="3">
        <v>2743</v>
      </c>
      <c r="D23" s="3">
        <v>2743</v>
      </c>
      <c r="E23" s="3">
        <v>2743</v>
      </c>
      <c r="F23" s="3">
        <v>2401</v>
      </c>
      <c r="G23" s="3">
        <v>1646</v>
      </c>
      <c r="H23" s="3">
        <v>1543</v>
      </c>
      <c r="I23" s="3">
        <v>2572</v>
      </c>
      <c r="J23" s="3">
        <v>2743</v>
      </c>
      <c r="K23" s="3">
        <v>2401</v>
      </c>
      <c r="L23" s="3">
        <v>2743</v>
      </c>
      <c r="M23" s="3">
        <v>2743</v>
      </c>
    </row>
    <row r="24" spans="1:13" x14ac:dyDescent="0.3">
      <c r="A24">
        <v>23</v>
      </c>
      <c r="B24" s="3">
        <v>1561</v>
      </c>
      <c r="C24" s="3">
        <v>1561</v>
      </c>
      <c r="D24" s="3">
        <v>1561</v>
      </c>
      <c r="E24" s="3">
        <v>1561</v>
      </c>
      <c r="F24" s="3">
        <v>1367</v>
      </c>
      <c r="G24" s="3">
        <v>937</v>
      </c>
      <c r="H24" s="3">
        <v>781</v>
      </c>
      <c r="I24" s="3">
        <v>1172</v>
      </c>
      <c r="J24" s="3">
        <v>1561</v>
      </c>
      <c r="K24" s="3">
        <v>1561</v>
      </c>
      <c r="L24" s="3">
        <v>1561</v>
      </c>
      <c r="M24" s="3">
        <v>1951</v>
      </c>
    </row>
    <row r="25" spans="1:13" x14ac:dyDescent="0.3">
      <c r="A25">
        <v>24</v>
      </c>
      <c r="B25" s="3">
        <v>2365</v>
      </c>
      <c r="C25" s="3">
        <v>1775</v>
      </c>
      <c r="D25" s="3">
        <v>1479</v>
      </c>
      <c r="E25" s="3">
        <v>2661</v>
      </c>
      <c r="F25" s="3">
        <v>1863</v>
      </c>
      <c r="G25" s="3">
        <v>1775</v>
      </c>
      <c r="H25" s="3">
        <v>888</v>
      </c>
      <c r="I25" s="3">
        <v>2218</v>
      </c>
      <c r="J25" s="3">
        <v>3252</v>
      </c>
      <c r="K25" s="3">
        <v>2956</v>
      </c>
      <c r="L25" s="3">
        <v>2365</v>
      </c>
      <c r="M25" s="3">
        <v>2365</v>
      </c>
    </row>
    <row r="26" spans="1:13" x14ac:dyDescent="0.3">
      <c r="A26">
        <v>25</v>
      </c>
      <c r="B26" s="3">
        <v>1694</v>
      </c>
      <c r="C26" s="3">
        <v>1694</v>
      </c>
      <c r="D26" s="3">
        <v>1694</v>
      </c>
      <c r="E26" s="3">
        <v>1694</v>
      </c>
      <c r="F26" s="3">
        <v>1630</v>
      </c>
      <c r="G26" s="3">
        <v>1017</v>
      </c>
      <c r="H26" s="3">
        <v>847</v>
      </c>
      <c r="I26" s="3">
        <v>1271</v>
      </c>
      <c r="J26" s="3">
        <v>2117</v>
      </c>
      <c r="K26" s="3">
        <v>1694</v>
      </c>
      <c r="L26" s="3">
        <v>1694</v>
      </c>
      <c r="M26" s="3">
        <v>1482</v>
      </c>
    </row>
    <row r="27" spans="1:13" x14ac:dyDescent="0.3">
      <c r="A27">
        <v>26</v>
      </c>
      <c r="B27" s="3">
        <v>1226</v>
      </c>
      <c r="C27" s="3">
        <v>1226</v>
      </c>
      <c r="D27" s="3">
        <v>1226</v>
      </c>
      <c r="E27" s="3">
        <v>1226</v>
      </c>
      <c r="F27" s="3">
        <v>1395</v>
      </c>
      <c r="G27" s="3">
        <v>828</v>
      </c>
      <c r="H27" s="3">
        <v>613</v>
      </c>
      <c r="I27" s="3">
        <v>920</v>
      </c>
      <c r="J27" s="3">
        <v>1226</v>
      </c>
      <c r="K27" s="3">
        <v>920</v>
      </c>
      <c r="L27" s="3">
        <v>1226</v>
      </c>
      <c r="M27" s="3">
        <v>1226</v>
      </c>
    </row>
    <row r="28" spans="1:13" x14ac:dyDescent="0.3">
      <c r="A28">
        <v>27</v>
      </c>
      <c r="B28" s="3">
        <v>1750</v>
      </c>
      <c r="C28" s="3">
        <v>1944</v>
      </c>
      <c r="D28" s="3">
        <v>1555</v>
      </c>
      <c r="E28" s="3">
        <v>1555</v>
      </c>
      <c r="F28" s="3">
        <v>817</v>
      </c>
      <c r="G28" s="3">
        <v>933</v>
      </c>
      <c r="H28" s="3">
        <v>876</v>
      </c>
      <c r="I28" s="3">
        <v>1167</v>
      </c>
      <c r="J28" s="3">
        <v>1555</v>
      </c>
      <c r="K28" s="3">
        <v>973</v>
      </c>
      <c r="L28" s="3">
        <v>2139</v>
      </c>
      <c r="M28" s="3">
        <v>1944</v>
      </c>
    </row>
    <row r="29" spans="1:13" x14ac:dyDescent="0.3">
      <c r="A29">
        <v>28</v>
      </c>
      <c r="B29" s="3">
        <v>2124</v>
      </c>
      <c r="C29" s="3">
        <v>3067</v>
      </c>
      <c r="D29" s="3">
        <v>4247</v>
      </c>
      <c r="E29" s="3">
        <v>1180</v>
      </c>
      <c r="F29" s="3">
        <v>1652</v>
      </c>
      <c r="G29" s="3">
        <v>1416</v>
      </c>
      <c r="H29" s="3">
        <v>236</v>
      </c>
      <c r="I29" s="3">
        <v>709</v>
      </c>
      <c r="J29" s="3">
        <v>944</v>
      </c>
      <c r="K29" s="3">
        <v>1180</v>
      </c>
      <c r="L29" s="3">
        <v>1652</v>
      </c>
      <c r="M29" s="3">
        <v>3067</v>
      </c>
    </row>
    <row r="30" spans="1:13" x14ac:dyDescent="0.3">
      <c r="A30">
        <v>29</v>
      </c>
      <c r="B30" s="3">
        <v>3813</v>
      </c>
      <c r="C30" s="3">
        <v>2080</v>
      </c>
      <c r="D30" s="3">
        <v>2772</v>
      </c>
      <c r="E30" s="3">
        <v>1040</v>
      </c>
      <c r="F30" s="3">
        <v>2184</v>
      </c>
      <c r="G30" s="3">
        <v>1040</v>
      </c>
      <c r="H30" s="3">
        <v>520</v>
      </c>
      <c r="I30" s="3">
        <v>2339</v>
      </c>
      <c r="J30" s="3">
        <v>2426</v>
      </c>
      <c r="K30" s="3">
        <v>4159</v>
      </c>
      <c r="L30" s="3">
        <v>4159</v>
      </c>
      <c r="M30" s="3">
        <v>5198</v>
      </c>
    </row>
    <row r="31" spans="1:13" x14ac:dyDescent="0.3">
      <c r="A31">
        <v>30</v>
      </c>
      <c r="B31" s="3">
        <v>2732</v>
      </c>
      <c r="C31" s="3">
        <v>1892</v>
      </c>
      <c r="D31" s="3">
        <v>1051</v>
      </c>
      <c r="E31" s="3">
        <v>1682</v>
      </c>
      <c r="F31" s="3">
        <v>2354</v>
      </c>
      <c r="G31" s="3">
        <v>505</v>
      </c>
      <c r="H31" s="3">
        <v>736</v>
      </c>
      <c r="I31" s="3">
        <v>631</v>
      </c>
      <c r="J31" s="3">
        <v>1682</v>
      </c>
      <c r="K31" s="3">
        <v>1051</v>
      </c>
      <c r="L31" s="3">
        <v>1892</v>
      </c>
      <c r="M31" s="3">
        <v>2522</v>
      </c>
    </row>
    <row r="32" spans="1:13" x14ac:dyDescent="0.3">
      <c r="A32">
        <v>31</v>
      </c>
      <c r="B32" s="3">
        <v>1063</v>
      </c>
      <c r="C32" s="3">
        <v>332</v>
      </c>
      <c r="D32" s="3">
        <v>531</v>
      </c>
      <c r="E32" s="3">
        <v>465</v>
      </c>
      <c r="F32" s="3">
        <v>559</v>
      </c>
      <c r="G32" s="3">
        <v>279</v>
      </c>
      <c r="H32" s="3">
        <v>200</v>
      </c>
      <c r="I32" s="3">
        <v>300</v>
      </c>
      <c r="J32" s="3">
        <v>266</v>
      </c>
      <c r="K32" s="3">
        <v>399</v>
      </c>
      <c r="L32" s="3">
        <v>664</v>
      </c>
      <c r="M32" s="3">
        <v>864</v>
      </c>
    </row>
    <row r="33" spans="1:13" x14ac:dyDescent="0.3">
      <c r="A33">
        <v>32</v>
      </c>
      <c r="B33" s="3">
        <v>2064</v>
      </c>
      <c r="C33" s="3">
        <v>645</v>
      </c>
      <c r="D33" s="3">
        <v>1032</v>
      </c>
      <c r="E33" s="3">
        <v>904</v>
      </c>
      <c r="F33" s="3">
        <v>1085</v>
      </c>
      <c r="G33" s="3">
        <v>542</v>
      </c>
      <c r="H33" s="3">
        <v>388</v>
      </c>
      <c r="I33" s="3">
        <v>582</v>
      </c>
      <c r="J33" s="3">
        <v>516</v>
      </c>
      <c r="K33" s="3">
        <v>775</v>
      </c>
      <c r="L33" s="3">
        <v>1291</v>
      </c>
      <c r="M33" s="3">
        <v>1678</v>
      </c>
    </row>
    <row r="34" spans="1:13" x14ac:dyDescent="0.3">
      <c r="A34">
        <v>33</v>
      </c>
      <c r="B34" s="3">
        <v>885</v>
      </c>
      <c r="C34" s="3">
        <v>277</v>
      </c>
      <c r="D34" s="3">
        <v>442</v>
      </c>
      <c r="E34" s="3">
        <v>388</v>
      </c>
      <c r="F34" s="3">
        <v>465</v>
      </c>
      <c r="G34" s="3">
        <v>233</v>
      </c>
      <c r="H34" s="3">
        <v>167</v>
      </c>
      <c r="I34" s="3">
        <v>249</v>
      </c>
      <c r="J34" s="3">
        <v>221</v>
      </c>
      <c r="K34" s="3">
        <v>332</v>
      </c>
      <c r="L34" s="3">
        <v>553</v>
      </c>
      <c r="M34" s="3">
        <v>719</v>
      </c>
    </row>
    <row r="35" spans="1:13" x14ac:dyDescent="0.3">
      <c r="A35">
        <v>34</v>
      </c>
      <c r="B35" s="3">
        <v>295</v>
      </c>
      <c r="C35" s="3">
        <v>93</v>
      </c>
      <c r="D35" s="3">
        <v>147</v>
      </c>
      <c r="E35" s="3">
        <v>129</v>
      </c>
      <c r="F35" s="3">
        <v>156</v>
      </c>
      <c r="G35" s="3">
        <v>78</v>
      </c>
      <c r="H35" s="3">
        <v>56</v>
      </c>
      <c r="I35" s="3">
        <v>84</v>
      </c>
      <c r="J35" s="3">
        <v>74</v>
      </c>
      <c r="K35" s="3">
        <v>111</v>
      </c>
      <c r="L35" s="3">
        <v>185</v>
      </c>
      <c r="M35" s="3">
        <v>240</v>
      </c>
    </row>
    <row r="36" spans="1:13" x14ac:dyDescent="0.3">
      <c r="A36">
        <v>35</v>
      </c>
      <c r="B36" s="3">
        <v>473</v>
      </c>
      <c r="C36" s="3">
        <v>147</v>
      </c>
      <c r="D36" s="3">
        <v>236</v>
      </c>
      <c r="E36" s="3">
        <v>207</v>
      </c>
      <c r="F36" s="3">
        <v>248</v>
      </c>
      <c r="G36" s="3">
        <v>124</v>
      </c>
      <c r="H36" s="3">
        <v>89</v>
      </c>
      <c r="I36" s="3">
        <v>133</v>
      </c>
      <c r="J36" s="3">
        <v>118</v>
      </c>
      <c r="K36" s="3">
        <v>178</v>
      </c>
      <c r="L36" s="3">
        <v>295</v>
      </c>
      <c r="M36" s="3">
        <v>384</v>
      </c>
    </row>
    <row r="37" spans="1:13" x14ac:dyDescent="0.3">
      <c r="A37">
        <v>36</v>
      </c>
      <c r="B37" s="3">
        <v>118</v>
      </c>
      <c r="C37" s="3">
        <v>37</v>
      </c>
      <c r="D37" s="3">
        <v>60</v>
      </c>
      <c r="E37" s="3">
        <v>53</v>
      </c>
      <c r="F37" s="3">
        <v>63</v>
      </c>
      <c r="G37" s="3">
        <v>32</v>
      </c>
      <c r="H37" s="3">
        <v>22</v>
      </c>
      <c r="I37" s="3">
        <v>33</v>
      </c>
      <c r="J37" s="3">
        <v>30</v>
      </c>
      <c r="K37" s="3">
        <v>44</v>
      </c>
      <c r="L37" s="3">
        <v>74</v>
      </c>
      <c r="M37" s="3">
        <v>96</v>
      </c>
    </row>
    <row r="38" spans="1:13" x14ac:dyDescent="0.3">
      <c r="A38">
        <v>37</v>
      </c>
      <c r="B38" s="3">
        <v>1039</v>
      </c>
      <c r="C38" s="3">
        <v>1299</v>
      </c>
      <c r="D38" s="3">
        <v>1558</v>
      </c>
      <c r="E38" s="3">
        <v>780</v>
      </c>
      <c r="F38" s="3">
        <v>818</v>
      </c>
      <c r="G38" s="3">
        <v>545</v>
      </c>
      <c r="H38" s="3">
        <v>714</v>
      </c>
      <c r="I38" s="3">
        <v>585</v>
      </c>
      <c r="J38" s="3">
        <v>1428</v>
      </c>
      <c r="K38" s="3">
        <v>780</v>
      </c>
      <c r="L38" s="3">
        <v>1039</v>
      </c>
      <c r="M38" s="3">
        <v>780</v>
      </c>
    </row>
    <row r="39" spans="1:13" x14ac:dyDescent="0.3">
      <c r="A39">
        <v>38</v>
      </c>
      <c r="B39" s="3">
        <v>186</v>
      </c>
      <c r="C39" s="3">
        <v>232</v>
      </c>
      <c r="D39" s="3">
        <v>279</v>
      </c>
      <c r="E39" s="3">
        <v>324</v>
      </c>
      <c r="F39" s="3">
        <v>146</v>
      </c>
      <c r="G39" s="3">
        <v>98</v>
      </c>
      <c r="H39" s="3">
        <v>35</v>
      </c>
      <c r="I39" s="3">
        <v>105</v>
      </c>
      <c r="J39" s="3">
        <v>256</v>
      </c>
      <c r="K39" s="3">
        <v>139</v>
      </c>
      <c r="L39" s="3">
        <v>186</v>
      </c>
      <c r="M39" s="3">
        <v>139</v>
      </c>
    </row>
    <row r="40" spans="1:13" x14ac:dyDescent="0.3">
      <c r="A40">
        <v>39</v>
      </c>
      <c r="B40" s="3">
        <v>58</v>
      </c>
      <c r="C40" s="3">
        <v>91</v>
      </c>
      <c r="D40" s="3">
        <v>99</v>
      </c>
      <c r="E40" s="3">
        <v>115</v>
      </c>
      <c r="F40" s="3">
        <v>47</v>
      </c>
      <c r="G40" s="3">
        <v>40</v>
      </c>
      <c r="H40" s="3">
        <v>9</v>
      </c>
      <c r="I40" s="3">
        <v>43</v>
      </c>
      <c r="J40" s="3">
        <v>83</v>
      </c>
      <c r="K40" s="3">
        <v>58</v>
      </c>
      <c r="L40" s="3">
        <v>58</v>
      </c>
      <c r="M40" s="3">
        <v>58</v>
      </c>
    </row>
    <row r="41" spans="1:13" x14ac:dyDescent="0.3">
      <c r="A41">
        <v>40</v>
      </c>
      <c r="B41" s="3">
        <v>1522</v>
      </c>
      <c r="C41" s="3">
        <v>1015</v>
      </c>
      <c r="D41" s="3">
        <v>1269</v>
      </c>
      <c r="E41" s="3">
        <v>381</v>
      </c>
      <c r="F41" s="3">
        <v>267</v>
      </c>
      <c r="G41" s="3">
        <v>305</v>
      </c>
      <c r="H41" s="3">
        <v>317</v>
      </c>
      <c r="I41" s="3">
        <v>951</v>
      </c>
      <c r="J41" s="3">
        <v>1395</v>
      </c>
      <c r="K41" s="3">
        <v>1269</v>
      </c>
      <c r="L41" s="3">
        <v>1269</v>
      </c>
      <c r="M41" s="3">
        <v>1776</v>
      </c>
    </row>
    <row r="42" spans="1:13" x14ac:dyDescent="0.3">
      <c r="A42">
        <v>41</v>
      </c>
      <c r="B42" s="3">
        <v>4680</v>
      </c>
      <c r="C42" s="3">
        <v>4680</v>
      </c>
      <c r="D42" s="3">
        <v>2881</v>
      </c>
      <c r="E42" s="3">
        <v>2881</v>
      </c>
      <c r="F42" s="3">
        <v>1764</v>
      </c>
      <c r="G42" s="3">
        <v>1729</v>
      </c>
      <c r="H42" s="3">
        <v>1440</v>
      </c>
      <c r="I42" s="3">
        <v>1350</v>
      </c>
      <c r="J42" s="3">
        <v>2520</v>
      </c>
      <c r="K42" s="3">
        <v>1800</v>
      </c>
      <c r="L42" s="3">
        <v>3600</v>
      </c>
      <c r="M42" s="3">
        <v>2881</v>
      </c>
    </row>
    <row r="43" spans="1:13" x14ac:dyDescent="0.3">
      <c r="A43">
        <v>42</v>
      </c>
      <c r="B43" s="3">
        <v>2973</v>
      </c>
      <c r="C43" s="3">
        <v>4757</v>
      </c>
      <c r="D43" s="3">
        <v>2973</v>
      </c>
      <c r="E43" s="3">
        <v>2379</v>
      </c>
      <c r="F43" s="3">
        <v>625</v>
      </c>
      <c r="G43" s="3">
        <v>536</v>
      </c>
      <c r="H43" s="3">
        <v>446</v>
      </c>
      <c r="I43" s="3">
        <v>670</v>
      </c>
      <c r="J43" s="3">
        <v>2379</v>
      </c>
      <c r="K43" s="3">
        <v>3568</v>
      </c>
      <c r="L43" s="3">
        <v>3865</v>
      </c>
      <c r="M43" s="3">
        <v>3270</v>
      </c>
    </row>
    <row r="44" spans="1:13" x14ac:dyDescent="0.3">
      <c r="A44">
        <v>43</v>
      </c>
      <c r="B44" s="3">
        <v>1575</v>
      </c>
      <c r="C44" s="3">
        <v>1575</v>
      </c>
      <c r="D44" s="3">
        <v>1312</v>
      </c>
      <c r="E44" s="3">
        <v>918</v>
      </c>
      <c r="F44" s="3">
        <v>460</v>
      </c>
      <c r="G44" s="3">
        <v>473</v>
      </c>
      <c r="H44" s="3">
        <v>525</v>
      </c>
      <c r="I44" s="3">
        <v>689</v>
      </c>
      <c r="J44" s="3">
        <v>918</v>
      </c>
      <c r="K44" s="3">
        <v>525</v>
      </c>
      <c r="L44" s="3">
        <v>1181</v>
      </c>
      <c r="M44" s="3">
        <v>1705</v>
      </c>
    </row>
    <row r="45" spans="1:13" x14ac:dyDescent="0.3">
      <c r="A45">
        <v>44</v>
      </c>
      <c r="B45" s="3">
        <v>2127</v>
      </c>
      <c r="C45" s="3">
        <v>2127</v>
      </c>
      <c r="D45" s="3">
        <v>1824</v>
      </c>
      <c r="E45" s="3">
        <v>2431</v>
      </c>
      <c r="F45" s="3">
        <v>1278</v>
      </c>
      <c r="G45" s="3">
        <v>2735</v>
      </c>
      <c r="H45" s="3">
        <v>1976</v>
      </c>
      <c r="I45" s="3">
        <v>2508</v>
      </c>
      <c r="J45" s="3">
        <v>3039</v>
      </c>
      <c r="K45" s="3">
        <v>3039</v>
      </c>
      <c r="L45" s="3">
        <v>912</v>
      </c>
      <c r="M45" s="3">
        <v>1216</v>
      </c>
    </row>
    <row r="46" spans="1:13" x14ac:dyDescent="0.3">
      <c r="A46">
        <v>45</v>
      </c>
      <c r="B46" s="3">
        <v>267</v>
      </c>
      <c r="C46" s="3">
        <v>1995</v>
      </c>
      <c r="D46" s="3">
        <v>798</v>
      </c>
      <c r="E46" s="3">
        <v>532</v>
      </c>
      <c r="F46" s="3">
        <v>1211</v>
      </c>
      <c r="G46" s="3">
        <v>879</v>
      </c>
      <c r="H46" s="3">
        <v>532</v>
      </c>
      <c r="I46" s="3">
        <v>898</v>
      </c>
      <c r="J46" s="3">
        <v>1463</v>
      </c>
      <c r="K46" s="3">
        <v>1861</v>
      </c>
      <c r="L46" s="3">
        <v>666</v>
      </c>
      <c r="M46" s="3">
        <v>267</v>
      </c>
    </row>
    <row r="47" spans="1:13" x14ac:dyDescent="0.3">
      <c r="A47">
        <v>46</v>
      </c>
      <c r="B47" s="3">
        <v>332</v>
      </c>
      <c r="C47" s="3">
        <v>1163</v>
      </c>
      <c r="D47" s="3">
        <v>2491</v>
      </c>
      <c r="E47" s="3">
        <v>2823</v>
      </c>
      <c r="F47" s="3">
        <v>117</v>
      </c>
      <c r="G47" s="3">
        <v>1097</v>
      </c>
      <c r="H47" s="3">
        <v>747</v>
      </c>
      <c r="I47" s="3">
        <v>1245</v>
      </c>
      <c r="J47" s="3">
        <v>2159</v>
      </c>
      <c r="K47" s="3">
        <v>1660</v>
      </c>
      <c r="L47" s="3">
        <v>665</v>
      </c>
      <c r="M47" s="3">
        <v>167</v>
      </c>
    </row>
    <row r="48" spans="1:13" x14ac:dyDescent="0.3">
      <c r="A48">
        <v>47</v>
      </c>
      <c r="B48" s="3">
        <v>1196</v>
      </c>
      <c r="C48" s="3">
        <v>1913</v>
      </c>
      <c r="D48" s="3">
        <v>1674</v>
      </c>
      <c r="E48" s="3">
        <v>1434</v>
      </c>
      <c r="F48" s="3">
        <v>502</v>
      </c>
      <c r="G48" s="3">
        <v>2296</v>
      </c>
      <c r="H48" s="3">
        <v>1554</v>
      </c>
      <c r="I48" s="3">
        <v>2510</v>
      </c>
      <c r="J48" s="3">
        <v>2630</v>
      </c>
      <c r="K48" s="3">
        <v>2391</v>
      </c>
      <c r="L48" s="3">
        <v>1434</v>
      </c>
      <c r="M48" s="3">
        <v>239</v>
      </c>
    </row>
    <row r="49" spans="1:13" x14ac:dyDescent="0.3">
      <c r="A49">
        <v>48</v>
      </c>
      <c r="B49" s="3">
        <v>2386</v>
      </c>
      <c r="C49" s="3">
        <v>1704</v>
      </c>
      <c r="D49" s="3">
        <v>2386</v>
      </c>
      <c r="E49" s="3">
        <v>1364</v>
      </c>
      <c r="F49" s="3">
        <v>1909</v>
      </c>
      <c r="G49" s="3">
        <v>2249</v>
      </c>
      <c r="H49" s="3">
        <v>1704</v>
      </c>
      <c r="I49" s="3">
        <v>3323</v>
      </c>
      <c r="J49" s="3">
        <v>5111</v>
      </c>
      <c r="K49" s="3">
        <v>5452</v>
      </c>
      <c r="L49" s="3">
        <v>682</v>
      </c>
      <c r="M49" s="3">
        <v>682</v>
      </c>
    </row>
    <row r="50" spans="1:13" x14ac:dyDescent="0.3">
      <c r="A50">
        <v>49</v>
      </c>
      <c r="B50" s="3">
        <v>172</v>
      </c>
      <c r="C50" s="3">
        <v>342</v>
      </c>
      <c r="D50" s="3">
        <v>2222</v>
      </c>
      <c r="E50" s="3">
        <v>2051</v>
      </c>
      <c r="F50" s="3">
        <v>838</v>
      </c>
      <c r="G50" s="3">
        <v>1436</v>
      </c>
      <c r="H50" s="3">
        <v>854</v>
      </c>
      <c r="I50" s="3">
        <v>1411</v>
      </c>
      <c r="J50" s="3">
        <v>1881</v>
      </c>
      <c r="K50" s="3">
        <v>1538</v>
      </c>
      <c r="L50" s="3">
        <v>1026</v>
      </c>
      <c r="M50" s="3">
        <v>684</v>
      </c>
    </row>
    <row r="51" spans="1:13" x14ac:dyDescent="0.3">
      <c r="A51">
        <v>50</v>
      </c>
      <c r="B51" s="3">
        <v>1084</v>
      </c>
      <c r="C51" s="3">
        <v>1084</v>
      </c>
      <c r="D51" s="3">
        <v>1084</v>
      </c>
      <c r="E51" s="3">
        <v>1084</v>
      </c>
      <c r="F51" s="3">
        <v>1265</v>
      </c>
      <c r="G51" s="3">
        <v>1733</v>
      </c>
      <c r="H51" s="3">
        <v>1625</v>
      </c>
      <c r="I51" s="3">
        <v>5417</v>
      </c>
      <c r="J51" s="3">
        <v>4333</v>
      </c>
      <c r="K51" s="3">
        <v>5417</v>
      </c>
      <c r="L51" s="3">
        <v>3611</v>
      </c>
      <c r="M51" s="3">
        <v>3250</v>
      </c>
    </row>
    <row r="52" spans="1:13" x14ac:dyDescent="0.3">
      <c r="A52">
        <v>51</v>
      </c>
      <c r="B52" s="3">
        <v>348</v>
      </c>
      <c r="C52" s="3">
        <v>697</v>
      </c>
      <c r="D52" s="3">
        <v>1045</v>
      </c>
      <c r="E52" s="3">
        <v>1742</v>
      </c>
      <c r="F52" s="3">
        <v>1463</v>
      </c>
      <c r="G52" s="3">
        <v>2091</v>
      </c>
      <c r="H52" s="3">
        <v>1394</v>
      </c>
      <c r="I52" s="3">
        <v>4443</v>
      </c>
      <c r="J52" s="3">
        <v>6272</v>
      </c>
      <c r="K52" s="3">
        <v>5924</v>
      </c>
      <c r="L52" s="3">
        <v>2788</v>
      </c>
      <c r="M52" s="3">
        <v>1742</v>
      </c>
    </row>
    <row r="53" spans="1:13" x14ac:dyDescent="0.3">
      <c r="A53">
        <v>52</v>
      </c>
      <c r="B53" s="3">
        <v>3289</v>
      </c>
      <c r="C53" s="3">
        <v>5480</v>
      </c>
      <c r="D53" s="3">
        <v>6028</v>
      </c>
      <c r="E53" s="3">
        <v>5480</v>
      </c>
      <c r="F53" s="3">
        <v>3069</v>
      </c>
      <c r="G53" s="3">
        <v>2631</v>
      </c>
      <c r="H53" s="3">
        <v>2193</v>
      </c>
      <c r="I53" s="3">
        <v>2466</v>
      </c>
      <c r="J53" s="3">
        <v>2740</v>
      </c>
      <c r="K53" s="3">
        <v>4932</v>
      </c>
      <c r="L53" s="3">
        <v>4932</v>
      </c>
      <c r="M53" s="3">
        <v>5480</v>
      </c>
    </row>
    <row r="54" spans="1:13" x14ac:dyDescent="0.3">
      <c r="A54">
        <v>53</v>
      </c>
      <c r="B54" s="3">
        <v>2439</v>
      </c>
      <c r="C54" s="3">
        <v>2439</v>
      </c>
      <c r="D54" s="3">
        <v>3048</v>
      </c>
      <c r="E54" s="3">
        <v>2439</v>
      </c>
      <c r="F54" s="3">
        <v>1708</v>
      </c>
      <c r="G54" s="3">
        <v>1281</v>
      </c>
      <c r="H54" s="3">
        <v>1220</v>
      </c>
      <c r="I54" s="3">
        <v>1830</v>
      </c>
      <c r="J54" s="3">
        <v>2439</v>
      </c>
      <c r="K54" s="3">
        <v>2439</v>
      </c>
      <c r="L54" s="3">
        <v>3353</v>
      </c>
      <c r="M54" s="3">
        <v>2439</v>
      </c>
    </row>
    <row r="55" spans="1:13" x14ac:dyDescent="0.3">
      <c r="A55">
        <v>54</v>
      </c>
      <c r="B55" s="3">
        <v>163</v>
      </c>
      <c r="C55" s="3">
        <v>163</v>
      </c>
      <c r="D55" s="3">
        <v>163</v>
      </c>
      <c r="E55" s="3">
        <v>122</v>
      </c>
      <c r="F55" s="3">
        <v>114</v>
      </c>
      <c r="G55" s="3">
        <v>98</v>
      </c>
      <c r="H55" s="3">
        <v>82</v>
      </c>
      <c r="I55" s="3">
        <v>122</v>
      </c>
      <c r="J55" s="3">
        <v>163</v>
      </c>
      <c r="K55" s="3">
        <v>163</v>
      </c>
      <c r="L55" s="3">
        <v>265</v>
      </c>
      <c r="M55" s="3">
        <v>184</v>
      </c>
    </row>
    <row r="56" spans="1:13" x14ac:dyDescent="0.3">
      <c r="A56">
        <v>55</v>
      </c>
      <c r="B56" s="3">
        <v>168</v>
      </c>
      <c r="C56" s="3">
        <v>148</v>
      </c>
      <c r="D56" s="3">
        <v>148</v>
      </c>
      <c r="E56" s="3">
        <v>93</v>
      </c>
      <c r="F56" s="3">
        <v>143</v>
      </c>
      <c r="G56" s="3">
        <v>112</v>
      </c>
      <c r="H56" s="3">
        <v>84</v>
      </c>
      <c r="I56" s="3">
        <v>139</v>
      </c>
      <c r="J56" s="3">
        <v>148</v>
      </c>
      <c r="K56" s="3">
        <v>148</v>
      </c>
      <c r="L56" s="3">
        <v>112</v>
      </c>
      <c r="M56" s="3">
        <v>148</v>
      </c>
    </row>
    <row r="57" spans="1:13" x14ac:dyDescent="0.3">
      <c r="A57">
        <v>56</v>
      </c>
      <c r="B57" s="3">
        <v>65</v>
      </c>
      <c r="C57" s="3">
        <v>129</v>
      </c>
      <c r="D57" s="3">
        <v>142</v>
      </c>
      <c r="E57" s="3">
        <v>129</v>
      </c>
      <c r="F57" s="3">
        <v>91</v>
      </c>
      <c r="G57" s="3">
        <v>109</v>
      </c>
      <c r="H57" s="3">
        <v>78</v>
      </c>
      <c r="I57" s="3">
        <v>79</v>
      </c>
      <c r="J57" s="3">
        <v>129</v>
      </c>
      <c r="K57" s="3">
        <v>39</v>
      </c>
      <c r="L57" s="3">
        <v>39</v>
      </c>
      <c r="M57" s="3">
        <v>53</v>
      </c>
    </row>
    <row r="58" spans="1:13" x14ac:dyDescent="0.3">
      <c r="A58">
        <v>57</v>
      </c>
      <c r="B58" s="3">
        <v>846</v>
      </c>
      <c r="C58" s="3">
        <v>1862</v>
      </c>
      <c r="D58" s="3">
        <v>1693</v>
      </c>
      <c r="E58" s="3">
        <v>1354</v>
      </c>
      <c r="F58" s="3">
        <v>1068</v>
      </c>
      <c r="G58" s="3">
        <v>813</v>
      </c>
      <c r="H58" s="3">
        <v>678</v>
      </c>
      <c r="I58" s="3">
        <v>1143</v>
      </c>
      <c r="J58" s="3">
        <v>1693</v>
      </c>
      <c r="K58" s="3">
        <v>1354</v>
      </c>
      <c r="L58" s="3">
        <v>1016</v>
      </c>
      <c r="M58" s="3">
        <v>1354</v>
      </c>
    </row>
    <row r="59" spans="1:13" x14ac:dyDescent="0.3">
      <c r="A59">
        <v>58</v>
      </c>
      <c r="B59" s="3">
        <v>996</v>
      </c>
      <c r="C59" s="3">
        <v>2191</v>
      </c>
      <c r="D59" s="3">
        <v>1991</v>
      </c>
      <c r="E59" s="3">
        <v>1593</v>
      </c>
      <c r="F59" s="3">
        <v>1254</v>
      </c>
      <c r="G59" s="3">
        <v>956</v>
      </c>
      <c r="H59" s="3">
        <v>797</v>
      </c>
      <c r="I59" s="3">
        <v>1344</v>
      </c>
      <c r="J59" s="3">
        <v>1991</v>
      </c>
      <c r="K59" s="3">
        <v>1593</v>
      </c>
      <c r="L59" s="3">
        <v>1195</v>
      </c>
      <c r="M59" s="3">
        <v>1593</v>
      </c>
    </row>
    <row r="60" spans="1:13" x14ac:dyDescent="0.3">
      <c r="A60">
        <v>59</v>
      </c>
      <c r="B60" s="3">
        <v>67</v>
      </c>
      <c r="C60" s="3">
        <v>100</v>
      </c>
      <c r="D60" s="3">
        <v>150</v>
      </c>
      <c r="E60" s="3">
        <v>267</v>
      </c>
      <c r="F60" s="3">
        <v>327</v>
      </c>
      <c r="G60" s="3">
        <v>61</v>
      </c>
      <c r="H60" s="3">
        <v>33</v>
      </c>
      <c r="I60" s="3">
        <v>88</v>
      </c>
      <c r="J60" s="3">
        <v>100</v>
      </c>
      <c r="K60" s="3">
        <v>17</v>
      </c>
      <c r="L60" s="3">
        <v>167</v>
      </c>
      <c r="M60" s="3">
        <v>51</v>
      </c>
    </row>
    <row r="61" spans="1:13" x14ac:dyDescent="0.3">
      <c r="A61">
        <v>60</v>
      </c>
      <c r="B61" s="3">
        <v>55</v>
      </c>
      <c r="C61" s="3">
        <v>55</v>
      </c>
      <c r="D61" s="3">
        <v>47</v>
      </c>
      <c r="E61" s="3">
        <v>55</v>
      </c>
      <c r="F61" s="3">
        <v>38</v>
      </c>
      <c r="G61" s="3">
        <v>33</v>
      </c>
      <c r="H61" s="3">
        <v>34</v>
      </c>
      <c r="I61" s="3">
        <v>41</v>
      </c>
      <c r="J61" s="3">
        <v>55</v>
      </c>
      <c r="K61" s="3">
        <v>55</v>
      </c>
      <c r="L61" s="3">
        <v>75</v>
      </c>
      <c r="M61" s="3">
        <v>55</v>
      </c>
    </row>
    <row r="62" spans="1:13" x14ac:dyDescent="0.3">
      <c r="A62">
        <v>61</v>
      </c>
      <c r="B62" s="3">
        <v>14</v>
      </c>
      <c r="C62" s="3">
        <v>93</v>
      </c>
      <c r="D62" s="3">
        <v>119</v>
      </c>
      <c r="E62" s="3">
        <v>290</v>
      </c>
      <c r="F62" s="3">
        <v>231</v>
      </c>
      <c r="G62" s="3">
        <v>57</v>
      </c>
      <c r="H62" s="3">
        <v>46</v>
      </c>
      <c r="I62" s="3">
        <v>119</v>
      </c>
      <c r="J62" s="3">
        <v>80</v>
      </c>
      <c r="K62" s="3">
        <v>14</v>
      </c>
      <c r="L62" s="3">
        <v>27</v>
      </c>
      <c r="M62" s="3">
        <v>14</v>
      </c>
    </row>
    <row r="63" spans="1:13" x14ac:dyDescent="0.3">
      <c r="A63">
        <v>62</v>
      </c>
      <c r="B63" s="3">
        <v>56</v>
      </c>
      <c r="C63" s="3">
        <v>388</v>
      </c>
      <c r="D63" s="3">
        <v>498</v>
      </c>
      <c r="E63" s="3">
        <v>1217</v>
      </c>
      <c r="F63" s="3">
        <v>969</v>
      </c>
      <c r="G63" s="3">
        <v>233</v>
      </c>
      <c r="H63" s="3">
        <v>194</v>
      </c>
      <c r="I63" s="3">
        <v>498</v>
      </c>
      <c r="J63" s="3">
        <v>332</v>
      </c>
      <c r="K63" s="3">
        <v>56</v>
      </c>
      <c r="L63" s="3">
        <v>111</v>
      </c>
      <c r="M63" s="3">
        <v>56</v>
      </c>
    </row>
    <row r="64" spans="1:13" x14ac:dyDescent="0.3">
      <c r="A64">
        <v>63</v>
      </c>
      <c r="B64" s="3">
        <v>206</v>
      </c>
      <c r="C64" s="3">
        <v>275</v>
      </c>
      <c r="D64" s="3">
        <v>275</v>
      </c>
      <c r="E64" s="3">
        <v>275</v>
      </c>
      <c r="F64" s="3">
        <v>193</v>
      </c>
      <c r="G64" s="3">
        <v>166</v>
      </c>
      <c r="H64" s="3">
        <v>137</v>
      </c>
      <c r="I64" s="3">
        <v>206</v>
      </c>
      <c r="J64" s="3">
        <v>275</v>
      </c>
      <c r="K64" s="3">
        <v>275</v>
      </c>
      <c r="L64" s="3">
        <v>446</v>
      </c>
      <c r="M64" s="3">
        <v>309</v>
      </c>
    </row>
    <row r="65" spans="1:13" x14ac:dyDescent="0.3">
      <c r="A65">
        <v>64</v>
      </c>
      <c r="B65" s="3">
        <v>266</v>
      </c>
      <c r="C65" s="3">
        <v>355</v>
      </c>
      <c r="D65" s="3">
        <v>355</v>
      </c>
      <c r="E65" s="3">
        <v>355</v>
      </c>
      <c r="F65" s="3">
        <v>248</v>
      </c>
      <c r="G65" s="3">
        <v>213</v>
      </c>
      <c r="H65" s="3">
        <v>178</v>
      </c>
      <c r="I65" s="3">
        <v>267</v>
      </c>
      <c r="J65" s="3">
        <v>355</v>
      </c>
      <c r="K65" s="3">
        <v>355</v>
      </c>
      <c r="L65" s="3">
        <v>576</v>
      </c>
      <c r="M65" s="3">
        <v>399</v>
      </c>
    </row>
    <row r="66" spans="1:13" x14ac:dyDescent="0.3">
      <c r="A66">
        <v>65</v>
      </c>
      <c r="B66" s="3">
        <v>1106</v>
      </c>
      <c r="C66" s="3">
        <v>1475</v>
      </c>
      <c r="D66" s="3">
        <v>1475</v>
      </c>
      <c r="E66" s="3">
        <v>1475</v>
      </c>
      <c r="F66" s="3">
        <v>1032</v>
      </c>
      <c r="G66" s="3">
        <v>885</v>
      </c>
      <c r="H66" s="3">
        <v>737</v>
      </c>
      <c r="I66" s="3">
        <v>1106</v>
      </c>
      <c r="J66" s="3">
        <v>1475</v>
      </c>
      <c r="K66" s="3">
        <v>1475</v>
      </c>
      <c r="L66" s="3">
        <v>2397</v>
      </c>
      <c r="M66" s="3">
        <v>1659</v>
      </c>
    </row>
    <row r="67" spans="1:13" x14ac:dyDescent="0.3">
      <c r="A67">
        <v>66</v>
      </c>
      <c r="B67" s="3">
        <v>1289</v>
      </c>
      <c r="C67" s="3">
        <v>1289</v>
      </c>
      <c r="D67" s="3">
        <v>1289</v>
      </c>
      <c r="E67" s="3">
        <v>1289</v>
      </c>
      <c r="F67" s="3">
        <v>1693</v>
      </c>
      <c r="G67" s="3">
        <v>871</v>
      </c>
      <c r="H67" s="3">
        <v>565</v>
      </c>
      <c r="I67" s="3">
        <v>1088</v>
      </c>
      <c r="J67" s="3">
        <v>1611</v>
      </c>
      <c r="K67" s="3">
        <v>1128</v>
      </c>
      <c r="L67" s="3">
        <v>806</v>
      </c>
      <c r="M67" s="3">
        <v>967</v>
      </c>
    </row>
    <row r="68" spans="1:13" x14ac:dyDescent="0.3">
      <c r="A68">
        <v>67</v>
      </c>
      <c r="B68" s="3">
        <v>1117</v>
      </c>
      <c r="C68" s="3">
        <v>1340</v>
      </c>
      <c r="D68" s="3">
        <v>1564</v>
      </c>
      <c r="E68" s="3">
        <v>1564</v>
      </c>
      <c r="F68" s="3">
        <v>783</v>
      </c>
      <c r="G68" s="3">
        <v>805</v>
      </c>
      <c r="H68" s="3">
        <v>671</v>
      </c>
      <c r="I68" s="3">
        <v>1174</v>
      </c>
      <c r="J68" s="3">
        <v>1788</v>
      </c>
      <c r="K68" s="3">
        <v>4468</v>
      </c>
      <c r="L68" s="3">
        <v>4468</v>
      </c>
      <c r="M68" s="3">
        <v>671</v>
      </c>
    </row>
    <row r="69" spans="1:13" x14ac:dyDescent="0.3">
      <c r="A69">
        <v>68</v>
      </c>
      <c r="B69" s="3">
        <v>1087</v>
      </c>
      <c r="C69" s="3">
        <v>1222</v>
      </c>
      <c r="D69" s="3">
        <v>815</v>
      </c>
      <c r="E69" s="3">
        <v>1087</v>
      </c>
      <c r="F69" s="3">
        <v>855</v>
      </c>
      <c r="G69" s="3">
        <v>571</v>
      </c>
      <c r="H69" s="3">
        <v>408</v>
      </c>
      <c r="I69" s="3">
        <v>1018</v>
      </c>
      <c r="J69" s="3">
        <v>1494</v>
      </c>
      <c r="K69" s="3">
        <v>1765</v>
      </c>
      <c r="L69" s="3">
        <v>950</v>
      </c>
      <c r="M69" s="3">
        <v>815</v>
      </c>
    </row>
    <row r="70" spans="1:13" x14ac:dyDescent="0.3">
      <c r="A70">
        <v>69</v>
      </c>
      <c r="B70" s="3">
        <v>2684</v>
      </c>
      <c r="C70" s="3">
        <v>2684</v>
      </c>
      <c r="D70" s="3">
        <v>2147</v>
      </c>
      <c r="E70" s="3">
        <v>2684</v>
      </c>
      <c r="F70" s="3">
        <v>1692</v>
      </c>
      <c r="G70" s="3">
        <v>1933</v>
      </c>
      <c r="H70" s="3">
        <v>604</v>
      </c>
      <c r="I70" s="3">
        <v>2516</v>
      </c>
      <c r="J70" s="3">
        <v>2214</v>
      </c>
      <c r="K70" s="3">
        <v>1611</v>
      </c>
      <c r="L70" s="3">
        <v>1409</v>
      </c>
      <c r="M70" s="3">
        <v>1074</v>
      </c>
    </row>
    <row r="71" spans="1:13" x14ac:dyDescent="0.3">
      <c r="A71">
        <v>70</v>
      </c>
      <c r="B71" s="3">
        <v>590</v>
      </c>
      <c r="C71" s="3">
        <v>590</v>
      </c>
      <c r="D71" s="3">
        <v>473</v>
      </c>
      <c r="E71" s="3">
        <v>590</v>
      </c>
      <c r="F71" s="3">
        <v>373</v>
      </c>
      <c r="G71" s="3">
        <v>425</v>
      </c>
      <c r="H71" s="3">
        <v>133</v>
      </c>
      <c r="I71" s="3">
        <v>553</v>
      </c>
      <c r="J71" s="3">
        <v>487</v>
      </c>
      <c r="K71" s="3">
        <v>355</v>
      </c>
      <c r="L71" s="3">
        <v>310</v>
      </c>
      <c r="M71" s="3">
        <v>236</v>
      </c>
    </row>
    <row r="72" spans="1:13" x14ac:dyDescent="0.3">
      <c r="A72">
        <v>71</v>
      </c>
      <c r="B72" s="3">
        <v>480</v>
      </c>
      <c r="C72" s="3">
        <v>480</v>
      </c>
      <c r="D72" s="3">
        <v>384</v>
      </c>
      <c r="E72" s="3">
        <v>480</v>
      </c>
      <c r="F72" s="3">
        <v>303</v>
      </c>
      <c r="G72" s="3">
        <v>345</v>
      </c>
      <c r="H72" s="3">
        <v>108</v>
      </c>
      <c r="I72" s="3">
        <v>450</v>
      </c>
      <c r="J72" s="3">
        <v>396</v>
      </c>
      <c r="K72" s="3">
        <v>288</v>
      </c>
      <c r="L72" s="3">
        <v>253</v>
      </c>
      <c r="M72" s="3">
        <v>192</v>
      </c>
    </row>
    <row r="73" spans="1:13" x14ac:dyDescent="0.3">
      <c r="A73">
        <v>72</v>
      </c>
      <c r="B73" s="3">
        <v>516</v>
      </c>
      <c r="C73" s="3">
        <v>516</v>
      </c>
      <c r="D73" s="3">
        <v>413</v>
      </c>
      <c r="E73" s="3">
        <v>516</v>
      </c>
      <c r="F73" s="3">
        <v>325</v>
      </c>
      <c r="G73" s="3">
        <v>373</v>
      </c>
      <c r="H73" s="3">
        <v>116</v>
      </c>
      <c r="I73" s="3">
        <v>485</v>
      </c>
      <c r="J73" s="3">
        <v>426</v>
      </c>
      <c r="K73" s="3">
        <v>310</v>
      </c>
      <c r="L73" s="3">
        <v>272</v>
      </c>
      <c r="M73" s="3">
        <v>207</v>
      </c>
    </row>
    <row r="74" spans="1:13" x14ac:dyDescent="0.3">
      <c r="A74">
        <v>73</v>
      </c>
      <c r="B74" s="3">
        <v>442</v>
      </c>
      <c r="C74" s="3">
        <v>442</v>
      </c>
      <c r="D74" s="3">
        <v>355</v>
      </c>
      <c r="E74" s="3">
        <v>442</v>
      </c>
      <c r="F74" s="3">
        <v>280</v>
      </c>
      <c r="G74" s="3">
        <v>319</v>
      </c>
      <c r="H74" s="3">
        <v>100</v>
      </c>
      <c r="I74" s="3">
        <v>415</v>
      </c>
      <c r="J74" s="3">
        <v>366</v>
      </c>
      <c r="K74" s="3">
        <v>266</v>
      </c>
      <c r="L74" s="3">
        <v>232</v>
      </c>
      <c r="M74" s="3">
        <v>178</v>
      </c>
    </row>
    <row r="75" spans="1:13" x14ac:dyDescent="0.3">
      <c r="A75">
        <v>74</v>
      </c>
      <c r="B75" s="3">
        <v>442</v>
      </c>
      <c r="C75" s="3">
        <v>442</v>
      </c>
      <c r="D75" s="3">
        <v>355</v>
      </c>
      <c r="E75" s="3">
        <v>442</v>
      </c>
      <c r="F75" s="3">
        <v>280</v>
      </c>
      <c r="G75" s="3">
        <v>319</v>
      </c>
      <c r="H75" s="3">
        <v>100</v>
      </c>
      <c r="I75" s="3">
        <v>415</v>
      </c>
      <c r="J75" s="3">
        <v>366</v>
      </c>
      <c r="K75" s="3">
        <v>266</v>
      </c>
      <c r="L75" s="3">
        <v>232</v>
      </c>
      <c r="M75" s="3">
        <v>178</v>
      </c>
    </row>
    <row r="76" spans="1:13" x14ac:dyDescent="0.3">
      <c r="A76">
        <v>75</v>
      </c>
      <c r="B76" s="3">
        <v>590</v>
      </c>
      <c r="C76" s="3">
        <v>590</v>
      </c>
      <c r="D76" s="3">
        <v>473</v>
      </c>
      <c r="E76" s="3">
        <v>590</v>
      </c>
      <c r="F76" s="3">
        <v>373</v>
      </c>
      <c r="G76" s="3">
        <v>425</v>
      </c>
      <c r="H76" s="3">
        <v>133</v>
      </c>
      <c r="I76" s="3">
        <v>553</v>
      </c>
      <c r="J76" s="3">
        <v>487</v>
      </c>
      <c r="K76" s="3">
        <v>355</v>
      </c>
      <c r="L76" s="3">
        <v>310</v>
      </c>
      <c r="M76" s="3">
        <v>236</v>
      </c>
    </row>
    <row r="77" spans="1:13" x14ac:dyDescent="0.3">
      <c r="A77">
        <v>76</v>
      </c>
      <c r="B77" s="3">
        <v>627</v>
      </c>
      <c r="C77" s="3">
        <v>627</v>
      </c>
      <c r="D77" s="3">
        <v>502</v>
      </c>
      <c r="E77" s="3">
        <v>627</v>
      </c>
      <c r="F77" s="3">
        <v>396</v>
      </c>
      <c r="G77" s="3">
        <v>451</v>
      </c>
      <c r="H77" s="3">
        <v>141</v>
      </c>
      <c r="I77" s="3">
        <v>588</v>
      </c>
      <c r="J77" s="3">
        <v>517</v>
      </c>
      <c r="K77" s="3">
        <v>377</v>
      </c>
      <c r="L77" s="3">
        <v>329</v>
      </c>
      <c r="M77" s="3">
        <v>251</v>
      </c>
    </row>
    <row r="78" spans="1:13" x14ac:dyDescent="0.3">
      <c r="A78">
        <v>77</v>
      </c>
      <c r="B78" s="3">
        <v>516</v>
      </c>
      <c r="C78" s="3">
        <v>516</v>
      </c>
      <c r="D78" s="3">
        <v>413</v>
      </c>
      <c r="E78" s="3">
        <v>516</v>
      </c>
      <c r="F78" s="3">
        <v>325</v>
      </c>
      <c r="G78" s="3">
        <v>373</v>
      </c>
      <c r="H78" s="3">
        <v>116</v>
      </c>
      <c r="I78" s="3">
        <v>485</v>
      </c>
      <c r="J78" s="3">
        <v>426</v>
      </c>
      <c r="K78" s="3">
        <v>310</v>
      </c>
      <c r="L78" s="3">
        <v>272</v>
      </c>
      <c r="M78" s="3">
        <v>207</v>
      </c>
    </row>
    <row r="79" spans="1:13" x14ac:dyDescent="0.3">
      <c r="A79">
        <v>78</v>
      </c>
      <c r="B79" s="3">
        <v>701</v>
      </c>
      <c r="C79" s="3">
        <v>701</v>
      </c>
      <c r="D79" s="3">
        <v>561</v>
      </c>
      <c r="E79" s="3">
        <v>701</v>
      </c>
      <c r="F79" s="3">
        <v>442</v>
      </c>
      <c r="G79" s="3">
        <v>505</v>
      </c>
      <c r="H79" s="3">
        <v>159</v>
      </c>
      <c r="I79" s="3">
        <v>658</v>
      </c>
      <c r="J79" s="3">
        <v>579</v>
      </c>
      <c r="K79" s="3">
        <v>421</v>
      </c>
      <c r="L79" s="3">
        <v>369</v>
      </c>
      <c r="M79" s="3">
        <v>281</v>
      </c>
    </row>
    <row r="80" spans="1:13" x14ac:dyDescent="0.3">
      <c r="A80">
        <v>79</v>
      </c>
      <c r="B80" s="3">
        <v>480</v>
      </c>
      <c r="C80" s="3">
        <v>480</v>
      </c>
      <c r="D80" s="3">
        <v>384</v>
      </c>
      <c r="E80" s="3">
        <v>480</v>
      </c>
      <c r="F80" s="3">
        <v>303</v>
      </c>
      <c r="G80" s="3">
        <v>345</v>
      </c>
      <c r="H80" s="3">
        <v>108</v>
      </c>
      <c r="I80" s="3">
        <v>450</v>
      </c>
      <c r="J80" s="3">
        <v>396</v>
      </c>
      <c r="K80" s="3">
        <v>288</v>
      </c>
      <c r="L80" s="3">
        <v>253</v>
      </c>
      <c r="M80" s="3">
        <v>192</v>
      </c>
    </row>
    <row r="81" spans="1:13" x14ac:dyDescent="0.3">
      <c r="A81">
        <v>80</v>
      </c>
      <c r="B81" s="3">
        <v>369</v>
      </c>
      <c r="C81" s="3">
        <v>369</v>
      </c>
      <c r="D81" s="3">
        <v>295</v>
      </c>
      <c r="E81" s="3">
        <v>369</v>
      </c>
      <c r="F81" s="3">
        <v>233</v>
      </c>
      <c r="G81" s="3">
        <v>266</v>
      </c>
      <c r="H81" s="3">
        <v>84</v>
      </c>
      <c r="I81" s="3">
        <v>346</v>
      </c>
      <c r="J81" s="3">
        <v>305</v>
      </c>
      <c r="K81" s="3">
        <v>221</v>
      </c>
      <c r="L81" s="3">
        <v>194</v>
      </c>
      <c r="M81" s="3">
        <v>147</v>
      </c>
    </row>
    <row r="82" spans="1:13" x14ac:dyDescent="0.3">
      <c r="A82">
        <v>81</v>
      </c>
      <c r="B82" s="3">
        <v>553</v>
      </c>
      <c r="C82" s="3">
        <v>553</v>
      </c>
      <c r="D82" s="3">
        <v>442</v>
      </c>
      <c r="E82" s="3">
        <v>553</v>
      </c>
      <c r="F82" s="3">
        <v>349</v>
      </c>
      <c r="G82" s="3">
        <v>399</v>
      </c>
      <c r="H82" s="3">
        <v>125</v>
      </c>
      <c r="I82" s="3">
        <v>519</v>
      </c>
      <c r="J82" s="3">
        <v>457</v>
      </c>
      <c r="K82" s="3">
        <v>332</v>
      </c>
      <c r="L82" s="3">
        <v>291</v>
      </c>
      <c r="M82" s="3">
        <v>221</v>
      </c>
    </row>
    <row r="83" spans="1:13" x14ac:dyDescent="0.3">
      <c r="A83">
        <v>82</v>
      </c>
      <c r="B83" s="3">
        <v>627</v>
      </c>
      <c r="C83" s="3">
        <v>627</v>
      </c>
      <c r="D83" s="3">
        <v>502</v>
      </c>
      <c r="E83" s="3">
        <v>627</v>
      </c>
      <c r="F83" s="3">
        <v>396</v>
      </c>
      <c r="G83" s="3">
        <v>451</v>
      </c>
      <c r="H83" s="3">
        <v>141</v>
      </c>
      <c r="I83" s="3">
        <v>588</v>
      </c>
      <c r="J83" s="3">
        <v>517</v>
      </c>
      <c r="K83" s="3">
        <v>377</v>
      </c>
      <c r="L83" s="3">
        <v>329</v>
      </c>
      <c r="M83" s="3">
        <v>251</v>
      </c>
    </row>
    <row r="84" spans="1:13" x14ac:dyDescent="0.3">
      <c r="A84">
        <v>83</v>
      </c>
      <c r="B84" s="3">
        <v>480</v>
      </c>
      <c r="C84" s="3">
        <v>480</v>
      </c>
      <c r="D84" s="3">
        <v>384</v>
      </c>
      <c r="E84" s="3">
        <v>480</v>
      </c>
      <c r="F84" s="3">
        <v>303</v>
      </c>
      <c r="G84" s="3">
        <v>345</v>
      </c>
      <c r="H84" s="3">
        <v>108</v>
      </c>
      <c r="I84" s="3">
        <v>450</v>
      </c>
      <c r="J84" s="3">
        <v>396</v>
      </c>
      <c r="K84" s="3">
        <v>288</v>
      </c>
      <c r="L84" s="3">
        <v>253</v>
      </c>
      <c r="M84" s="3">
        <v>192</v>
      </c>
    </row>
    <row r="85" spans="1:13" x14ac:dyDescent="0.3">
      <c r="A85">
        <v>84</v>
      </c>
      <c r="B85" s="3">
        <v>662</v>
      </c>
      <c r="C85" s="3">
        <v>993</v>
      </c>
      <c r="D85" s="3">
        <v>2315</v>
      </c>
      <c r="E85" s="3">
        <v>2645</v>
      </c>
      <c r="F85" s="3">
        <v>2546</v>
      </c>
      <c r="G85" s="3">
        <v>3968</v>
      </c>
      <c r="H85" s="3">
        <v>2315</v>
      </c>
      <c r="I85" s="3">
        <v>4712</v>
      </c>
      <c r="J85" s="3">
        <v>1985</v>
      </c>
      <c r="K85" s="3">
        <v>1489</v>
      </c>
      <c r="L85" s="3">
        <v>1406</v>
      </c>
      <c r="M85" s="3">
        <v>331</v>
      </c>
    </row>
    <row r="86" spans="1:13" x14ac:dyDescent="0.3">
      <c r="A86">
        <v>85</v>
      </c>
      <c r="B86" s="3">
        <v>186</v>
      </c>
      <c r="C86" s="3">
        <v>279</v>
      </c>
      <c r="D86" s="3">
        <v>741</v>
      </c>
      <c r="E86" s="3">
        <v>2965</v>
      </c>
      <c r="F86" s="3">
        <v>2985</v>
      </c>
      <c r="G86" s="3">
        <v>1780</v>
      </c>
      <c r="H86" s="3">
        <v>1112</v>
      </c>
      <c r="I86" s="3">
        <v>2224</v>
      </c>
      <c r="J86" s="3">
        <v>1112</v>
      </c>
      <c r="K86" s="3">
        <v>417</v>
      </c>
      <c r="L86" s="3">
        <v>394</v>
      </c>
      <c r="M86" s="3">
        <v>93</v>
      </c>
    </row>
    <row r="87" spans="1:13" x14ac:dyDescent="0.3">
      <c r="A87">
        <v>86</v>
      </c>
      <c r="B87" s="3">
        <v>67</v>
      </c>
      <c r="C87" s="3">
        <v>100</v>
      </c>
      <c r="D87" s="3">
        <v>799</v>
      </c>
      <c r="E87" s="3">
        <v>2262</v>
      </c>
      <c r="F87" s="3">
        <v>1212</v>
      </c>
      <c r="G87" s="3">
        <v>1279</v>
      </c>
      <c r="H87" s="3">
        <v>1331</v>
      </c>
      <c r="I87" s="3">
        <v>1697</v>
      </c>
      <c r="J87" s="3">
        <v>666</v>
      </c>
      <c r="K87" s="3">
        <v>150</v>
      </c>
      <c r="L87" s="3">
        <v>400</v>
      </c>
      <c r="M87" s="3">
        <v>133</v>
      </c>
    </row>
    <row r="88" spans="1:13" x14ac:dyDescent="0.3">
      <c r="A88">
        <v>87</v>
      </c>
      <c r="B88" s="3">
        <v>947</v>
      </c>
      <c r="C88" s="3">
        <v>947</v>
      </c>
      <c r="D88" s="3">
        <v>1657</v>
      </c>
      <c r="E88" s="3">
        <v>4025</v>
      </c>
      <c r="F88" s="3">
        <v>1823</v>
      </c>
      <c r="G88" s="3">
        <v>2699</v>
      </c>
      <c r="H88" s="3">
        <v>1657</v>
      </c>
      <c r="I88" s="3">
        <v>2841</v>
      </c>
      <c r="J88" s="3">
        <v>947</v>
      </c>
      <c r="K88" s="3">
        <v>237</v>
      </c>
      <c r="L88" s="3">
        <v>474</v>
      </c>
      <c r="M88" s="3">
        <v>237</v>
      </c>
    </row>
    <row r="89" spans="1:13" x14ac:dyDescent="0.3">
      <c r="A89">
        <v>88</v>
      </c>
      <c r="B89" s="3">
        <v>518</v>
      </c>
      <c r="C89" s="3">
        <v>345</v>
      </c>
      <c r="D89" s="3">
        <v>1382</v>
      </c>
      <c r="E89" s="3">
        <v>1727</v>
      </c>
      <c r="F89" s="3">
        <v>1330</v>
      </c>
      <c r="G89" s="3">
        <v>2073</v>
      </c>
      <c r="H89" s="3">
        <v>1209</v>
      </c>
      <c r="I89" s="3">
        <v>2461</v>
      </c>
      <c r="J89" s="3">
        <v>691</v>
      </c>
      <c r="K89" s="3">
        <v>518</v>
      </c>
      <c r="L89" s="3">
        <v>345</v>
      </c>
      <c r="M89" s="3">
        <v>691</v>
      </c>
    </row>
    <row r="90" spans="1:13" x14ac:dyDescent="0.3">
      <c r="A90">
        <v>89</v>
      </c>
      <c r="B90" s="3">
        <v>1645</v>
      </c>
      <c r="C90" s="3">
        <v>3495</v>
      </c>
      <c r="D90" s="3">
        <v>3701</v>
      </c>
      <c r="E90" s="3">
        <v>3495</v>
      </c>
      <c r="F90" s="3">
        <v>1152</v>
      </c>
      <c r="G90" s="3">
        <v>617</v>
      </c>
      <c r="H90" s="3">
        <v>103</v>
      </c>
      <c r="I90" s="3">
        <v>309</v>
      </c>
      <c r="J90" s="3">
        <v>617</v>
      </c>
      <c r="K90" s="3">
        <v>1028</v>
      </c>
      <c r="L90" s="3">
        <v>1234</v>
      </c>
      <c r="M90" s="3">
        <v>2056</v>
      </c>
    </row>
    <row r="91" spans="1:13" x14ac:dyDescent="0.3">
      <c r="A91">
        <v>90</v>
      </c>
      <c r="B91" s="3">
        <v>1372</v>
      </c>
      <c r="C91" s="3">
        <v>1600</v>
      </c>
      <c r="D91" s="3">
        <v>1828</v>
      </c>
      <c r="E91" s="3">
        <v>4569</v>
      </c>
      <c r="F91" s="3">
        <v>3199</v>
      </c>
      <c r="G91" s="3">
        <v>412</v>
      </c>
      <c r="H91" s="3">
        <v>572</v>
      </c>
      <c r="I91" s="3">
        <v>1029</v>
      </c>
      <c r="J91" s="3">
        <v>1600</v>
      </c>
      <c r="K91" s="3">
        <v>1600</v>
      </c>
      <c r="L91" s="3">
        <v>1142</v>
      </c>
      <c r="M91" s="3">
        <v>1372</v>
      </c>
    </row>
    <row r="92" spans="1:13" x14ac:dyDescent="0.3">
      <c r="A92">
        <v>91</v>
      </c>
      <c r="B92" s="3">
        <v>1158</v>
      </c>
      <c r="C92" s="3">
        <v>1930</v>
      </c>
      <c r="D92" s="3">
        <v>2123</v>
      </c>
      <c r="E92" s="3">
        <v>2509</v>
      </c>
      <c r="F92" s="3">
        <v>946</v>
      </c>
      <c r="G92" s="3">
        <v>696</v>
      </c>
      <c r="H92" s="3">
        <v>773</v>
      </c>
      <c r="I92" s="3">
        <v>1303</v>
      </c>
      <c r="J92" s="3">
        <v>1158</v>
      </c>
      <c r="K92" s="3">
        <v>1544</v>
      </c>
      <c r="L92" s="3">
        <v>1737</v>
      </c>
      <c r="M92" s="3">
        <v>1351</v>
      </c>
    </row>
    <row r="93" spans="1:13" x14ac:dyDescent="0.3">
      <c r="A93">
        <v>92</v>
      </c>
      <c r="B93" s="3">
        <v>1373</v>
      </c>
      <c r="C93" s="3">
        <v>3812</v>
      </c>
      <c r="D93" s="3">
        <v>2516</v>
      </c>
      <c r="E93" s="3">
        <v>1830</v>
      </c>
      <c r="F93" s="3">
        <v>1122</v>
      </c>
      <c r="G93" s="3">
        <v>732</v>
      </c>
      <c r="H93" s="3">
        <v>1525</v>
      </c>
      <c r="I93" s="3">
        <v>2288</v>
      </c>
      <c r="J93" s="3">
        <v>2440</v>
      </c>
      <c r="K93" s="3">
        <v>3050</v>
      </c>
      <c r="L93" s="3">
        <v>2745</v>
      </c>
      <c r="M93" s="3">
        <v>3660</v>
      </c>
    </row>
    <row r="94" spans="1:13" x14ac:dyDescent="0.3">
      <c r="A94">
        <v>93</v>
      </c>
      <c r="B94" s="3">
        <v>3435</v>
      </c>
      <c r="C94" s="3">
        <v>4661</v>
      </c>
      <c r="D94" s="3">
        <v>1473</v>
      </c>
      <c r="E94" s="3">
        <v>1104</v>
      </c>
      <c r="F94" s="3">
        <v>731</v>
      </c>
      <c r="G94" s="3">
        <v>147</v>
      </c>
      <c r="H94" s="3">
        <v>245</v>
      </c>
      <c r="I94" s="3">
        <v>552</v>
      </c>
      <c r="J94" s="3">
        <v>1718</v>
      </c>
      <c r="K94" s="3">
        <v>1963</v>
      </c>
      <c r="L94" s="3">
        <v>2699</v>
      </c>
      <c r="M94" s="3">
        <v>4907</v>
      </c>
    </row>
    <row r="95" spans="1:13" x14ac:dyDescent="0.3">
      <c r="A95">
        <v>94</v>
      </c>
      <c r="B95" s="3">
        <v>2535</v>
      </c>
      <c r="C95" s="3">
        <v>3380</v>
      </c>
      <c r="D95" s="3">
        <v>1268</v>
      </c>
      <c r="E95" s="3">
        <v>476</v>
      </c>
      <c r="F95" s="3">
        <v>315</v>
      </c>
      <c r="G95" s="3">
        <v>64</v>
      </c>
      <c r="H95" s="3">
        <v>106</v>
      </c>
      <c r="I95" s="3">
        <v>238</v>
      </c>
      <c r="J95" s="3">
        <v>845</v>
      </c>
      <c r="K95" s="3">
        <v>3380</v>
      </c>
      <c r="L95" s="3">
        <v>4859</v>
      </c>
      <c r="M95" s="3">
        <v>3380</v>
      </c>
    </row>
    <row r="96" spans="1:13" x14ac:dyDescent="0.3">
      <c r="A96">
        <v>95</v>
      </c>
      <c r="B96" s="3">
        <v>2412</v>
      </c>
      <c r="C96" s="3">
        <v>1930</v>
      </c>
      <c r="D96" s="3">
        <v>1930</v>
      </c>
      <c r="E96" s="3">
        <v>1930</v>
      </c>
      <c r="F96" s="3">
        <v>1014</v>
      </c>
      <c r="G96" s="3">
        <v>724</v>
      </c>
      <c r="H96" s="3">
        <v>1086</v>
      </c>
      <c r="I96" s="3">
        <v>1086</v>
      </c>
      <c r="J96" s="3">
        <v>2412</v>
      </c>
      <c r="K96" s="3">
        <v>2653</v>
      </c>
      <c r="L96" s="3">
        <v>2172</v>
      </c>
      <c r="M96" s="3">
        <v>2412</v>
      </c>
    </row>
    <row r="97" spans="1:13" x14ac:dyDescent="0.3">
      <c r="A97">
        <v>96</v>
      </c>
      <c r="B97" s="3">
        <v>2690</v>
      </c>
      <c r="C97" s="3">
        <v>2690</v>
      </c>
      <c r="D97" s="3">
        <v>2353</v>
      </c>
      <c r="E97" s="3">
        <v>2690</v>
      </c>
      <c r="F97" s="3">
        <v>1884</v>
      </c>
      <c r="G97" s="3">
        <v>1614</v>
      </c>
      <c r="H97" s="3">
        <v>1345</v>
      </c>
      <c r="I97" s="3">
        <v>2018</v>
      </c>
      <c r="J97" s="3">
        <v>2690</v>
      </c>
      <c r="K97" s="3">
        <v>3361</v>
      </c>
      <c r="L97" s="3">
        <v>3698</v>
      </c>
      <c r="M97" s="3">
        <v>2690</v>
      </c>
    </row>
    <row r="98" spans="1:13" x14ac:dyDescent="0.3">
      <c r="A98">
        <v>97</v>
      </c>
      <c r="B98" s="3">
        <v>2130</v>
      </c>
      <c r="C98" s="3">
        <v>2839</v>
      </c>
      <c r="D98" s="3">
        <v>2839</v>
      </c>
      <c r="E98" s="3">
        <v>2839</v>
      </c>
      <c r="F98" s="3">
        <v>1988</v>
      </c>
      <c r="G98" s="3">
        <v>1704</v>
      </c>
      <c r="H98" s="3">
        <v>1420</v>
      </c>
      <c r="I98" s="3">
        <v>2130</v>
      </c>
      <c r="J98" s="3">
        <v>2839</v>
      </c>
      <c r="K98" s="3">
        <v>2839</v>
      </c>
      <c r="L98" s="3">
        <v>4614</v>
      </c>
      <c r="M98" s="3">
        <v>3195</v>
      </c>
    </row>
    <row r="99" spans="1:13" x14ac:dyDescent="0.3">
      <c r="A99">
        <v>98</v>
      </c>
      <c r="B99" s="3">
        <v>1284</v>
      </c>
      <c r="C99" s="3">
        <v>2823</v>
      </c>
      <c r="D99" s="3">
        <v>2566</v>
      </c>
      <c r="E99" s="3">
        <v>2310</v>
      </c>
      <c r="F99" s="3">
        <v>1797</v>
      </c>
      <c r="G99" s="3">
        <v>1232</v>
      </c>
      <c r="H99" s="3">
        <v>1027</v>
      </c>
      <c r="I99" s="3">
        <v>1733</v>
      </c>
      <c r="J99" s="3">
        <v>2053</v>
      </c>
      <c r="K99" s="3">
        <v>2053</v>
      </c>
      <c r="L99" s="3">
        <v>1540</v>
      </c>
      <c r="M99" s="3">
        <v>2053</v>
      </c>
    </row>
    <row r="100" spans="1:13" x14ac:dyDescent="0.3">
      <c r="A100">
        <v>99</v>
      </c>
      <c r="B100" s="3">
        <v>3414</v>
      </c>
      <c r="C100" s="3">
        <v>2902</v>
      </c>
      <c r="D100" s="3">
        <v>853</v>
      </c>
      <c r="E100" s="3">
        <v>193</v>
      </c>
      <c r="F100" s="3">
        <v>359</v>
      </c>
      <c r="G100" s="3">
        <v>103</v>
      </c>
      <c r="H100" s="3">
        <v>43</v>
      </c>
      <c r="I100" s="3">
        <v>97</v>
      </c>
      <c r="J100" s="3">
        <v>1024</v>
      </c>
      <c r="K100" s="3">
        <v>2902</v>
      </c>
      <c r="L100" s="3">
        <v>2219</v>
      </c>
      <c r="M100" s="3">
        <v>2731</v>
      </c>
    </row>
    <row r="101" spans="1:13" x14ac:dyDescent="0.3">
      <c r="A101">
        <v>100</v>
      </c>
      <c r="B101" s="3">
        <v>2593</v>
      </c>
      <c r="C101" s="3">
        <v>2593</v>
      </c>
      <c r="D101" s="3">
        <v>3630</v>
      </c>
      <c r="E101" s="3">
        <v>3112</v>
      </c>
      <c r="F101" s="3">
        <v>1452</v>
      </c>
      <c r="G101" s="3">
        <v>1556</v>
      </c>
      <c r="H101" s="3">
        <v>390</v>
      </c>
      <c r="I101" s="3">
        <v>973</v>
      </c>
      <c r="J101" s="3">
        <v>2593</v>
      </c>
      <c r="K101" s="3">
        <v>2852</v>
      </c>
      <c r="L101" s="3">
        <v>779</v>
      </c>
      <c r="M101" s="3">
        <v>1037</v>
      </c>
    </row>
    <row r="102" spans="1:13" x14ac:dyDescent="0.3">
      <c r="B102" s="3"/>
      <c r="C102" s="3"/>
      <c r="D102" s="3"/>
      <c r="E102" s="3"/>
      <c r="F102" s="3"/>
      <c r="G102" s="3"/>
      <c r="H102" s="3"/>
      <c r="I102" s="3"/>
      <c r="J102" s="3"/>
      <c r="K102" s="3"/>
      <c r="L102" s="3"/>
      <c r="M102" s="3"/>
    </row>
    <row r="103" spans="1:13" x14ac:dyDescent="0.3">
      <c r="B103" t="s">
        <v>173</v>
      </c>
      <c r="C103" t="s">
        <v>199</v>
      </c>
      <c r="D103" t="s">
        <v>200</v>
      </c>
      <c r="E103" t="s">
        <v>201</v>
      </c>
      <c r="F103" t="s">
        <v>202</v>
      </c>
      <c r="G103" t="s">
        <v>203</v>
      </c>
      <c r="H103" t="s">
        <v>204</v>
      </c>
      <c r="I103" t="s">
        <v>205</v>
      </c>
      <c r="J103" t="s">
        <v>206</v>
      </c>
      <c r="K103" t="s">
        <v>207</v>
      </c>
      <c r="L103" t="s">
        <v>208</v>
      </c>
      <c r="M103" t="s">
        <v>209</v>
      </c>
    </row>
    <row r="104" spans="1:13" x14ac:dyDescent="0.3">
      <c r="B104" s="9">
        <v>131379</v>
      </c>
      <c r="C104" s="9">
        <v>148249</v>
      </c>
      <c r="D104" s="9">
        <v>141647</v>
      </c>
      <c r="E104" s="9">
        <v>143244</v>
      </c>
      <c r="F104" s="9">
        <v>104233</v>
      </c>
      <c r="G104" s="9">
        <v>97907</v>
      </c>
      <c r="H104" s="9">
        <v>74240</v>
      </c>
      <c r="I104" s="9">
        <v>129463</v>
      </c>
      <c r="J104" s="9">
        <v>150470</v>
      </c>
      <c r="K104" s="22">
        <v>158725</v>
      </c>
      <c r="L104" s="9">
        <v>144835</v>
      </c>
      <c r="M104" s="9">
        <v>137569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Dataset_combined</vt:lpstr>
      <vt:lpstr>Descriptive Analysis</vt:lpstr>
      <vt:lpstr>2011 sales</vt:lpstr>
      <vt:lpstr>2012 sales</vt:lpstr>
      <vt:lpstr>2013 sales</vt:lpstr>
      <vt:lpstr>Pivot table</vt:lpstr>
      <vt:lpstr>2011</vt:lpstr>
      <vt:lpstr>2012</vt:lpstr>
      <vt:lpstr>2013</vt:lpstr>
    </vt:vector>
  </TitlesOfParts>
  <Company>Saint Mary's University of MN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Kinney</dc:creator>
  <cp:lastModifiedBy>User</cp:lastModifiedBy>
  <dcterms:created xsi:type="dcterms:W3CDTF">2014-04-06T21:29:44Z</dcterms:created>
  <dcterms:modified xsi:type="dcterms:W3CDTF">2021-08-24T17:21:14Z</dcterms:modified>
</cp:coreProperties>
</file>