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\Desktop\tanya\CLI\"/>
    </mc:Choice>
  </mc:AlternateContent>
  <xr:revisionPtr revIDLastSave="0" documentId="13_ncr:1_{B4953E6D-CCBA-41F0-86EC-DF08B242CE3B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1.3.1" sheetId="1" state="hidden" r:id="rId1"/>
    <sheet name="Sheet2" sheetId="4" r:id="rId2"/>
    <sheet name="Sheet1" sheetId="3" state="hidden" r:id="rId3"/>
    <sheet name="Mutation" sheetId="2" state="hidden" r:id="rId4"/>
  </sheet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" i="1"/>
  <c r="H3" i="1"/>
  <c r="I3" i="1" s="1"/>
  <c r="H4" i="1"/>
  <c r="I4" i="1" s="1"/>
  <c r="H5" i="1"/>
  <c r="I5" i="1" s="1"/>
  <c r="H6" i="1"/>
  <c r="I6" i="1"/>
  <c r="H7" i="1"/>
  <c r="I7" i="1" s="1"/>
  <c r="H8" i="1"/>
  <c r="I8" i="1" s="1"/>
  <c r="H9" i="1"/>
  <c r="I9" i="1" s="1"/>
  <c r="H10" i="1"/>
  <c r="I10" i="1"/>
  <c r="H11" i="1"/>
  <c r="I11" i="1" s="1"/>
  <c r="H12" i="1"/>
  <c r="I12" i="1" s="1"/>
  <c r="H13" i="1"/>
  <c r="I13" i="1" s="1"/>
  <c r="H14" i="1"/>
  <c r="I14" i="1"/>
  <c r="H15" i="1"/>
  <c r="I15" i="1" s="1"/>
  <c r="H16" i="1"/>
  <c r="I16" i="1" s="1"/>
  <c r="H17" i="1"/>
  <c r="I17" i="1" s="1"/>
  <c r="H18" i="1"/>
  <c r="I18" i="1"/>
  <c r="H19" i="1"/>
  <c r="I19" i="1" s="1"/>
  <c r="H20" i="1"/>
  <c r="I20" i="1" s="1"/>
  <c r="H21" i="1"/>
  <c r="I21" i="1" s="1"/>
  <c r="H22" i="1"/>
  <c r="I22" i="1"/>
  <c r="H23" i="1"/>
  <c r="I23" i="1" s="1"/>
  <c r="H24" i="1"/>
  <c r="I24" i="1" s="1"/>
  <c r="H2" i="1"/>
  <c r="I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<sst xmlns="http://schemas.openxmlformats.org/spreadsheetml/2006/main" count="1589" uniqueCount="45">
  <si>
    <t>CLASS</t>
  </si>
  <si>
    <t>BRANCH_MISSED</t>
  </si>
  <si>
    <t>BRANCH_COVERED</t>
  </si>
  <si>
    <t>LINE_MISSED</t>
  </si>
  <si>
    <t>LINE_COVERED</t>
  </si>
  <si>
    <t>COMPLEXITY_MISSED</t>
  </si>
  <si>
    <t>COMPLEXITY_COVERED</t>
  </si>
  <si>
    <t>PatternOptionBuilder</t>
  </si>
  <si>
    <t>UnrecognizedOptionException</t>
  </si>
  <si>
    <t>PosixParser</t>
  </si>
  <si>
    <t>AmbiguousOptionException</t>
  </si>
  <si>
    <t>MissingArgumentException</t>
  </si>
  <si>
    <t>BasicParser</t>
  </si>
  <si>
    <t>CommandLine</t>
  </si>
  <si>
    <t>HelpFormatter</t>
  </si>
  <si>
    <t>Option.Builder</t>
  </si>
  <si>
    <t>DefaultParser</t>
  </si>
  <si>
    <t>GnuParser</t>
  </si>
  <si>
    <t>AlreadySelectedException</t>
  </si>
  <si>
    <t>ParseException</t>
  </si>
  <si>
    <t>Options</t>
  </si>
  <si>
    <t>OptionValidator</t>
  </si>
  <si>
    <t>Option</t>
  </si>
  <si>
    <t>MissingOptionException</t>
  </si>
  <si>
    <t>OptionBuilder</t>
  </si>
  <si>
    <t>OptionGroup</t>
  </si>
  <si>
    <t>Parser</t>
  </si>
  <si>
    <t>HelpFormatter.OptionComparator</t>
  </si>
  <si>
    <t>TypeHandler</t>
  </si>
  <si>
    <t>Util</t>
  </si>
  <si>
    <t>KILLED</t>
  </si>
  <si>
    <t>SURVIVED</t>
  </si>
  <si>
    <t>NO_COVERAGE</t>
  </si>
  <si>
    <t>TIMED_OUT</t>
  </si>
  <si>
    <t>Class</t>
  </si>
  <si>
    <t>Type</t>
  </si>
  <si>
    <t>Row Labels</t>
  </si>
  <si>
    <t>Grand Total</t>
  </si>
  <si>
    <t>Column Labels</t>
  </si>
  <si>
    <t>Count of Type</t>
  </si>
  <si>
    <t>Total_Branch</t>
  </si>
  <si>
    <t>Branch_Coverage</t>
  </si>
  <si>
    <t>Total_Line</t>
  </si>
  <si>
    <t>Line_Coverage</t>
  </si>
  <si>
    <t>Total_Complexity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</si>
</sst>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1" xfId="0" applyFont="1" applyFill="1" applyBorder="1" applyAlignment="1">
      <alignment horizontal="left"/>
    </xf>
    <xf numFmtId="0" fontId="16" fillId="33" borderId="10" xfId="0" applyFont="1" applyFill="1" applyBorder="1"/>
    <xf numFmtId="0" fontId="0" fillId="0" borderId="0" xfId="0" applyNumberFormat="1"/>
    <xf numFmtId="0" fontId="16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ta Singh" refreshedDate="43565.888319675927" createdVersion="6" refreshedVersion="6" minRefreshableVersion="3" recordCount="718" xr:uid="{60837F8D-9ECF-48D4-A6E5-478A987CF1D0}">
  <cacheSource type="worksheet">
    <worksheetSource ref="A1:B1048576" sheet="Mutation"/>
  </cacheSource>
  <cacheFields count="2">
    <cacheField name="Class" numFmtId="0">
      <sharedItems containsBlank="1" count="21">
        <s v="DefaultParser"/>
        <s v="HelpFormatter"/>
        <s v="Option"/>
        <s v="Parser"/>
        <s v="PosixParser"/>
        <s v="CommandLine"/>
        <s v="PatternOptionBuilder"/>
        <s v="OptionBuilder"/>
        <s v="Options"/>
        <s v="TypeHandler"/>
        <s v="GnuParser"/>
        <s v="Util"/>
        <s v="OptionGroup"/>
        <s v="OptionValidator"/>
        <s v="MissingOptionException"/>
        <s v="AmbiguousOptionException"/>
        <s v="AlreadySelectedException"/>
        <s v="UnrecognizedOptionException"/>
        <s v="BasicParser"/>
        <s v="MissingArgumentException"/>
        <m/>
      </sharedItems>
    </cacheField>
    <cacheField name="Type" numFmtId="0">
      <sharedItems containsBlank="1" count="5">
        <s v="KILLED"/>
        <s v="SURVIVED"/>
        <s v="NO_COVERAGE"/>
        <s v="TIMED_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8"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2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2"/>
  </r>
  <r>
    <x v="1"/>
    <x v="2"/>
  </r>
  <r>
    <x v="1"/>
    <x v="0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0"/>
  </r>
  <r>
    <x v="1"/>
    <x v="3"/>
  </r>
  <r>
    <x v="1"/>
    <x v="1"/>
  </r>
  <r>
    <x v="1"/>
    <x v="3"/>
  </r>
  <r>
    <x v="1"/>
    <x v="0"/>
  </r>
  <r>
    <x v="1"/>
    <x v="0"/>
  </r>
  <r>
    <x v="1"/>
    <x v="0"/>
  </r>
  <r>
    <x v="1"/>
    <x v="3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2"/>
    <x v="0"/>
  </r>
  <r>
    <x v="2"/>
    <x v="0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0"/>
  </r>
  <r>
    <x v="2"/>
    <x v="0"/>
  </r>
  <r>
    <x v="2"/>
    <x v="0"/>
  </r>
  <r>
    <x v="2"/>
    <x v="0"/>
  </r>
  <r>
    <x v="2"/>
    <x v="1"/>
  </r>
  <r>
    <x v="2"/>
    <x v="0"/>
  </r>
  <r>
    <x v="2"/>
    <x v="1"/>
  </r>
  <r>
    <x v="2"/>
    <x v="0"/>
  </r>
  <r>
    <x v="2"/>
    <x v="0"/>
  </r>
  <r>
    <x v="2"/>
    <x v="2"/>
  </r>
  <r>
    <x v="2"/>
    <x v="1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0"/>
  </r>
  <r>
    <x v="2"/>
    <x v="0"/>
  </r>
  <r>
    <x v="2"/>
    <x v="2"/>
  </r>
  <r>
    <x v="2"/>
    <x v="2"/>
  </r>
  <r>
    <x v="2"/>
    <x v="2"/>
  </r>
  <r>
    <x v="2"/>
    <x v="2"/>
  </r>
  <r>
    <x v="2"/>
    <x v="2"/>
  </r>
  <r>
    <x v="2"/>
    <x v="0"/>
  </r>
  <r>
    <x v="2"/>
    <x v="1"/>
  </r>
  <r>
    <x v="2"/>
    <x v="3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2"/>
  </r>
  <r>
    <x v="2"/>
    <x v="1"/>
  </r>
  <r>
    <x v="2"/>
    <x v="1"/>
  </r>
  <r>
    <x v="2"/>
    <x v="1"/>
  </r>
  <r>
    <x v="2"/>
    <x v="1"/>
  </r>
  <r>
    <x v="2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0"/>
  </r>
  <r>
    <x v="5"/>
    <x v="0"/>
  </r>
  <r>
    <x v="5"/>
    <x v="0"/>
  </r>
  <r>
    <x v="5"/>
    <x v="0"/>
  </r>
  <r>
    <x v="5"/>
    <x v="0"/>
  </r>
  <r>
    <x v="5"/>
    <x v="0"/>
  </r>
  <r>
    <x v="5"/>
    <x v="1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2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1"/>
  </r>
  <r>
    <x v="7"/>
    <x v="0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2"/>
  </r>
  <r>
    <x v="7"/>
    <x v="1"/>
  </r>
  <r>
    <x v="7"/>
    <x v="1"/>
  </r>
  <r>
    <x v="7"/>
    <x v="1"/>
  </r>
  <r>
    <x v="7"/>
    <x v="1"/>
  </r>
  <r>
    <x v="7"/>
    <x v="2"/>
  </r>
  <r>
    <x v="7"/>
    <x v="1"/>
  </r>
  <r>
    <x v="7"/>
    <x v="1"/>
  </r>
  <r>
    <x v="8"/>
    <x v="2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0"/>
  </r>
  <r>
    <x v="8"/>
    <x v="0"/>
  </r>
  <r>
    <x v="8"/>
    <x v="1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0"/>
  </r>
  <r>
    <x v="9"/>
    <x v="0"/>
  </r>
  <r>
    <x v="9"/>
    <x v="0"/>
  </r>
  <r>
    <x v="9"/>
    <x v="1"/>
  </r>
  <r>
    <x v="9"/>
    <x v="0"/>
  </r>
  <r>
    <x v="9"/>
    <x v="2"/>
  </r>
  <r>
    <x v="9"/>
    <x v="0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2"/>
  </r>
  <r>
    <x v="2"/>
    <x v="0"/>
  </r>
  <r>
    <x v="2"/>
    <x v="0"/>
  </r>
  <r>
    <x v="2"/>
    <x v="0"/>
  </r>
  <r>
    <x v="2"/>
    <x v="2"/>
  </r>
  <r>
    <x v="2"/>
    <x v="0"/>
  </r>
  <r>
    <x v="2"/>
    <x v="0"/>
  </r>
  <r>
    <x v="2"/>
    <x v="0"/>
  </r>
  <r>
    <x v="2"/>
    <x v="0"/>
  </r>
  <r>
    <x v="10"/>
    <x v="0"/>
  </r>
  <r>
    <x v="10"/>
    <x v="0"/>
  </r>
  <r>
    <x v="10"/>
    <x v="0"/>
  </r>
  <r>
    <x v="10"/>
    <x v="0"/>
  </r>
  <r>
    <x v="10"/>
    <x v="3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2"/>
    <x v="1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4"/>
    <x v="0"/>
  </r>
  <r>
    <x v="14"/>
    <x v="0"/>
  </r>
  <r>
    <x v="14"/>
    <x v="0"/>
  </r>
  <r>
    <x v="14"/>
    <x v="0"/>
  </r>
  <r>
    <x v="14"/>
    <x v="0"/>
  </r>
  <r>
    <x v="15"/>
    <x v="1"/>
  </r>
  <r>
    <x v="15"/>
    <x v="1"/>
  </r>
  <r>
    <x v="15"/>
    <x v="1"/>
  </r>
  <r>
    <x v="15"/>
    <x v="0"/>
  </r>
  <r>
    <x v="16"/>
    <x v="0"/>
  </r>
  <r>
    <x v="16"/>
    <x v="0"/>
  </r>
  <r>
    <x v="17"/>
    <x v="0"/>
  </r>
  <r>
    <x v="18"/>
    <x v="0"/>
  </r>
  <r>
    <x v="19"/>
    <x v="0"/>
  </r>
  <r>
    <x v="1"/>
    <x v="0"/>
  </r>
  <r>
    <x v="2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F90AF5-06DD-4869-BE12-4055DE35F381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25" firstHeaderRow="1" firstDataRow="2" firstDataCol="1"/>
  <pivotFields count="2">
    <pivotField axis="axisRow" showAll="0">
      <items count="22">
        <item x="16"/>
        <item x="15"/>
        <item x="18"/>
        <item x="5"/>
        <item x="0"/>
        <item x="10"/>
        <item x="1"/>
        <item x="19"/>
        <item x="14"/>
        <item x="2"/>
        <item x="7"/>
        <item x="12"/>
        <item x="8"/>
        <item x="13"/>
        <item x="3"/>
        <item x="6"/>
        <item x="4"/>
        <item x="9"/>
        <item x="17"/>
        <item x="11"/>
        <item x="20"/>
        <item t="default"/>
      </items>
    </pivotField>
    <pivotField axis="axisCol" dataField="1" showAll="0">
      <items count="6">
        <item x="0"/>
        <item x="2"/>
        <item x="1"/>
        <item x="3"/>
        <item h="1" x="4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Typ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opLeftCell="I1" workbookViewId="0">
      <selection activeCell="I1" sqref="A1:XFD1048576"/>
    </sheetView>
  </sheetViews>
  <sheetFormatPr defaultRowHeight="14.4" x14ac:dyDescent="0.3"/>
  <cols>
    <col min="1" max="1" width="31.88671875" bestFit="1" customWidth="1"/>
    <col min="2" max="2" width="15.6640625" customWidth="1"/>
    <col min="3" max="3" width="18" bestFit="1" customWidth="1"/>
    <col min="4" max="5" width="18" customWidth="1"/>
    <col min="6" max="6" width="12.44140625" bestFit="1" customWidth="1"/>
    <col min="7" max="7" width="14.33203125" bestFit="1" customWidth="1"/>
    <col min="8" max="9" width="14.33203125" customWidth="1"/>
    <col min="10" max="10" width="19.88671875" bestFit="1" customWidth="1"/>
    <col min="11" max="11" width="21.6640625" bestFit="1" customWidth="1"/>
    <col min="12" max="12" width="15.44140625" bestFit="1" customWidth="1"/>
    <col min="13" max="13" width="26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3</v>
      </c>
      <c r="G1" t="s">
        <v>4</v>
      </c>
      <c r="H1" t="s">
        <v>42</v>
      </c>
      <c r="I1" t="s">
        <v>43</v>
      </c>
      <c r="J1" t="s">
        <v>5</v>
      </c>
      <c r="K1" t="s">
        <v>6</v>
      </c>
      <c r="L1" t="s">
        <v>44</v>
      </c>
      <c r="N1" s="4" t="s">
        <v>30</v>
      </c>
      <c r="O1" s="4" t="s">
        <v>32</v>
      </c>
      <c r="P1" s="4" t="s">
        <v>31</v>
      </c>
      <c r="Q1" s="4" t="s">
        <v>33</v>
      </c>
      <c r="S1" s="4" t="s">
        <v>36</v>
      </c>
      <c r="T1" s="4" t="s">
        <v>30</v>
      </c>
      <c r="U1" s="4" t="s">
        <v>32</v>
      </c>
      <c r="V1" s="4" t="s">
        <v>31</v>
      </c>
      <c r="W1" s="4" t="s">
        <v>33</v>
      </c>
    </row>
    <row r="2" spans="1:23" x14ac:dyDescent="0.3">
      <c r="A2" t="s">
        <v>7</v>
      </c>
      <c r="B2">
        <v>1</v>
      </c>
      <c r="C2">
        <v>43</v>
      </c>
      <c r="D2">
        <f>SUM(B2,C2)</f>
        <v>44</v>
      </c>
      <c r="E2">
        <f>IFERROR(C2/D2,100)</f>
        <v>0.97727272727272729</v>
      </c>
      <c r="F2">
        <v>2</v>
      </c>
      <c r="G2">
        <v>49</v>
      </c>
      <c r="H2">
        <f>SUM(F2,G2)</f>
        <v>51</v>
      </c>
      <c r="I2">
        <f>IFERROR(G2/H2,100)</f>
        <v>0.96078431372549022</v>
      </c>
      <c r="J2">
        <v>2</v>
      </c>
      <c r="K2">
        <v>29</v>
      </c>
      <c r="L2">
        <f>SUM(J2,K2)</f>
        <v>31</v>
      </c>
      <c r="M2" t="str">
        <f>VLOOKUP(A2,$S$2:$W$22,1,FALSE)</f>
        <v>PatternOptionBuilder</v>
      </c>
      <c r="N2">
        <f>IFERROR(VLOOKUP(A2,$S$2:$W$22,2,FALSE),100)</f>
        <v>30</v>
      </c>
      <c r="O2">
        <f>IFERROR(VLOOKUP(A2,$S$2:$W$22,3,FALSE),100)</f>
        <v>1</v>
      </c>
      <c r="P2">
        <f>IFERROR(VLOOKUP(A2,$S$2:$W$22,4,FALSE),100)</f>
        <v>0</v>
      </c>
      <c r="Q2">
        <f>IFERROR(VLOOKUP(A2,$S$2:$W$22,5,FALSE),100)</f>
        <v>0</v>
      </c>
      <c r="S2" s="2" t="s">
        <v>18</v>
      </c>
      <c r="T2" s="5">
        <v>2</v>
      </c>
      <c r="U2" s="5"/>
      <c r="V2" s="5"/>
      <c r="W2" s="5"/>
    </row>
    <row r="3" spans="1:23" x14ac:dyDescent="0.3">
      <c r="A3" t="s">
        <v>8</v>
      </c>
      <c r="B3">
        <v>0</v>
      </c>
      <c r="C3">
        <v>0</v>
      </c>
      <c r="D3">
        <f t="shared" ref="D3:D24" si="0">SUM(B3,C3)</f>
        <v>0</v>
      </c>
      <c r="E3">
        <f t="shared" ref="E3:E24" si="1">IFERROR(C3/D3,100)</f>
        <v>100</v>
      </c>
      <c r="F3">
        <v>0</v>
      </c>
      <c r="G3">
        <v>6</v>
      </c>
      <c r="H3">
        <f t="shared" ref="H3:H24" si="2">SUM(F3,G3)</f>
        <v>6</v>
      </c>
      <c r="I3">
        <f t="shared" ref="I3:I24" si="3">IFERROR(G3/H3,100)</f>
        <v>1</v>
      </c>
      <c r="J3">
        <v>0</v>
      </c>
      <c r="K3">
        <v>3</v>
      </c>
      <c r="L3">
        <f t="shared" ref="L3:L24" si="4">SUM(J3,K3)</f>
        <v>3</v>
      </c>
      <c r="M3" t="str">
        <f t="shared" ref="M3:M24" si="5">VLOOKUP(A3,$S$2:$W$22,1,FALSE)</f>
        <v>UnrecognizedOptionException</v>
      </c>
      <c r="N3">
        <f t="shared" ref="N3:N24" si="6">IFERROR(VLOOKUP(A3,$S$2:$W$22,2,FALSE),100)</f>
        <v>1</v>
      </c>
      <c r="O3">
        <f t="shared" ref="O3:O24" si="7">IFERROR(VLOOKUP(A3,$S$2:$W$22,3,FALSE),100)</f>
        <v>0</v>
      </c>
      <c r="P3">
        <f t="shared" ref="P3:P24" si="8">IFERROR(VLOOKUP(A3,$S$2:$W$22,4,FALSE),100)</f>
        <v>0</v>
      </c>
      <c r="Q3">
        <f t="shared" ref="Q3:Q24" si="9">IFERROR(VLOOKUP(A3,$S$2:$W$22,5,FALSE),100)</f>
        <v>0</v>
      </c>
      <c r="S3" s="2" t="s">
        <v>10</v>
      </c>
      <c r="T3" s="5">
        <v>1</v>
      </c>
      <c r="U3" s="5"/>
      <c r="V3" s="5">
        <v>3</v>
      </c>
      <c r="W3" s="5"/>
    </row>
    <row r="4" spans="1:23" x14ac:dyDescent="0.3">
      <c r="A4" t="s">
        <v>9</v>
      </c>
      <c r="B4">
        <v>0</v>
      </c>
      <c r="C4">
        <v>52</v>
      </c>
      <c r="D4">
        <f t="shared" si="0"/>
        <v>52</v>
      </c>
      <c r="E4">
        <f t="shared" si="1"/>
        <v>1</v>
      </c>
      <c r="F4">
        <v>0</v>
      </c>
      <c r="G4">
        <v>69</v>
      </c>
      <c r="H4">
        <f t="shared" si="2"/>
        <v>69</v>
      </c>
      <c r="I4">
        <f t="shared" si="3"/>
        <v>1</v>
      </c>
      <c r="J4">
        <v>0</v>
      </c>
      <c r="K4">
        <v>33</v>
      </c>
      <c r="L4">
        <f t="shared" si="4"/>
        <v>33</v>
      </c>
      <c r="M4" t="str">
        <f t="shared" si="5"/>
        <v>PosixParser</v>
      </c>
      <c r="N4">
        <f t="shared" si="6"/>
        <v>41</v>
      </c>
      <c r="O4">
        <f t="shared" si="7"/>
        <v>0</v>
      </c>
      <c r="P4">
        <f t="shared" si="8"/>
        <v>1</v>
      </c>
      <c r="Q4">
        <f t="shared" si="9"/>
        <v>0</v>
      </c>
      <c r="S4" s="2" t="s">
        <v>12</v>
      </c>
      <c r="T4" s="5">
        <v>1</v>
      </c>
      <c r="U4" s="5"/>
      <c r="V4" s="5"/>
      <c r="W4" s="5"/>
    </row>
    <row r="5" spans="1:23" x14ac:dyDescent="0.3">
      <c r="A5" t="s">
        <v>10</v>
      </c>
      <c r="B5">
        <v>0</v>
      </c>
      <c r="C5">
        <v>4</v>
      </c>
      <c r="D5">
        <f t="shared" si="0"/>
        <v>4</v>
      </c>
      <c r="E5">
        <f t="shared" si="1"/>
        <v>1</v>
      </c>
      <c r="F5">
        <v>0</v>
      </c>
      <c r="G5">
        <v>16</v>
      </c>
      <c r="H5">
        <f t="shared" si="2"/>
        <v>16</v>
      </c>
      <c r="I5">
        <f t="shared" si="3"/>
        <v>1</v>
      </c>
      <c r="J5">
        <v>0</v>
      </c>
      <c r="K5">
        <v>5</v>
      </c>
      <c r="L5">
        <f t="shared" si="4"/>
        <v>5</v>
      </c>
      <c r="M5" t="str">
        <f t="shared" si="5"/>
        <v>AmbiguousOptionException</v>
      </c>
      <c r="N5">
        <f t="shared" si="6"/>
        <v>1</v>
      </c>
      <c r="O5">
        <f t="shared" si="7"/>
        <v>0</v>
      </c>
      <c r="P5">
        <f t="shared" si="8"/>
        <v>3</v>
      </c>
      <c r="Q5">
        <f t="shared" si="9"/>
        <v>0</v>
      </c>
      <c r="S5" s="2" t="s">
        <v>13</v>
      </c>
      <c r="T5" s="5">
        <v>35</v>
      </c>
      <c r="U5" s="5"/>
      <c r="V5" s="5">
        <v>1</v>
      </c>
      <c r="W5" s="5"/>
    </row>
    <row r="6" spans="1:23" x14ac:dyDescent="0.3">
      <c r="A6" t="s">
        <v>11</v>
      </c>
      <c r="B6">
        <v>0</v>
      </c>
      <c r="C6">
        <v>0</v>
      </c>
      <c r="D6">
        <f t="shared" si="0"/>
        <v>0</v>
      </c>
      <c r="E6">
        <f t="shared" si="1"/>
        <v>100</v>
      </c>
      <c r="F6">
        <v>0</v>
      </c>
      <c r="G6">
        <v>6</v>
      </c>
      <c r="H6">
        <f t="shared" si="2"/>
        <v>6</v>
      </c>
      <c r="I6">
        <f t="shared" si="3"/>
        <v>1</v>
      </c>
      <c r="J6">
        <v>0</v>
      </c>
      <c r="K6">
        <v>3</v>
      </c>
      <c r="L6">
        <f t="shared" si="4"/>
        <v>3</v>
      </c>
      <c r="M6" t="str">
        <f t="shared" si="5"/>
        <v>MissingArgumentException</v>
      </c>
      <c r="N6">
        <f t="shared" si="6"/>
        <v>1</v>
      </c>
      <c r="O6">
        <f t="shared" si="7"/>
        <v>0</v>
      </c>
      <c r="P6">
        <f t="shared" si="8"/>
        <v>0</v>
      </c>
      <c r="Q6">
        <f t="shared" si="9"/>
        <v>0</v>
      </c>
      <c r="S6" s="2" t="s">
        <v>16</v>
      </c>
      <c r="T6" s="5">
        <v>139</v>
      </c>
      <c r="U6" s="5">
        <v>2</v>
      </c>
      <c r="V6" s="5">
        <v>9</v>
      </c>
      <c r="W6" s="5"/>
    </row>
    <row r="7" spans="1:23" x14ac:dyDescent="0.3">
      <c r="A7" t="s">
        <v>12</v>
      </c>
      <c r="B7">
        <v>0</v>
      </c>
      <c r="C7">
        <v>0</v>
      </c>
      <c r="D7">
        <f t="shared" si="0"/>
        <v>0</v>
      </c>
      <c r="E7">
        <f t="shared" si="1"/>
        <v>100</v>
      </c>
      <c r="F7">
        <v>0</v>
      </c>
      <c r="G7">
        <v>2</v>
      </c>
      <c r="H7">
        <f t="shared" si="2"/>
        <v>2</v>
      </c>
      <c r="I7">
        <f t="shared" si="3"/>
        <v>1</v>
      </c>
      <c r="J7">
        <v>0</v>
      </c>
      <c r="K7">
        <v>2</v>
      </c>
      <c r="L7">
        <f t="shared" si="4"/>
        <v>2</v>
      </c>
      <c r="M7" t="str">
        <f t="shared" si="5"/>
        <v>BasicParser</v>
      </c>
      <c r="N7">
        <f t="shared" si="6"/>
        <v>1</v>
      </c>
      <c r="O7">
        <f t="shared" si="7"/>
        <v>0</v>
      </c>
      <c r="P7">
        <f t="shared" si="8"/>
        <v>0</v>
      </c>
      <c r="Q7">
        <f t="shared" si="9"/>
        <v>0</v>
      </c>
      <c r="S7" s="2" t="s">
        <v>17</v>
      </c>
      <c r="T7" s="5">
        <v>16</v>
      </c>
      <c r="U7" s="5"/>
      <c r="V7" s="5"/>
      <c r="W7" s="5">
        <v>1</v>
      </c>
    </row>
    <row r="8" spans="1:23" x14ac:dyDescent="0.3">
      <c r="A8" t="s">
        <v>13</v>
      </c>
      <c r="B8">
        <v>1</v>
      </c>
      <c r="C8">
        <v>31</v>
      </c>
      <c r="D8">
        <f t="shared" si="0"/>
        <v>32</v>
      </c>
      <c r="E8">
        <f t="shared" si="1"/>
        <v>0.96875</v>
      </c>
      <c r="F8">
        <v>0</v>
      </c>
      <c r="G8">
        <v>59</v>
      </c>
      <c r="H8">
        <f t="shared" si="2"/>
        <v>59</v>
      </c>
      <c r="I8">
        <f t="shared" si="3"/>
        <v>1</v>
      </c>
      <c r="J8">
        <v>1</v>
      </c>
      <c r="K8">
        <v>35</v>
      </c>
      <c r="L8">
        <f t="shared" si="4"/>
        <v>36</v>
      </c>
      <c r="M8" t="str">
        <f t="shared" si="5"/>
        <v>CommandLine</v>
      </c>
      <c r="N8">
        <f t="shared" si="6"/>
        <v>35</v>
      </c>
      <c r="O8">
        <f t="shared" si="7"/>
        <v>0</v>
      </c>
      <c r="P8">
        <f t="shared" si="8"/>
        <v>1</v>
      </c>
      <c r="Q8">
        <f t="shared" si="9"/>
        <v>0</v>
      </c>
      <c r="S8" s="2" t="s">
        <v>14</v>
      </c>
      <c r="T8" s="5">
        <v>115</v>
      </c>
      <c r="U8" s="5">
        <v>4</v>
      </c>
      <c r="V8" s="5">
        <v>12</v>
      </c>
      <c r="W8" s="5">
        <v>3</v>
      </c>
    </row>
    <row r="9" spans="1:23" x14ac:dyDescent="0.3">
      <c r="A9" t="s">
        <v>14</v>
      </c>
      <c r="B9">
        <v>9</v>
      </c>
      <c r="C9">
        <v>113</v>
      </c>
      <c r="D9">
        <f t="shared" si="0"/>
        <v>122</v>
      </c>
      <c r="E9">
        <f t="shared" si="1"/>
        <v>0.92622950819672134</v>
      </c>
      <c r="F9">
        <v>11</v>
      </c>
      <c r="G9">
        <v>201</v>
      </c>
      <c r="H9">
        <f t="shared" si="2"/>
        <v>212</v>
      </c>
      <c r="I9">
        <f t="shared" si="3"/>
        <v>0.94811320754716977</v>
      </c>
      <c r="J9">
        <v>13</v>
      </c>
      <c r="K9">
        <v>90</v>
      </c>
      <c r="L9">
        <f t="shared" si="4"/>
        <v>103</v>
      </c>
      <c r="M9" t="str">
        <f t="shared" si="5"/>
        <v>HelpFormatter</v>
      </c>
      <c r="N9">
        <f t="shared" si="6"/>
        <v>115</v>
      </c>
      <c r="O9">
        <f t="shared" si="7"/>
        <v>4</v>
      </c>
      <c r="P9">
        <f t="shared" si="8"/>
        <v>12</v>
      </c>
      <c r="Q9">
        <f t="shared" si="9"/>
        <v>3</v>
      </c>
      <c r="S9" s="2" t="s">
        <v>11</v>
      </c>
      <c r="T9" s="5">
        <v>1</v>
      </c>
      <c r="U9" s="5"/>
      <c r="V9" s="5"/>
      <c r="W9" s="5"/>
    </row>
    <row r="10" spans="1:23" x14ac:dyDescent="0.3">
      <c r="A10" t="s">
        <v>15</v>
      </c>
      <c r="B10">
        <v>0</v>
      </c>
      <c r="C10">
        <v>6</v>
      </c>
      <c r="D10">
        <f t="shared" si="0"/>
        <v>6</v>
      </c>
      <c r="E10">
        <f t="shared" si="1"/>
        <v>1</v>
      </c>
      <c r="F10">
        <v>3</v>
      </c>
      <c r="G10">
        <v>29</v>
      </c>
      <c r="H10">
        <f t="shared" si="2"/>
        <v>32</v>
      </c>
      <c r="I10">
        <f t="shared" si="3"/>
        <v>0.90625</v>
      </c>
      <c r="J10">
        <v>2</v>
      </c>
      <c r="K10">
        <v>16</v>
      </c>
      <c r="L10">
        <f t="shared" si="4"/>
        <v>18</v>
      </c>
      <c r="M10" t="e">
        <f t="shared" si="5"/>
        <v>#N/A</v>
      </c>
      <c r="N10">
        <f t="shared" si="6"/>
        <v>100</v>
      </c>
      <c r="O10">
        <f t="shared" si="7"/>
        <v>100</v>
      </c>
      <c r="P10">
        <f t="shared" si="8"/>
        <v>100</v>
      </c>
      <c r="Q10">
        <f t="shared" si="9"/>
        <v>100</v>
      </c>
      <c r="S10" s="2" t="s">
        <v>23</v>
      </c>
      <c r="T10" s="5">
        <v>5</v>
      </c>
      <c r="U10" s="5"/>
      <c r="V10" s="5"/>
      <c r="W10" s="5"/>
    </row>
    <row r="11" spans="1:23" x14ac:dyDescent="0.3">
      <c r="A11" t="s">
        <v>16</v>
      </c>
      <c r="B11">
        <v>11</v>
      </c>
      <c r="C11">
        <v>147</v>
      </c>
      <c r="D11">
        <f t="shared" si="0"/>
        <v>158</v>
      </c>
      <c r="E11">
        <f t="shared" si="1"/>
        <v>0.930379746835443</v>
      </c>
      <c r="F11">
        <v>5</v>
      </c>
      <c r="G11">
        <v>182</v>
      </c>
      <c r="H11">
        <f t="shared" si="2"/>
        <v>187</v>
      </c>
      <c r="I11">
        <f t="shared" si="3"/>
        <v>0.9732620320855615</v>
      </c>
      <c r="J11">
        <v>11</v>
      </c>
      <c r="K11">
        <v>92</v>
      </c>
      <c r="L11">
        <f t="shared" si="4"/>
        <v>103</v>
      </c>
      <c r="M11" t="str">
        <f t="shared" si="5"/>
        <v>DefaultParser</v>
      </c>
      <c r="N11">
        <f t="shared" si="6"/>
        <v>139</v>
      </c>
      <c r="O11">
        <f t="shared" si="7"/>
        <v>2</v>
      </c>
      <c r="P11">
        <f t="shared" si="8"/>
        <v>9</v>
      </c>
      <c r="Q11">
        <f t="shared" si="9"/>
        <v>0</v>
      </c>
      <c r="S11" s="2" t="s">
        <v>22</v>
      </c>
      <c r="T11" s="5">
        <v>86</v>
      </c>
      <c r="U11" s="5">
        <v>9</v>
      </c>
      <c r="V11" s="5">
        <v>15</v>
      </c>
      <c r="W11" s="5">
        <v>1</v>
      </c>
    </row>
    <row r="12" spans="1:23" x14ac:dyDescent="0.3">
      <c r="A12" t="s">
        <v>17</v>
      </c>
      <c r="B12">
        <v>0</v>
      </c>
      <c r="C12">
        <v>20</v>
      </c>
      <c r="D12">
        <f t="shared" si="0"/>
        <v>20</v>
      </c>
      <c r="E12">
        <f t="shared" si="1"/>
        <v>1</v>
      </c>
      <c r="F12">
        <v>0</v>
      </c>
      <c r="G12">
        <v>28</v>
      </c>
      <c r="H12">
        <f t="shared" si="2"/>
        <v>28</v>
      </c>
      <c r="I12">
        <f t="shared" si="3"/>
        <v>1</v>
      </c>
      <c r="J12">
        <v>0</v>
      </c>
      <c r="K12">
        <v>12</v>
      </c>
      <c r="L12">
        <f t="shared" si="4"/>
        <v>12</v>
      </c>
      <c r="M12" t="str">
        <f t="shared" si="5"/>
        <v>GnuParser</v>
      </c>
      <c r="N12">
        <f t="shared" si="6"/>
        <v>16</v>
      </c>
      <c r="O12">
        <f t="shared" si="7"/>
        <v>0</v>
      </c>
      <c r="P12">
        <f t="shared" si="8"/>
        <v>0</v>
      </c>
      <c r="Q12">
        <f t="shared" si="9"/>
        <v>1</v>
      </c>
      <c r="S12" s="2" t="s">
        <v>24</v>
      </c>
      <c r="T12" s="5">
        <v>12</v>
      </c>
      <c r="U12" s="5">
        <v>2</v>
      </c>
      <c r="V12" s="5">
        <v>16</v>
      </c>
      <c r="W12" s="5"/>
    </row>
    <row r="13" spans="1:23" x14ac:dyDescent="0.3">
      <c r="A13" t="s">
        <v>18</v>
      </c>
      <c r="B13">
        <v>0</v>
      </c>
      <c r="C13">
        <v>0</v>
      </c>
      <c r="D13">
        <f t="shared" si="0"/>
        <v>0</v>
      </c>
      <c r="E13">
        <f t="shared" si="1"/>
        <v>100</v>
      </c>
      <c r="F13">
        <v>0</v>
      </c>
      <c r="G13">
        <v>9</v>
      </c>
      <c r="H13">
        <f t="shared" si="2"/>
        <v>9</v>
      </c>
      <c r="I13">
        <f t="shared" si="3"/>
        <v>1</v>
      </c>
      <c r="J13">
        <v>0</v>
      </c>
      <c r="K13">
        <v>4</v>
      </c>
      <c r="L13">
        <f t="shared" si="4"/>
        <v>4</v>
      </c>
      <c r="M13" t="str">
        <f t="shared" si="5"/>
        <v>AlreadySelectedException</v>
      </c>
      <c r="N13">
        <f t="shared" si="6"/>
        <v>2</v>
      </c>
      <c r="O13">
        <f t="shared" si="7"/>
        <v>0</v>
      </c>
      <c r="P13">
        <f t="shared" si="8"/>
        <v>0</v>
      </c>
      <c r="Q13">
        <f t="shared" si="9"/>
        <v>0</v>
      </c>
      <c r="S13" s="2" t="s">
        <v>25</v>
      </c>
      <c r="T13" s="5">
        <v>12</v>
      </c>
      <c r="U13" s="5"/>
      <c r="V13" s="5">
        <v>1</v>
      </c>
      <c r="W13" s="5"/>
    </row>
    <row r="14" spans="1:23" x14ac:dyDescent="0.3">
      <c r="A14" t="s">
        <v>19</v>
      </c>
      <c r="B14">
        <v>0</v>
      </c>
      <c r="C14">
        <v>0</v>
      </c>
      <c r="D14">
        <f t="shared" si="0"/>
        <v>0</v>
      </c>
      <c r="E14">
        <f t="shared" si="1"/>
        <v>100</v>
      </c>
      <c r="F14">
        <v>0</v>
      </c>
      <c r="G14">
        <v>2</v>
      </c>
      <c r="H14">
        <f t="shared" si="2"/>
        <v>2</v>
      </c>
      <c r="I14">
        <f t="shared" si="3"/>
        <v>1</v>
      </c>
      <c r="J14">
        <v>0</v>
      </c>
      <c r="K14">
        <v>1</v>
      </c>
      <c r="L14">
        <f t="shared" si="4"/>
        <v>1</v>
      </c>
      <c r="M14" t="e">
        <f t="shared" si="5"/>
        <v>#N/A</v>
      </c>
      <c r="N14">
        <f t="shared" si="6"/>
        <v>100</v>
      </c>
      <c r="O14">
        <f t="shared" si="7"/>
        <v>100</v>
      </c>
      <c r="P14">
        <f t="shared" si="8"/>
        <v>100</v>
      </c>
      <c r="Q14">
        <f t="shared" si="9"/>
        <v>100</v>
      </c>
      <c r="S14" s="2" t="s">
        <v>20</v>
      </c>
      <c r="T14" s="5">
        <v>25</v>
      </c>
      <c r="U14" s="5">
        <v>1</v>
      </c>
      <c r="V14" s="5">
        <v>2</v>
      </c>
      <c r="W14" s="5"/>
    </row>
    <row r="15" spans="1:23" x14ac:dyDescent="0.3">
      <c r="A15" t="s">
        <v>20</v>
      </c>
      <c r="B15">
        <v>0</v>
      </c>
      <c r="C15">
        <v>22</v>
      </c>
      <c r="D15">
        <f t="shared" si="0"/>
        <v>22</v>
      </c>
      <c r="E15">
        <f t="shared" si="1"/>
        <v>1</v>
      </c>
      <c r="F15">
        <v>2</v>
      </c>
      <c r="G15">
        <v>57</v>
      </c>
      <c r="H15">
        <f t="shared" si="2"/>
        <v>59</v>
      </c>
      <c r="I15">
        <f t="shared" si="3"/>
        <v>0.96610169491525422</v>
      </c>
      <c r="J15">
        <v>1</v>
      </c>
      <c r="K15">
        <v>27</v>
      </c>
      <c r="L15">
        <f t="shared" si="4"/>
        <v>28</v>
      </c>
      <c r="M15" t="str">
        <f t="shared" si="5"/>
        <v>Options</v>
      </c>
      <c r="N15">
        <f t="shared" si="6"/>
        <v>25</v>
      </c>
      <c r="O15">
        <f t="shared" si="7"/>
        <v>1</v>
      </c>
      <c r="P15">
        <f t="shared" si="8"/>
        <v>2</v>
      </c>
      <c r="Q15">
        <f t="shared" si="9"/>
        <v>0</v>
      </c>
      <c r="S15" s="2" t="s">
        <v>21</v>
      </c>
      <c r="T15" s="5">
        <v>9</v>
      </c>
      <c r="U15" s="5"/>
      <c r="V15" s="5"/>
      <c r="W15" s="5"/>
    </row>
    <row r="16" spans="1:23" x14ac:dyDescent="0.3">
      <c r="A16" t="s">
        <v>21</v>
      </c>
      <c r="B16">
        <v>0</v>
      </c>
      <c r="C16">
        <v>16</v>
      </c>
      <c r="D16">
        <f t="shared" si="0"/>
        <v>16</v>
      </c>
      <c r="E16">
        <f t="shared" si="1"/>
        <v>1</v>
      </c>
      <c r="F16">
        <v>1</v>
      </c>
      <c r="G16">
        <v>13</v>
      </c>
      <c r="H16">
        <f t="shared" si="2"/>
        <v>14</v>
      </c>
      <c r="I16">
        <f t="shared" si="3"/>
        <v>0.9285714285714286</v>
      </c>
      <c r="J16">
        <v>1</v>
      </c>
      <c r="K16">
        <v>11</v>
      </c>
      <c r="L16">
        <f t="shared" si="4"/>
        <v>12</v>
      </c>
      <c r="M16" t="str">
        <f t="shared" si="5"/>
        <v>OptionValidator</v>
      </c>
      <c r="N16">
        <f t="shared" si="6"/>
        <v>9</v>
      </c>
      <c r="O16">
        <f t="shared" si="7"/>
        <v>0</v>
      </c>
      <c r="P16">
        <f t="shared" si="8"/>
        <v>0</v>
      </c>
      <c r="Q16">
        <f t="shared" si="9"/>
        <v>0</v>
      </c>
      <c r="S16" s="2" t="s">
        <v>26</v>
      </c>
      <c r="T16" s="5">
        <v>58</v>
      </c>
      <c r="U16" s="5"/>
      <c r="V16" s="5">
        <v>2</v>
      </c>
      <c r="W16" s="5"/>
    </row>
    <row r="17" spans="1:23" x14ac:dyDescent="0.3">
      <c r="A17" t="s">
        <v>22</v>
      </c>
      <c r="B17">
        <v>16</v>
      </c>
      <c r="C17">
        <v>66</v>
      </c>
      <c r="D17">
        <f t="shared" si="0"/>
        <v>82</v>
      </c>
      <c r="E17">
        <f t="shared" si="1"/>
        <v>0.80487804878048785</v>
      </c>
      <c r="F17">
        <v>12</v>
      </c>
      <c r="G17">
        <v>117</v>
      </c>
      <c r="H17">
        <f t="shared" si="2"/>
        <v>129</v>
      </c>
      <c r="I17">
        <f t="shared" si="3"/>
        <v>0.90697674418604646</v>
      </c>
      <c r="J17">
        <v>17</v>
      </c>
      <c r="K17">
        <v>72</v>
      </c>
      <c r="L17">
        <f t="shared" si="4"/>
        <v>89</v>
      </c>
      <c r="M17" t="str">
        <f t="shared" si="5"/>
        <v>Option</v>
      </c>
      <c r="N17">
        <f t="shared" si="6"/>
        <v>86</v>
      </c>
      <c r="O17">
        <f t="shared" si="7"/>
        <v>9</v>
      </c>
      <c r="P17">
        <f t="shared" si="8"/>
        <v>15</v>
      </c>
      <c r="Q17">
        <f t="shared" si="9"/>
        <v>1</v>
      </c>
      <c r="S17" s="2" t="s">
        <v>7</v>
      </c>
      <c r="T17" s="5">
        <v>30</v>
      </c>
      <c r="U17" s="5">
        <v>1</v>
      </c>
      <c r="V17" s="5"/>
      <c r="W17" s="5"/>
    </row>
    <row r="18" spans="1:23" x14ac:dyDescent="0.3">
      <c r="A18" t="s">
        <v>23</v>
      </c>
      <c r="B18">
        <v>0</v>
      </c>
      <c r="C18">
        <v>6</v>
      </c>
      <c r="D18">
        <f t="shared" si="0"/>
        <v>6</v>
      </c>
      <c r="E18">
        <f t="shared" si="1"/>
        <v>1</v>
      </c>
      <c r="F18">
        <v>0</v>
      </c>
      <c r="G18">
        <v>15</v>
      </c>
      <c r="H18">
        <f t="shared" si="2"/>
        <v>15</v>
      </c>
      <c r="I18">
        <f t="shared" si="3"/>
        <v>1</v>
      </c>
      <c r="J18">
        <v>0</v>
      </c>
      <c r="K18">
        <v>7</v>
      </c>
      <c r="L18">
        <f t="shared" si="4"/>
        <v>7</v>
      </c>
      <c r="M18" t="str">
        <f t="shared" si="5"/>
        <v>MissingOptionException</v>
      </c>
      <c r="N18">
        <f t="shared" si="6"/>
        <v>5</v>
      </c>
      <c r="O18">
        <f t="shared" si="7"/>
        <v>0</v>
      </c>
      <c r="P18">
        <f t="shared" si="8"/>
        <v>0</v>
      </c>
      <c r="Q18">
        <f t="shared" si="9"/>
        <v>0</v>
      </c>
      <c r="S18" s="2" t="s">
        <v>9</v>
      </c>
      <c r="T18" s="5">
        <v>41</v>
      </c>
      <c r="U18" s="5"/>
      <c r="V18" s="5">
        <v>1</v>
      </c>
      <c r="W18" s="5"/>
    </row>
    <row r="19" spans="1:23" x14ac:dyDescent="0.3">
      <c r="A19" t="s">
        <v>24</v>
      </c>
      <c r="B19">
        <v>0</v>
      </c>
      <c r="C19">
        <v>4</v>
      </c>
      <c r="D19">
        <f t="shared" si="0"/>
        <v>4</v>
      </c>
      <c r="E19">
        <f t="shared" si="1"/>
        <v>1</v>
      </c>
      <c r="F19">
        <v>3</v>
      </c>
      <c r="G19">
        <v>60</v>
      </c>
      <c r="H19">
        <f t="shared" si="2"/>
        <v>63</v>
      </c>
      <c r="I19">
        <f t="shared" si="3"/>
        <v>0.95238095238095233</v>
      </c>
      <c r="J19">
        <v>2</v>
      </c>
      <c r="K19">
        <v>21</v>
      </c>
      <c r="L19">
        <f t="shared" si="4"/>
        <v>23</v>
      </c>
      <c r="M19" t="str">
        <f t="shared" si="5"/>
        <v>OptionBuilder</v>
      </c>
      <c r="N19">
        <f t="shared" si="6"/>
        <v>12</v>
      </c>
      <c r="O19">
        <f t="shared" si="7"/>
        <v>2</v>
      </c>
      <c r="P19">
        <f t="shared" si="8"/>
        <v>16</v>
      </c>
      <c r="Q19">
        <f t="shared" si="9"/>
        <v>0</v>
      </c>
      <c r="S19" s="2" t="s">
        <v>28</v>
      </c>
      <c r="T19" s="5">
        <v>24</v>
      </c>
      <c r="U19" s="5">
        <v>1</v>
      </c>
      <c r="V19" s="5">
        <v>2</v>
      </c>
      <c r="W19" s="5"/>
    </row>
    <row r="20" spans="1:23" x14ac:dyDescent="0.3">
      <c r="A20" t="s">
        <v>25</v>
      </c>
      <c r="B20">
        <v>1</v>
      </c>
      <c r="C20">
        <v>13</v>
      </c>
      <c r="D20">
        <f t="shared" si="0"/>
        <v>14</v>
      </c>
      <c r="E20">
        <f t="shared" si="1"/>
        <v>0.9285714285714286</v>
      </c>
      <c r="F20">
        <v>0</v>
      </c>
      <c r="G20">
        <v>35</v>
      </c>
      <c r="H20">
        <f t="shared" si="2"/>
        <v>35</v>
      </c>
      <c r="I20">
        <f t="shared" si="3"/>
        <v>1</v>
      </c>
      <c r="J20">
        <v>1</v>
      </c>
      <c r="K20">
        <v>15</v>
      </c>
      <c r="L20">
        <f t="shared" si="4"/>
        <v>16</v>
      </c>
      <c r="M20" t="str">
        <f t="shared" si="5"/>
        <v>OptionGroup</v>
      </c>
      <c r="N20">
        <f t="shared" si="6"/>
        <v>12</v>
      </c>
      <c r="O20">
        <f t="shared" si="7"/>
        <v>0</v>
      </c>
      <c r="P20">
        <f t="shared" si="8"/>
        <v>1</v>
      </c>
      <c r="Q20">
        <f t="shared" si="9"/>
        <v>0</v>
      </c>
      <c r="S20" s="2" t="s">
        <v>8</v>
      </c>
      <c r="T20" s="5">
        <v>1</v>
      </c>
      <c r="U20" s="5"/>
      <c r="V20" s="5"/>
      <c r="W20" s="5"/>
    </row>
    <row r="21" spans="1:23" x14ac:dyDescent="0.3">
      <c r="A21" t="s">
        <v>26</v>
      </c>
      <c r="B21">
        <v>5</v>
      </c>
      <c r="C21">
        <v>71</v>
      </c>
      <c r="D21">
        <f t="shared" si="0"/>
        <v>76</v>
      </c>
      <c r="E21">
        <f t="shared" si="1"/>
        <v>0.93421052631578949</v>
      </c>
      <c r="F21">
        <v>2</v>
      </c>
      <c r="G21">
        <v>104</v>
      </c>
      <c r="H21">
        <f t="shared" si="2"/>
        <v>106</v>
      </c>
      <c r="I21">
        <f t="shared" si="3"/>
        <v>0.98113207547169812</v>
      </c>
      <c r="J21">
        <v>4</v>
      </c>
      <c r="K21">
        <v>47</v>
      </c>
      <c r="L21">
        <f t="shared" si="4"/>
        <v>51</v>
      </c>
      <c r="M21" t="str">
        <f t="shared" si="5"/>
        <v>Parser</v>
      </c>
      <c r="N21">
        <f t="shared" si="6"/>
        <v>58</v>
      </c>
      <c r="O21">
        <f t="shared" si="7"/>
        <v>0</v>
      </c>
      <c r="P21">
        <f t="shared" si="8"/>
        <v>2</v>
      </c>
      <c r="Q21">
        <f t="shared" si="9"/>
        <v>0</v>
      </c>
      <c r="S21" s="2" t="s">
        <v>29</v>
      </c>
      <c r="T21" s="5">
        <v>15</v>
      </c>
      <c r="U21" s="5"/>
      <c r="V21" s="5"/>
      <c r="W21" s="5"/>
    </row>
    <row r="22" spans="1:23" x14ac:dyDescent="0.3">
      <c r="A22" t="s">
        <v>27</v>
      </c>
      <c r="B22">
        <v>0</v>
      </c>
      <c r="C22">
        <v>0</v>
      </c>
      <c r="D22">
        <f t="shared" si="0"/>
        <v>0</v>
      </c>
      <c r="E22">
        <f t="shared" si="1"/>
        <v>100</v>
      </c>
      <c r="F22">
        <v>0</v>
      </c>
      <c r="G22">
        <v>1</v>
      </c>
      <c r="H22">
        <f t="shared" si="2"/>
        <v>1</v>
      </c>
      <c r="I22">
        <f t="shared" si="3"/>
        <v>1</v>
      </c>
      <c r="J22">
        <v>0</v>
      </c>
      <c r="K22">
        <v>1</v>
      </c>
      <c r="L22">
        <f t="shared" si="4"/>
        <v>1</v>
      </c>
      <c r="M22" t="e">
        <f t="shared" si="5"/>
        <v>#N/A</v>
      </c>
      <c r="N22">
        <f t="shared" si="6"/>
        <v>100</v>
      </c>
      <c r="O22">
        <f t="shared" si="7"/>
        <v>100</v>
      </c>
      <c r="P22">
        <f t="shared" si="8"/>
        <v>100</v>
      </c>
      <c r="Q22">
        <f t="shared" si="9"/>
        <v>100</v>
      </c>
      <c r="S22" s="3" t="s">
        <v>37</v>
      </c>
      <c r="T22" s="6">
        <v>628</v>
      </c>
      <c r="U22" s="6">
        <v>20</v>
      </c>
      <c r="V22" s="6">
        <v>64</v>
      </c>
      <c r="W22" s="6">
        <v>5</v>
      </c>
    </row>
    <row r="23" spans="1:23" x14ac:dyDescent="0.3">
      <c r="A23" t="s">
        <v>28</v>
      </c>
      <c r="B23">
        <v>1</v>
      </c>
      <c r="C23">
        <v>19</v>
      </c>
      <c r="D23">
        <f t="shared" si="0"/>
        <v>20</v>
      </c>
      <c r="E23">
        <f t="shared" si="1"/>
        <v>0.95</v>
      </c>
      <c r="F23">
        <v>4</v>
      </c>
      <c r="G23">
        <v>38</v>
      </c>
      <c r="H23">
        <f t="shared" si="2"/>
        <v>42</v>
      </c>
      <c r="I23">
        <f t="shared" si="3"/>
        <v>0.90476190476190477</v>
      </c>
      <c r="J23">
        <v>2</v>
      </c>
      <c r="K23">
        <v>18</v>
      </c>
      <c r="L23">
        <f t="shared" si="4"/>
        <v>20</v>
      </c>
      <c r="M23" t="str">
        <f t="shared" si="5"/>
        <v>TypeHandler</v>
      </c>
      <c r="N23">
        <f t="shared" si="6"/>
        <v>24</v>
      </c>
      <c r="O23">
        <f t="shared" si="7"/>
        <v>1</v>
      </c>
      <c r="P23">
        <f t="shared" si="8"/>
        <v>2</v>
      </c>
      <c r="Q23">
        <f t="shared" si="9"/>
        <v>0</v>
      </c>
    </row>
    <row r="24" spans="1:23" x14ac:dyDescent="0.3">
      <c r="A24" t="s">
        <v>29</v>
      </c>
      <c r="B24">
        <v>0</v>
      </c>
      <c r="C24">
        <v>14</v>
      </c>
      <c r="D24">
        <f t="shared" si="0"/>
        <v>14</v>
      </c>
      <c r="E24">
        <f t="shared" si="1"/>
        <v>1</v>
      </c>
      <c r="F24">
        <v>1</v>
      </c>
      <c r="G24">
        <v>11</v>
      </c>
      <c r="H24">
        <f t="shared" si="2"/>
        <v>12</v>
      </c>
      <c r="I24">
        <f t="shared" si="3"/>
        <v>0.91666666666666663</v>
      </c>
      <c r="J24">
        <v>1</v>
      </c>
      <c r="K24">
        <v>9</v>
      </c>
      <c r="L24">
        <f t="shared" si="4"/>
        <v>10</v>
      </c>
      <c r="M24" t="str">
        <f t="shared" si="5"/>
        <v>Util</v>
      </c>
      <c r="N24">
        <f t="shared" si="6"/>
        <v>15</v>
      </c>
      <c r="O24">
        <f t="shared" si="7"/>
        <v>0</v>
      </c>
      <c r="P24">
        <f t="shared" si="8"/>
        <v>0</v>
      </c>
      <c r="Q24">
        <f t="shared" si="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FC82-939E-43C6-865E-8005F397C9B8}">
  <dimension ref="A1:Q24"/>
  <sheetViews>
    <sheetView tabSelected="1" workbookViewId="0">
      <selection activeCell="S13" sqref="S1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3</v>
      </c>
      <c r="G1" t="s">
        <v>4</v>
      </c>
      <c r="H1" t="s">
        <v>42</v>
      </c>
      <c r="I1" t="s">
        <v>43</v>
      </c>
      <c r="J1" t="s">
        <v>5</v>
      </c>
      <c r="K1" t="s">
        <v>6</v>
      </c>
      <c r="L1" t="s">
        <v>44</v>
      </c>
      <c r="N1" t="s">
        <v>30</v>
      </c>
      <c r="O1" t="s">
        <v>32</v>
      </c>
      <c r="P1" t="s">
        <v>31</v>
      </c>
      <c r="Q1" t="s">
        <v>33</v>
      </c>
    </row>
    <row r="2" spans="1:17" x14ac:dyDescent="0.3">
      <c r="A2" t="s">
        <v>7</v>
      </c>
      <c r="B2">
        <v>1</v>
      </c>
      <c r="C2">
        <v>43</v>
      </c>
      <c r="D2">
        <v>44</v>
      </c>
      <c r="E2">
        <v>0.97727272727272729</v>
      </c>
      <c r="F2">
        <v>2</v>
      </c>
      <c r="G2">
        <v>49</v>
      </c>
      <c r="H2">
        <v>51</v>
      </c>
      <c r="I2">
        <v>0.96078431372549022</v>
      </c>
      <c r="J2">
        <v>2</v>
      </c>
      <c r="K2">
        <v>29</v>
      </c>
      <c r="L2">
        <v>31</v>
      </c>
      <c r="M2" t="s">
        <v>7</v>
      </c>
      <c r="N2">
        <v>30</v>
      </c>
      <c r="O2">
        <v>1</v>
      </c>
      <c r="P2">
        <v>0</v>
      </c>
      <c r="Q2">
        <v>0</v>
      </c>
    </row>
    <row r="3" spans="1:17" x14ac:dyDescent="0.3">
      <c r="A3" t="s">
        <v>8</v>
      </c>
      <c r="B3">
        <v>0</v>
      </c>
      <c r="C3">
        <v>0</v>
      </c>
      <c r="D3">
        <v>0</v>
      </c>
      <c r="E3">
        <v>100</v>
      </c>
      <c r="F3">
        <v>0</v>
      </c>
      <c r="G3">
        <v>6</v>
      </c>
      <c r="H3">
        <v>6</v>
      </c>
      <c r="I3">
        <v>1</v>
      </c>
      <c r="J3">
        <v>0</v>
      </c>
      <c r="K3">
        <v>3</v>
      </c>
      <c r="L3">
        <v>3</v>
      </c>
      <c r="M3" t="s">
        <v>8</v>
      </c>
      <c r="N3">
        <v>1</v>
      </c>
      <c r="O3">
        <v>0</v>
      </c>
      <c r="P3">
        <v>0</v>
      </c>
      <c r="Q3">
        <v>0</v>
      </c>
    </row>
    <row r="4" spans="1:17" x14ac:dyDescent="0.3">
      <c r="A4" t="s">
        <v>9</v>
      </c>
      <c r="B4">
        <v>0</v>
      </c>
      <c r="C4">
        <v>52</v>
      </c>
      <c r="D4">
        <v>52</v>
      </c>
      <c r="E4">
        <v>1</v>
      </c>
      <c r="F4">
        <v>0</v>
      </c>
      <c r="G4">
        <v>69</v>
      </c>
      <c r="H4">
        <v>69</v>
      </c>
      <c r="I4">
        <v>1</v>
      </c>
      <c r="J4">
        <v>0</v>
      </c>
      <c r="K4">
        <v>33</v>
      </c>
      <c r="L4">
        <v>33</v>
      </c>
      <c r="M4" t="s">
        <v>9</v>
      </c>
      <c r="N4">
        <v>41</v>
      </c>
      <c r="O4">
        <v>0</v>
      </c>
      <c r="P4">
        <v>1</v>
      </c>
      <c r="Q4">
        <v>0</v>
      </c>
    </row>
    <row r="5" spans="1:17" x14ac:dyDescent="0.3">
      <c r="A5" t="s">
        <v>10</v>
      </c>
      <c r="B5">
        <v>0</v>
      </c>
      <c r="C5">
        <v>4</v>
      </c>
      <c r="D5">
        <v>4</v>
      </c>
      <c r="E5">
        <v>1</v>
      </c>
      <c r="F5">
        <v>0</v>
      </c>
      <c r="G5">
        <v>16</v>
      </c>
      <c r="H5">
        <v>16</v>
      </c>
      <c r="I5">
        <v>1</v>
      </c>
      <c r="J5">
        <v>0</v>
      </c>
      <c r="K5">
        <v>5</v>
      </c>
      <c r="L5">
        <v>5</v>
      </c>
      <c r="M5" t="s">
        <v>10</v>
      </c>
      <c r="N5">
        <v>1</v>
      </c>
      <c r="O5">
        <v>0</v>
      </c>
      <c r="P5">
        <v>3</v>
      </c>
      <c r="Q5">
        <v>0</v>
      </c>
    </row>
    <row r="6" spans="1:17" x14ac:dyDescent="0.3">
      <c r="A6" t="s">
        <v>11</v>
      </c>
      <c r="B6">
        <v>0</v>
      </c>
      <c r="C6">
        <v>0</v>
      </c>
      <c r="D6">
        <v>0</v>
      </c>
      <c r="E6">
        <v>100</v>
      </c>
      <c r="F6">
        <v>0</v>
      </c>
      <c r="G6">
        <v>6</v>
      </c>
      <c r="H6">
        <v>6</v>
      </c>
      <c r="I6">
        <v>1</v>
      </c>
      <c r="J6">
        <v>0</v>
      </c>
      <c r="K6">
        <v>3</v>
      </c>
      <c r="L6">
        <v>3</v>
      </c>
      <c r="M6" t="s">
        <v>11</v>
      </c>
      <c r="N6">
        <v>1</v>
      </c>
      <c r="O6">
        <v>0</v>
      </c>
      <c r="P6">
        <v>0</v>
      </c>
      <c r="Q6">
        <v>0</v>
      </c>
    </row>
    <row r="7" spans="1:17" x14ac:dyDescent="0.3">
      <c r="A7" t="s">
        <v>12</v>
      </c>
      <c r="B7">
        <v>0</v>
      </c>
      <c r="C7">
        <v>0</v>
      </c>
      <c r="D7">
        <v>0</v>
      </c>
      <c r="E7">
        <v>100</v>
      </c>
      <c r="F7">
        <v>0</v>
      </c>
      <c r="G7">
        <v>2</v>
      </c>
      <c r="H7">
        <v>2</v>
      </c>
      <c r="I7">
        <v>1</v>
      </c>
      <c r="J7">
        <v>0</v>
      </c>
      <c r="K7">
        <v>2</v>
      </c>
      <c r="L7">
        <v>2</v>
      </c>
      <c r="M7" t="s">
        <v>12</v>
      </c>
      <c r="N7">
        <v>1</v>
      </c>
      <c r="O7">
        <v>0</v>
      </c>
      <c r="P7">
        <v>0</v>
      </c>
      <c r="Q7">
        <v>0</v>
      </c>
    </row>
    <row r="8" spans="1:17" x14ac:dyDescent="0.3">
      <c r="A8" t="s">
        <v>13</v>
      </c>
      <c r="B8">
        <v>1</v>
      </c>
      <c r="C8">
        <v>31</v>
      </c>
      <c r="D8">
        <v>32</v>
      </c>
      <c r="E8">
        <v>0.96875</v>
      </c>
      <c r="F8">
        <v>0</v>
      </c>
      <c r="G8">
        <v>59</v>
      </c>
      <c r="H8">
        <v>59</v>
      </c>
      <c r="I8">
        <v>1</v>
      </c>
      <c r="J8">
        <v>1</v>
      </c>
      <c r="K8">
        <v>35</v>
      </c>
      <c r="L8">
        <v>36</v>
      </c>
      <c r="M8" t="s">
        <v>13</v>
      </c>
      <c r="N8">
        <v>35</v>
      </c>
      <c r="O8">
        <v>0</v>
      </c>
      <c r="P8">
        <v>1</v>
      </c>
      <c r="Q8">
        <v>0</v>
      </c>
    </row>
    <row r="9" spans="1:17" x14ac:dyDescent="0.3">
      <c r="A9" t="s">
        <v>14</v>
      </c>
      <c r="B9">
        <v>9</v>
      </c>
      <c r="C9">
        <v>113</v>
      </c>
      <c r="D9">
        <v>122</v>
      </c>
      <c r="E9">
        <v>0.92622950819672134</v>
      </c>
      <c r="F9">
        <v>11</v>
      </c>
      <c r="G9">
        <v>201</v>
      </c>
      <c r="H9">
        <v>212</v>
      </c>
      <c r="I9">
        <v>0.94811320754716977</v>
      </c>
      <c r="J9">
        <v>13</v>
      </c>
      <c r="K9">
        <v>90</v>
      </c>
      <c r="L9">
        <v>103</v>
      </c>
      <c r="M9" t="s">
        <v>14</v>
      </c>
      <c r="N9">
        <v>115</v>
      </c>
      <c r="O9">
        <v>4</v>
      </c>
      <c r="P9">
        <v>12</v>
      </c>
      <c r="Q9">
        <v>3</v>
      </c>
    </row>
    <row r="10" spans="1:17" x14ac:dyDescent="0.3">
      <c r="A10" t="s">
        <v>15</v>
      </c>
      <c r="B10">
        <v>0</v>
      </c>
      <c r="C10">
        <v>6</v>
      </c>
      <c r="D10">
        <v>6</v>
      </c>
      <c r="E10">
        <v>1</v>
      </c>
      <c r="F10">
        <v>3</v>
      </c>
      <c r="G10">
        <v>29</v>
      </c>
      <c r="H10">
        <v>32</v>
      </c>
      <c r="I10">
        <v>0.90625</v>
      </c>
      <c r="J10">
        <v>2</v>
      </c>
      <c r="K10">
        <v>16</v>
      </c>
      <c r="L10">
        <v>18</v>
      </c>
      <c r="M10" t="e">
        <v>#N/A</v>
      </c>
      <c r="N10">
        <v>100</v>
      </c>
      <c r="O10">
        <v>100</v>
      </c>
      <c r="P10">
        <v>100</v>
      </c>
      <c r="Q10">
        <v>100</v>
      </c>
    </row>
    <row r="11" spans="1:17" x14ac:dyDescent="0.3">
      <c r="A11" t="s">
        <v>16</v>
      </c>
      <c r="B11">
        <v>11</v>
      </c>
      <c r="C11">
        <v>147</v>
      </c>
      <c r="D11">
        <v>158</v>
      </c>
      <c r="E11">
        <v>0.930379746835443</v>
      </c>
      <c r="F11">
        <v>5</v>
      </c>
      <c r="G11">
        <v>182</v>
      </c>
      <c r="H11">
        <v>187</v>
      </c>
      <c r="I11">
        <v>0.9732620320855615</v>
      </c>
      <c r="J11">
        <v>11</v>
      </c>
      <c r="K11">
        <v>92</v>
      </c>
      <c r="L11">
        <v>103</v>
      </c>
      <c r="M11" t="s">
        <v>16</v>
      </c>
      <c r="N11">
        <v>139</v>
      </c>
      <c r="O11">
        <v>2</v>
      </c>
      <c r="P11">
        <v>9</v>
      </c>
      <c r="Q11">
        <v>0</v>
      </c>
    </row>
    <row r="12" spans="1:17" x14ac:dyDescent="0.3">
      <c r="A12" t="s">
        <v>17</v>
      </c>
      <c r="B12">
        <v>0</v>
      </c>
      <c r="C12">
        <v>20</v>
      </c>
      <c r="D12">
        <v>20</v>
      </c>
      <c r="E12">
        <v>1</v>
      </c>
      <c r="F12">
        <v>0</v>
      </c>
      <c r="G12">
        <v>28</v>
      </c>
      <c r="H12">
        <v>28</v>
      </c>
      <c r="I12">
        <v>1</v>
      </c>
      <c r="J12">
        <v>0</v>
      </c>
      <c r="K12">
        <v>12</v>
      </c>
      <c r="L12">
        <v>12</v>
      </c>
      <c r="M12" t="s">
        <v>17</v>
      </c>
      <c r="N12">
        <v>16</v>
      </c>
      <c r="O12">
        <v>0</v>
      </c>
      <c r="P12">
        <v>0</v>
      </c>
      <c r="Q12">
        <v>1</v>
      </c>
    </row>
    <row r="13" spans="1:17" x14ac:dyDescent="0.3">
      <c r="A13" t="s">
        <v>18</v>
      </c>
      <c r="B13">
        <v>0</v>
      </c>
      <c r="C13">
        <v>0</v>
      </c>
      <c r="D13">
        <v>0</v>
      </c>
      <c r="E13">
        <v>100</v>
      </c>
      <c r="F13">
        <v>0</v>
      </c>
      <c r="G13">
        <v>9</v>
      </c>
      <c r="H13">
        <v>9</v>
      </c>
      <c r="I13">
        <v>1</v>
      </c>
      <c r="J13">
        <v>0</v>
      </c>
      <c r="K13">
        <v>4</v>
      </c>
      <c r="L13">
        <v>4</v>
      </c>
      <c r="M13" t="s">
        <v>18</v>
      </c>
      <c r="N13">
        <v>2</v>
      </c>
      <c r="O13">
        <v>0</v>
      </c>
      <c r="P13">
        <v>0</v>
      </c>
      <c r="Q13">
        <v>0</v>
      </c>
    </row>
    <row r="14" spans="1:17" x14ac:dyDescent="0.3">
      <c r="A14" t="s">
        <v>19</v>
      </c>
      <c r="B14">
        <v>0</v>
      </c>
      <c r="C14">
        <v>0</v>
      </c>
      <c r="D14">
        <v>0</v>
      </c>
      <c r="E14">
        <v>100</v>
      </c>
      <c r="F14">
        <v>0</v>
      </c>
      <c r="G14">
        <v>2</v>
      </c>
      <c r="H14">
        <v>2</v>
      </c>
      <c r="I14">
        <v>1</v>
      </c>
      <c r="J14">
        <v>0</v>
      </c>
      <c r="K14">
        <v>1</v>
      </c>
      <c r="L14">
        <v>1</v>
      </c>
      <c r="M14" t="e">
        <v>#N/A</v>
      </c>
      <c r="N14">
        <v>100</v>
      </c>
      <c r="O14">
        <v>100</v>
      </c>
      <c r="P14">
        <v>100</v>
      </c>
      <c r="Q14">
        <v>100</v>
      </c>
    </row>
    <row r="15" spans="1:17" x14ac:dyDescent="0.3">
      <c r="A15" t="s">
        <v>20</v>
      </c>
      <c r="B15">
        <v>0</v>
      </c>
      <c r="C15">
        <v>22</v>
      </c>
      <c r="D15">
        <v>22</v>
      </c>
      <c r="E15">
        <v>1</v>
      </c>
      <c r="F15">
        <v>2</v>
      </c>
      <c r="G15">
        <v>57</v>
      </c>
      <c r="H15">
        <v>59</v>
      </c>
      <c r="I15">
        <v>0.96610169491525422</v>
      </c>
      <c r="J15">
        <v>1</v>
      </c>
      <c r="K15">
        <v>27</v>
      </c>
      <c r="L15">
        <v>28</v>
      </c>
      <c r="M15" t="s">
        <v>20</v>
      </c>
      <c r="N15">
        <v>25</v>
      </c>
      <c r="O15">
        <v>1</v>
      </c>
      <c r="P15">
        <v>2</v>
      </c>
      <c r="Q15">
        <v>0</v>
      </c>
    </row>
    <row r="16" spans="1:17" x14ac:dyDescent="0.3">
      <c r="A16" t="s">
        <v>21</v>
      </c>
      <c r="B16">
        <v>0</v>
      </c>
      <c r="C16">
        <v>16</v>
      </c>
      <c r="D16">
        <v>16</v>
      </c>
      <c r="E16">
        <v>1</v>
      </c>
      <c r="F16">
        <v>1</v>
      </c>
      <c r="G16">
        <v>13</v>
      </c>
      <c r="H16">
        <v>14</v>
      </c>
      <c r="I16">
        <v>0.9285714285714286</v>
      </c>
      <c r="J16">
        <v>1</v>
      </c>
      <c r="K16">
        <v>11</v>
      </c>
      <c r="L16">
        <v>12</v>
      </c>
      <c r="M16" t="s">
        <v>21</v>
      </c>
      <c r="N16">
        <v>9</v>
      </c>
      <c r="O16">
        <v>0</v>
      </c>
      <c r="P16">
        <v>0</v>
      </c>
      <c r="Q16">
        <v>0</v>
      </c>
    </row>
    <row r="17" spans="1:17" x14ac:dyDescent="0.3">
      <c r="A17" t="s">
        <v>22</v>
      </c>
      <c r="B17">
        <v>16</v>
      </c>
      <c r="C17">
        <v>66</v>
      </c>
      <c r="D17">
        <v>82</v>
      </c>
      <c r="E17">
        <v>0.80487804878048785</v>
      </c>
      <c r="F17">
        <v>12</v>
      </c>
      <c r="G17">
        <v>117</v>
      </c>
      <c r="H17">
        <v>129</v>
      </c>
      <c r="I17">
        <v>0.90697674418604646</v>
      </c>
      <c r="J17">
        <v>17</v>
      </c>
      <c r="K17">
        <v>72</v>
      </c>
      <c r="L17">
        <v>89</v>
      </c>
      <c r="M17" t="s">
        <v>22</v>
      </c>
      <c r="N17">
        <v>86</v>
      </c>
      <c r="O17">
        <v>9</v>
      </c>
      <c r="P17">
        <v>15</v>
      </c>
      <c r="Q17">
        <v>1</v>
      </c>
    </row>
    <row r="18" spans="1:17" x14ac:dyDescent="0.3">
      <c r="A18" t="s">
        <v>23</v>
      </c>
      <c r="B18">
        <v>0</v>
      </c>
      <c r="C18">
        <v>6</v>
      </c>
      <c r="D18">
        <v>6</v>
      </c>
      <c r="E18">
        <v>1</v>
      </c>
      <c r="F18">
        <v>0</v>
      </c>
      <c r="G18">
        <v>15</v>
      </c>
      <c r="H18">
        <v>15</v>
      </c>
      <c r="I18">
        <v>1</v>
      </c>
      <c r="J18">
        <v>0</v>
      </c>
      <c r="K18">
        <v>7</v>
      </c>
      <c r="L18">
        <v>7</v>
      </c>
      <c r="M18" t="s">
        <v>23</v>
      </c>
      <c r="N18">
        <v>5</v>
      </c>
      <c r="O18">
        <v>0</v>
      </c>
      <c r="P18">
        <v>0</v>
      </c>
      <c r="Q18">
        <v>0</v>
      </c>
    </row>
    <row r="19" spans="1:17" x14ac:dyDescent="0.3">
      <c r="A19" t="s">
        <v>24</v>
      </c>
      <c r="B19">
        <v>0</v>
      </c>
      <c r="C19">
        <v>4</v>
      </c>
      <c r="D19">
        <v>4</v>
      </c>
      <c r="E19">
        <v>1</v>
      </c>
      <c r="F19">
        <v>3</v>
      </c>
      <c r="G19">
        <v>60</v>
      </c>
      <c r="H19">
        <v>63</v>
      </c>
      <c r="I19">
        <v>0.95238095238095233</v>
      </c>
      <c r="J19">
        <v>2</v>
      </c>
      <c r="K19">
        <v>21</v>
      </c>
      <c r="L19">
        <v>23</v>
      </c>
      <c r="M19" t="s">
        <v>24</v>
      </c>
      <c r="N19">
        <v>12</v>
      </c>
      <c r="O19">
        <v>2</v>
      </c>
      <c r="P19">
        <v>16</v>
      </c>
      <c r="Q19">
        <v>0</v>
      </c>
    </row>
    <row r="20" spans="1:17" x14ac:dyDescent="0.3">
      <c r="A20" t="s">
        <v>25</v>
      </c>
      <c r="B20">
        <v>1</v>
      </c>
      <c r="C20">
        <v>13</v>
      </c>
      <c r="D20">
        <v>14</v>
      </c>
      <c r="E20">
        <v>0.9285714285714286</v>
      </c>
      <c r="F20">
        <v>0</v>
      </c>
      <c r="G20">
        <v>35</v>
      </c>
      <c r="H20">
        <v>35</v>
      </c>
      <c r="I20">
        <v>1</v>
      </c>
      <c r="J20">
        <v>1</v>
      </c>
      <c r="K20">
        <v>15</v>
      </c>
      <c r="L20">
        <v>16</v>
      </c>
      <c r="M20" t="s">
        <v>25</v>
      </c>
      <c r="N20">
        <v>12</v>
      </c>
      <c r="O20">
        <v>0</v>
      </c>
      <c r="P20">
        <v>1</v>
      </c>
      <c r="Q20">
        <v>0</v>
      </c>
    </row>
    <row r="21" spans="1:17" x14ac:dyDescent="0.3">
      <c r="A21" t="s">
        <v>26</v>
      </c>
      <c r="B21">
        <v>5</v>
      </c>
      <c r="C21">
        <v>71</v>
      </c>
      <c r="D21">
        <v>76</v>
      </c>
      <c r="E21">
        <v>0.93421052631578949</v>
      </c>
      <c r="F21">
        <v>2</v>
      </c>
      <c r="G21">
        <v>104</v>
      </c>
      <c r="H21">
        <v>106</v>
      </c>
      <c r="I21">
        <v>0.98113207547169812</v>
      </c>
      <c r="J21">
        <v>4</v>
      </c>
      <c r="K21">
        <v>47</v>
      </c>
      <c r="L21">
        <v>51</v>
      </c>
      <c r="M21" t="s">
        <v>26</v>
      </c>
      <c r="N21">
        <v>58</v>
      </c>
      <c r="O21">
        <v>0</v>
      </c>
      <c r="P21">
        <v>2</v>
      </c>
      <c r="Q21">
        <v>0</v>
      </c>
    </row>
    <row r="22" spans="1:17" x14ac:dyDescent="0.3">
      <c r="A22" t="s">
        <v>27</v>
      </c>
      <c r="B22">
        <v>0</v>
      </c>
      <c r="C22">
        <v>0</v>
      </c>
      <c r="D22">
        <v>0</v>
      </c>
      <c r="E22">
        <v>100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 t="e">
        <v>#N/A</v>
      </c>
      <c r="N22">
        <v>100</v>
      </c>
      <c r="O22">
        <v>100</v>
      </c>
      <c r="P22">
        <v>100</v>
      </c>
      <c r="Q22">
        <v>100</v>
      </c>
    </row>
    <row r="23" spans="1:17" x14ac:dyDescent="0.3">
      <c r="A23" t="s">
        <v>28</v>
      </c>
      <c r="B23">
        <v>1</v>
      </c>
      <c r="C23">
        <v>19</v>
      </c>
      <c r="D23">
        <v>20</v>
      </c>
      <c r="E23">
        <v>0.95</v>
      </c>
      <c r="F23">
        <v>4</v>
      </c>
      <c r="G23">
        <v>38</v>
      </c>
      <c r="H23">
        <v>42</v>
      </c>
      <c r="I23">
        <v>0.90476190476190477</v>
      </c>
      <c r="J23">
        <v>2</v>
      </c>
      <c r="K23">
        <v>18</v>
      </c>
      <c r="L23">
        <v>20</v>
      </c>
      <c r="M23" t="s">
        <v>28</v>
      </c>
      <c r="N23">
        <v>24</v>
      </c>
      <c r="O23">
        <v>1</v>
      </c>
      <c r="P23">
        <v>2</v>
      </c>
      <c r="Q23">
        <v>0</v>
      </c>
    </row>
    <row r="24" spans="1:17" x14ac:dyDescent="0.3">
      <c r="A24" t="s">
        <v>29</v>
      </c>
      <c r="B24">
        <v>0</v>
      </c>
      <c r="C24">
        <v>14</v>
      </c>
      <c r="D24">
        <v>14</v>
      </c>
      <c r="E24">
        <v>1</v>
      </c>
      <c r="F24">
        <v>1</v>
      </c>
      <c r="G24">
        <v>11</v>
      </c>
      <c r="H24">
        <v>12</v>
      </c>
      <c r="I24">
        <v>0.91666666666666663</v>
      </c>
      <c r="J24">
        <v>1</v>
      </c>
      <c r="K24">
        <v>9</v>
      </c>
      <c r="L24">
        <v>10</v>
      </c>
      <c r="M24" t="s">
        <v>29</v>
      </c>
      <c r="N24">
        <v>15</v>
      </c>
      <c r="O24">
        <v>0</v>
      </c>
      <c r="P24">
        <v>0</v>
      </c>
      <c r="Q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FC65-5239-44AE-9B15-7254C64D8AA7}">
  <dimension ref="A3:F25"/>
  <sheetViews>
    <sheetView workbookViewId="0">
      <selection activeCell="A4" sqref="A4:E25"/>
    </sheetView>
  </sheetViews>
  <sheetFormatPr defaultRowHeight="14.4" x14ac:dyDescent="0.3"/>
  <cols>
    <col min="1" max="1" width="26.109375" bestFit="1" customWidth="1"/>
    <col min="2" max="2" width="15.5546875" bestFit="1" customWidth="1"/>
    <col min="3" max="3" width="14" bestFit="1" customWidth="1"/>
    <col min="4" max="4" width="9.6640625" bestFit="1" customWidth="1"/>
    <col min="5" max="5" width="11.21875" bestFit="1" customWidth="1"/>
    <col min="6" max="7" width="10.77734375" bestFit="1" customWidth="1"/>
  </cols>
  <sheetData>
    <row r="3" spans="1:6" x14ac:dyDescent="0.3">
      <c r="A3" s="1" t="s">
        <v>39</v>
      </c>
      <c r="B3" s="1" t="s">
        <v>38</v>
      </c>
    </row>
    <row r="4" spans="1:6" x14ac:dyDescent="0.3">
      <c r="A4" s="1" t="s">
        <v>36</v>
      </c>
      <c r="B4" t="s">
        <v>30</v>
      </c>
      <c r="C4" t="s">
        <v>32</v>
      </c>
      <c r="D4" t="s">
        <v>31</v>
      </c>
      <c r="E4" t="s">
        <v>33</v>
      </c>
      <c r="F4" t="s">
        <v>37</v>
      </c>
    </row>
    <row r="5" spans="1:6" x14ac:dyDescent="0.3">
      <c r="A5" s="2" t="s">
        <v>18</v>
      </c>
      <c r="B5" s="5">
        <v>2</v>
      </c>
      <c r="C5" s="5"/>
      <c r="D5" s="5"/>
      <c r="E5" s="5"/>
      <c r="F5" s="5">
        <v>2</v>
      </c>
    </row>
    <row r="6" spans="1:6" x14ac:dyDescent="0.3">
      <c r="A6" s="2" t="s">
        <v>10</v>
      </c>
      <c r="B6" s="5">
        <v>1</v>
      </c>
      <c r="C6" s="5"/>
      <c r="D6" s="5">
        <v>3</v>
      </c>
      <c r="E6" s="5"/>
      <c r="F6" s="5">
        <v>4</v>
      </c>
    </row>
    <row r="7" spans="1:6" x14ac:dyDescent="0.3">
      <c r="A7" s="2" t="s">
        <v>12</v>
      </c>
      <c r="B7" s="5">
        <v>1</v>
      </c>
      <c r="C7" s="5"/>
      <c r="D7" s="5"/>
      <c r="E7" s="5"/>
      <c r="F7" s="5">
        <v>1</v>
      </c>
    </row>
    <row r="8" spans="1:6" x14ac:dyDescent="0.3">
      <c r="A8" s="2" t="s">
        <v>13</v>
      </c>
      <c r="B8" s="5">
        <v>35</v>
      </c>
      <c r="C8" s="5"/>
      <c r="D8" s="5">
        <v>1</v>
      </c>
      <c r="E8" s="5"/>
      <c r="F8" s="5">
        <v>36</v>
      </c>
    </row>
    <row r="9" spans="1:6" x14ac:dyDescent="0.3">
      <c r="A9" s="2" t="s">
        <v>16</v>
      </c>
      <c r="B9" s="5">
        <v>139</v>
      </c>
      <c r="C9" s="5">
        <v>2</v>
      </c>
      <c r="D9" s="5">
        <v>9</v>
      </c>
      <c r="E9" s="5"/>
      <c r="F9" s="5">
        <v>150</v>
      </c>
    </row>
    <row r="10" spans="1:6" x14ac:dyDescent="0.3">
      <c r="A10" s="2" t="s">
        <v>17</v>
      </c>
      <c r="B10" s="5">
        <v>16</v>
      </c>
      <c r="C10" s="5"/>
      <c r="D10" s="5"/>
      <c r="E10" s="5">
        <v>1</v>
      </c>
      <c r="F10" s="5">
        <v>17</v>
      </c>
    </row>
    <row r="11" spans="1:6" x14ac:dyDescent="0.3">
      <c r="A11" s="2" t="s">
        <v>14</v>
      </c>
      <c r="B11" s="5">
        <v>115</v>
      </c>
      <c r="C11" s="5">
        <v>4</v>
      </c>
      <c r="D11" s="5">
        <v>12</v>
      </c>
      <c r="E11" s="5">
        <v>3</v>
      </c>
      <c r="F11" s="5">
        <v>134</v>
      </c>
    </row>
    <row r="12" spans="1:6" x14ac:dyDescent="0.3">
      <c r="A12" s="2" t="s">
        <v>11</v>
      </c>
      <c r="B12" s="5">
        <v>1</v>
      </c>
      <c r="C12" s="5"/>
      <c r="D12" s="5"/>
      <c r="E12" s="5"/>
      <c r="F12" s="5">
        <v>1</v>
      </c>
    </row>
    <row r="13" spans="1:6" x14ac:dyDescent="0.3">
      <c r="A13" s="2" t="s">
        <v>23</v>
      </c>
      <c r="B13" s="5">
        <v>5</v>
      </c>
      <c r="C13" s="5"/>
      <c r="D13" s="5"/>
      <c r="E13" s="5"/>
      <c r="F13" s="5">
        <v>5</v>
      </c>
    </row>
    <row r="14" spans="1:6" x14ac:dyDescent="0.3">
      <c r="A14" s="2" t="s">
        <v>22</v>
      </c>
      <c r="B14" s="5">
        <v>86</v>
      </c>
      <c r="C14" s="5">
        <v>9</v>
      </c>
      <c r="D14" s="5">
        <v>15</v>
      </c>
      <c r="E14" s="5">
        <v>1</v>
      </c>
      <c r="F14" s="5">
        <v>111</v>
      </c>
    </row>
    <row r="15" spans="1:6" x14ac:dyDescent="0.3">
      <c r="A15" s="2" t="s">
        <v>24</v>
      </c>
      <c r="B15" s="5">
        <v>12</v>
      </c>
      <c r="C15" s="5">
        <v>2</v>
      </c>
      <c r="D15" s="5">
        <v>16</v>
      </c>
      <c r="E15" s="5"/>
      <c r="F15" s="5">
        <v>30</v>
      </c>
    </row>
    <row r="16" spans="1:6" x14ac:dyDescent="0.3">
      <c r="A16" s="2" t="s">
        <v>25</v>
      </c>
      <c r="B16" s="5">
        <v>12</v>
      </c>
      <c r="C16" s="5"/>
      <c r="D16" s="5">
        <v>1</v>
      </c>
      <c r="E16" s="5"/>
      <c r="F16" s="5">
        <v>13</v>
      </c>
    </row>
    <row r="17" spans="1:6" x14ac:dyDescent="0.3">
      <c r="A17" s="2" t="s">
        <v>20</v>
      </c>
      <c r="B17" s="5">
        <v>25</v>
      </c>
      <c r="C17" s="5">
        <v>1</v>
      </c>
      <c r="D17" s="5">
        <v>2</v>
      </c>
      <c r="E17" s="5"/>
      <c r="F17" s="5">
        <v>28</v>
      </c>
    </row>
    <row r="18" spans="1:6" x14ac:dyDescent="0.3">
      <c r="A18" s="2" t="s">
        <v>21</v>
      </c>
      <c r="B18" s="5">
        <v>9</v>
      </c>
      <c r="C18" s="5"/>
      <c r="D18" s="5"/>
      <c r="E18" s="5"/>
      <c r="F18" s="5">
        <v>9</v>
      </c>
    </row>
    <row r="19" spans="1:6" x14ac:dyDescent="0.3">
      <c r="A19" s="2" t="s">
        <v>26</v>
      </c>
      <c r="B19" s="5">
        <v>58</v>
      </c>
      <c r="C19" s="5"/>
      <c r="D19" s="5">
        <v>2</v>
      </c>
      <c r="E19" s="5"/>
      <c r="F19" s="5">
        <v>60</v>
      </c>
    </row>
    <row r="20" spans="1:6" x14ac:dyDescent="0.3">
      <c r="A20" s="2" t="s">
        <v>7</v>
      </c>
      <c r="B20" s="5">
        <v>30</v>
      </c>
      <c r="C20" s="5">
        <v>1</v>
      </c>
      <c r="D20" s="5"/>
      <c r="E20" s="5"/>
      <c r="F20" s="5">
        <v>31</v>
      </c>
    </row>
    <row r="21" spans="1:6" x14ac:dyDescent="0.3">
      <c r="A21" s="2" t="s">
        <v>9</v>
      </c>
      <c r="B21" s="5">
        <v>41</v>
      </c>
      <c r="C21" s="5"/>
      <c r="D21" s="5">
        <v>1</v>
      </c>
      <c r="E21" s="5"/>
      <c r="F21" s="5">
        <v>42</v>
      </c>
    </row>
    <row r="22" spans="1:6" x14ac:dyDescent="0.3">
      <c r="A22" s="2" t="s">
        <v>28</v>
      </c>
      <c r="B22" s="5">
        <v>24</v>
      </c>
      <c r="C22" s="5">
        <v>1</v>
      </c>
      <c r="D22" s="5">
        <v>2</v>
      </c>
      <c r="E22" s="5"/>
      <c r="F22" s="5">
        <v>27</v>
      </c>
    </row>
    <row r="23" spans="1:6" x14ac:dyDescent="0.3">
      <c r="A23" s="2" t="s">
        <v>8</v>
      </c>
      <c r="B23" s="5">
        <v>1</v>
      </c>
      <c r="C23" s="5"/>
      <c r="D23" s="5"/>
      <c r="E23" s="5"/>
      <c r="F23" s="5">
        <v>1</v>
      </c>
    </row>
    <row r="24" spans="1:6" x14ac:dyDescent="0.3">
      <c r="A24" s="2" t="s">
        <v>29</v>
      </c>
      <c r="B24" s="5">
        <v>15</v>
      </c>
      <c r="C24" s="5"/>
      <c r="D24" s="5"/>
      <c r="E24" s="5"/>
      <c r="F24" s="5">
        <v>15</v>
      </c>
    </row>
    <row r="25" spans="1:6" x14ac:dyDescent="0.3">
      <c r="A25" s="2" t="s">
        <v>37</v>
      </c>
      <c r="B25" s="5">
        <v>628</v>
      </c>
      <c r="C25" s="5">
        <v>20</v>
      </c>
      <c r="D25" s="5">
        <v>64</v>
      </c>
      <c r="E25" s="5">
        <v>5</v>
      </c>
      <c r="F25" s="5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8"/>
  <sheetViews>
    <sheetView workbookViewId="0">
      <selection sqref="A1:B1048576"/>
    </sheetView>
  </sheetViews>
  <sheetFormatPr defaultRowHeight="14.4" x14ac:dyDescent="0.3"/>
  <cols>
    <col min="1" max="1" width="32.88671875" bestFit="1" customWidth="1"/>
    <col min="2" max="2" width="14.5546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16</v>
      </c>
      <c r="B2" t="s">
        <v>30</v>
      </c>
    </row>
    <row r="3" spans="1:2" x14ac:dyDescent="0.3">
      <c r="A3" t="s">
        <v>16</v>
      </c>
      <c r="B3" t="s">
        <v>30</v>
      </c>
    </row>
    <row r="4" spans="1:2" x14ac:dyDescent="0.3">
      <c r="A4" t="s">
        <v>16</v>
      </c>
      <c r="B4" t="s">
        <v>30</v>
      </c>
    </row>
    <row r="5" spans="1:2" x14ac:dyDescent="0.3">
      <c r="A5" t="s">
        <v>16</v>
      </c>
      <c r="B5" t="s">
        <v>31</v>
      </c>
    </row>
    <row r="6" spans="1:2" x14ac:dyDescent="0.3">
      <c r="A6" t="s">
        <v>16</v>
      </c>
      <c r="B6" t="s">
        <v>30</v>
      </c>
    </row>
    <row r="7" spans="1:2" x14ac:dyDescent="0.3">
      <c r="A7" t="s">
        <v>16</v>
      </c>
      <c r="B7" t="s">
        <v>30</v>
      </c>
    </row>
    <row r="8" spans="1:2" x14ac:dyDescent="0.3">
      <c r="A8" t="s">
        <v>16</v>
      </c>
      <c r="B8" t="s">
        <v>30</v>
      </c>
    </row>
    <row r="9" spans="1:2" x14ac:dyDescent="0.3">
      <c r="A9" t="s">
        <v>16</v>
      </c>
      <c r="B9" t="s">
        <v>30</v>
      </c>
    </row>
    <row r="10" spans="1:2" x14ac:dyDescent="0.3">
      <c r="A10" t="s">
        <v>16</v>
      </c>
      <c r="B10" t="s">
        <v>30</v>
      </c>
    </row>
    <row r="11" spans="1:2" x14ac:dyDescent="0.3">
      <c r="A11" t="s">
        <v>16</v>
      </c>
      <c r="B11" t="s">
        <v>30</v>
      </c>
    </row>
    <row r="12" spans="1:2" x14ac:dyDescent="0.3">
      <c r="A12" t="s">
        <v>16</v>
      </c>
      <c r="B12" t="s">
        <v>31</v>
      </c>
    </row>
    <row r="13" spans="1:2" x14ac:dyDescent="0.3">
      <c r="A13" t="s">
        <v>16</v>
      </c>
      <c r="B13" t="s">
        <v>30</v>
      </c>
    </row>
    <row r="14" spans="1:2" x14ac:dyDescent="0.3">
      <c r="A14" t="s">
        <v>16</v>
      </c>
      <c r="B14" t="s">
        <v>30</v>
      </c>
    </row>
    <row r="15" spans="1:2" x14ac:dyDescent="0.3">
      <c r="A15" t="s">
        <v>16</v>
      </c>
      <c r="B15" t="s">
        <v>30</v>
      </c>
    </row>
    <row r="16" spans="1:2" x14ac:dyDescent="0.3">
      <c r="A16" t="s">
        <v>16</v>
      </c>
      <c r="B16" t="s">
        <v>30</v>
      </c>
    </row>
    <row r="17" spans="1:2" x14ac:dyDescent="0.3">
      <c r="A17" t="s">
        <v>16</v>
      </c>
      <c r="B17" t="s">
        <v>30</v>
      </c>
    </row>
    <row r="18" spans="1:2" x14ac:dyDescent="0.3">
      <c r="A18" t="s">
        <v>16</v>
      </c>
      <c r="B18" t="s">
        <v>30</v>
      </c>
    </row>
    <row r="19" spans="1:2" x14ac:dyDescent="0.3">
      <c r="A19" t="s">
        <v>16</v>
      </c>
      <c r="B19" t="s">
        <v>30</v>
      </c>
    </row>
    <row r="20" spans="1:2" x14ac:dyDescent="0.3">
      <c r="A20" t="s">
        <v>16</v>
      </c>
      <c r="B20" t="s">
        <v>30</v>
      </c>
    </row>
    <row r="21" spans="1:2" x14ac:dyDescent="0.3">
      <c r="A21" t="s">
        <v>16</v>
      </c>
      <c r="B21" t="s">
        <v>30</v>
      </c>
    </row>
    <row r="22" spans="1:2" x14ac:dyDescent="0.3">
      <c r="A22" t="s">
        <v>16</v>
      </c>
      <c r="B22" t="s">
        <v>30</v>
      </c>
    </row>
    <row r="23" spans="1:2" x14ac:dyDescent="0.3">
      <c r="A23" t="s">
        <v>16</v>
      </c>
      <c r="B23" t="s">
        <v>30</v>
      </c>
    </row>
    <row r="24" spans="1:2" x14ac:dyDescent="0.3">
      <c r="A24" t="s">
        <v>16</v>
      </c>
      <c r="B24" t="s">
        <v>30</v>
      </c>
    </row>
    <row r="25" spans="1:2" x14ac:dyDescent="0.3">
      <c r="A25" t="s">
        <v>16</v>
      </c>
      <c r="B25" t="s">
        <v>30</v>
      </c>
    </row>
    <row r="26" spans="1:2" x14ac:dyDescent="0.3">
      <c r="A26" t="s">
        <v>16</v>
      </c>
      <c r="B26" t="s">
        <v>30</v>
      </c>
    </row>
    <row r="27" spans="1:2" x14ac:dyDescent="0.3">
      <c r="A27" t="s">
        <v>16</v>
      </c>
      <c r="B27" t="s">
        <v>30</v>
      </c>
    </row>
    <row r="28" spans="1:2" x14ac:dyDescent="0.3">
      <c r="A28" t="s">
        <v>16</v>
      </c>
      <c r="B28" t="s">
        <v>30</v>
      </c>
    </row>
    <row r="29" spans="1:2" x14ac:dyDescent="0.3">
      <c r="A29" t="s">
        <v>16</v>
      </c>
      <c r="B29" t="s">
        <v>30</v>
      </c>
    </row>
    <row r="30" spans="1:2" x14ac:dyDescent="0.3">
      <c r="A30" t="s">
        <v>16</v>
      </c>
      <c r="B30" t="s">
        <v>30</v>
      </c>
    </row>
    <row r="31" spans="1:2" x14ac:dyDescent="0.3">
      <c r="A31" t="s">
        <v>16</v>
      </c>
      <c r="B31" t="s">
        <v>30</v>
      </c>
    </row>
    <row r="32" spans="1:2" x14ac:dyDescent="0.3">
      <c r="A32" t="s">
        <v>16</v>
      </c>
      <c r="B32" t="s">
        <v>30</v>
      </c>
    </row>
    <row r="33" spans="1:2" x14ac:dyDescent="0.3">
      <c r="A33" t="s">
        <v>16</v>
      </c>
      <c r="B33" t="s">
        <v>30</v>
      </c>
    </row>
    <row r="34" spans="1:2" x14ac:dyDescent="0.3">
      <c r="A34" t="s">
        <v>16</v>
      </c>
      <c r="B34" t="s">
        <v>30</v>
      </c>
    </row>
    <row r="35" spans="1:2" x14ac:dyDescent="0.3">
      <c r="A35" t="s">
        <v>16</v>
      </c>
      <c r="B35" t="s">
        <v>30</v>
      </c>
    </row>
    <row r="36" spans="1:2" x14ac:dyDescent="0.3">
      <c r="A36" t="s">
        <v>16</v>
      </c>
      <c r="B36" t="s">
        <v>30</v>
      </c>
    </row>
    <row r="37" spans="1:2" x14ac:dyDescent="0.3">
      <c r="A37" t="s">
        <v>16</v>
      </c>
      <c r="B37" t="s">
        <v>30</v>
      </c>
    </row>
    <row r="38" spans="1:2" x14ac:dyDescent="0.3">
      <c r="A38" t="s">
        <v>16</v>
      </c>
      <c r="B38" t="s">
        <v>30</v>
      </c>
    </row>
    <row r="39" spans="1:2" x14ac:dyDescent="0.3">
      <c r="A39" t="s">
        <v>16</v>
      </c>
      <c r="B39" t="s">
        <v>31</v>
      </c>
    </row>
    <row r="40" spans="1:2" x14ac:dyDescent="0.3">
      <c r="A40" t="s">
        <v>16</v>
      </c>
      <c r="B40" t="s">
        <v>30</v>
      </c>
    </row>
    <row r="41" spans="1:2" x14ac:dyDescent="0.3">
      <c r="A41" t="s">
        <v>16</v>
      </c>
      <c r="B41" t="s">
        <v>30</v>
      </c>
    </row>
    <row r="42" spans="1:2" x14ac:dyDescent="0.3">
      <c r="A42" t="s">
        <v>16</v>
      </c>
      <c r="B42" t="s">
        <v>31</v>
      </c>
    </row>
    <row r="43" spans="1:2" x14ac:dyDescent="0.3">
      <c r="A43" t="s">
        <v>16</v>
      </c>
      <c r="B43" t="s">
        <v>30</v>
      </c>
    </row>
    <row r="44" spans="1:2" x14ac:dyDescent="0.3">
      <c r="A44" t="s">
        <v>16</v>
      </c>
      <c r="B44" t="s">
        <v>30</v>
      </c>
    </row>
    <row r="45" spans="1:2" x14ac:dyDescent="0.3">
      <c r="A45" t="s">
        <v>16</v>
      </c>
      <c r="B45" t="s">
        <v>30</v>
      </c>
    </row>
    <row r="46" spans="1:2" x14ac:dyDescent="0.3">
      <c r="A46" t="s">
        <v>16</v>
      </c>
      <c r="B46" t="s">
        <v>30</v>
      </c>
    </row>
    <row r="47" spans="1:2" x14ac:dyDescent="0.3">
      <c r="A47" t="s">
        <v>16</v>
      </c>
      <c r="B47" t="s">
        <v>30</v>
      </c>
    </row>
    <row r="48" spans="1:2" x14ac:dyDescent="0.3">
      <c r="A48" t="s">
        <v>16</v>
      </c>
      <c r="B48" t="s">
        <v>30</v>
      </c>
    </row>
    <row r="49" spans="1:2" x14ac:dyDescent="0.3">
      <c r="A49" t="s">
        <v>16</v>
      </c>
      <c r="B49" t="s">
        <v>30</v>
      </c>
    </row>
    <row r="50" spans="1:2" x14ac:dyDescent="0.3">
      <c r="A50" t="s">
        <v>16</v>
      </c>
      <c r="B50" t="s">
        <v>30</v>
      </c>
    </row>
    <row r="51" spans="1:2" x14ac:dyDescent="0.3">
      <c r="A51" t="s">
        <v>16</v>
      </c>
      <c r="B51" t="s">
        <v>30</v>
      </c>
    </row>
    <row r="52" spans="1:2" x14ac:dyDescent="0.3">
      <c r="A52" t="s">
        <v>16</v>
      </c>
      <c r="B52" t="s">
        <v>30</v>
      </c>
    </row>
    <row r="53" spans="1:2" x14ac:dyDescent="0.3">
      <c r="A53" t="s">
        <v>16</v>
      </c>
      <c r="B53" t="s">
        <v>30</v>
      </c>
    </row>
    <row r="54" spans="1:2" x14ac:dyDescent="0.3">
      <c r="A54" t="s">
        <v>16</v>
      </c>
      <c r="B54" t="s">
        <v>30</v>
      </c>
    </row>
    <row r="55" spans="1:2" x14ac:dyDescent="0.3">
      <c r="A55" t="s">
        <v>16</v>
      </c>
      <c r="B55" t="s">
        <v>30</v>
      </c>
    </row>
    <row r="56" spans="1:2" x14ac:dyDescent="0.3">
      <c r="A56" t="s">
        <v>16</v>
      </c>
      <c r="B56" t="s">
        <v>30</v>
      </c>
    </row>
    <row r="57" spans="1:2" x14ac:dyDescent="0.3">
      <c r="A57" t="s">
        <v>16</v>
      </c>
      <c r="B57" t="s">
        <v>30</v>
      </c>
    </row>
    <row r="58" spans="1:2" x14ac:dyDescent="0.3">
      <c r="A58" t="s">
        <v>16</v>
      </c>
      <c r="B58" t="s">
        <v>30</v>
      </c>
    </row>
    <row r="59" spans="1:2" x14ac:dyDescent="0.3">
      <c r="A59" t="s">
        <v>16</v>
      </c>
      <c r="B59" t="s">
        <v>30</v>
      </c>
    </row>
    <row r="60" spans="1:2" x14ac:dyDescent="0.3">
      <c r="A60" t="s">
        <v>16</v>
      </c>
      <c r="B60" t="s">
        <v>30</v>
      </c>
    </row>
    <row r="61" spans="1:2" x14ac:dyDescent="0.3">
      <c r="A61" t="s">
        <v>16</v>
      </c>
      <c r="B61" t="s">
        <v>30</v>
      </c>
    </row>
    <row r="62" spans="1:2" x14ac:dyDescent="0.3">
      <c r="A62" t="s">
        <v>16</v>
      </c>
      <c r="B62" t="s">
        <v>30</v>
      </c>
    </row>
    <row r="63" spans="1:2" x14ac:dyDescent="0.3">
      <c r="A63" t="s">
        <v>16</v>
      </c>
      <c r="B63" t="s">
        <v>30</v>
      </c>
    </row>
    <row r="64" spans="1:2" x14ac:dyDescent="0.3">
      <c r="A64" t="s">
        <v>16</v>
      </c>
      <c r="B64" t="s">
        <v>30</v>
      </c>
    </row>
    <row r="65" spans="1:2" x14ac:dyDescent="0.3">
      <c r="A65" t="s">
        <v>16</v>
      </c>
      <c r="B65" t="s">
        <v>30</v>
      </c>
    </row>
    <row r="66" spans="1:2" x14ac:dyDescent="0.3">
      <c r="A66" t="s">
        <v>16</v>
      </c>
      <c r="B66" t="s">
        <v>30</v>
      </c>
    </row>
    <row r="67" spans="1:2" x14ac:dyDescent="0.3">
      <c r="A67" t="s">
        <v>16</v>
      </c>
      <c r="B67" t="s">
        <v>30</v>
      </c>
    </row>
    <row r="68" spans="1:2" x14ac:dyDescent="0.3">
      <c r="A68" t="s">
        <v>16</v>
      </c>
      <c r="B68" t="s">
        <v>30</v>
      </c>
    </row>
    <row r="69" spans="1:2" x14ac:dyDescent="0.3">
      <c r="A69" t="s">
        <v>16</v>
      </c>
      <c r="B69" t="s">
        <v>30</v>
      </c>
    </row>
    <row r="70" spans="1:2" x14ac:dyDescent="0.3">
      <c r="A70" t="s">
        <v>16</v>
      </c>
      <c r="B70" t="s">
        <v>30</v>
      </c>
    </row>
    <row r="71" spans="1:2" x14ac:dyDescent="0.3">
      <c r="A71" t="s">
        <v>16</v>
      </c>
      <c r="B71" t="s">
        <v>30</v>
      </c>
    </row>
    <row r="72" spans="1:2" x14ac:dyDescent="0.3">
      <c r="A72" t="s">
        <v>16</v>
      </c>
      <c r="B72" t="s">
        <v>30</v>
      </c>
    </row>
    <row r="73" spans="1:2" x14ac:dyDescent="0.3">
      <c r="A73" t="s">
        <v>16</v>
      </c>
      <c r="B73" t="s">
        <v>30</v>
      </c>
    </row>
    <row r="74" spans="1:2" x14ac:dyDescent="0.3">
      <c r="A74" t="s">
        <v>16</v>
      </c>
      <c r="B74" t="s">
        <v>30</v>
      </c>
    </row>
    <row r="75" spans="1:2" x14ac:dyDescent="0.3">
      <c r="A75" t="s">
        <v>16</v>
      </c>
      <c r="B75" t="s">
        <v>32</v>
      </c>
    </row>
    <row r="76" spans="1:2" x14ac:dyDescent="0.3">
      <c r="A76" t="s">
        <v>16</v>
      </c>
      <c r="B76" t="s">
        <v>30</v>
      </c>
    </row>
    <row r="77" spans="1:2" x14ac:dyDescent="0.3">
      <c r="A77" t="s">
        <v>16</v>
      </c>
      <c r="B77" t="s">
        <v>30</v>
      </c>
    </row>
    <row r="78" spans="1:2" x14ac:dyDescent="0.3">
      <c r="A78" t="s">
        <v>16</v>
      </c>
      <c r="B78" t="s">
        <v>30</v>
      </c>
    </row>
    <row r="79" spans="1:2" x14ac:dyDescent="0.3">
      <c r="A79" t="s">
        <v>16</v>
      </c>
      <c r="B79" t="s">
        <v>30</v>
      </c>
    </row>
    <row r="80" spans="1:2" x14ac:dyDescent="0.3">
      <c r="A80" t="s">
        <v>16</v>
      </c>
      <c r="B80" t="s">
        <v>30</v>
      </c>
    </row>
    <row r="81" spans="1:2" x14ac:dyDescent="0.3">
      <c r="A81" t="s">
        <v>16</v>
      </c>
      <c r="B81" t="s">
        <v>30</v>
      </c>
    </row>
    <row r="82" spans="1:2" x14ac:dyDescent="0.3">
      <c r="A82" t="s">
        <v>16</v>
      </c>
      <c r="B82" t="s">
        <v>30</v>
      </c>
    </row>
    <row r="83" spans="1:2" x14ac:dyDescent="0.3">
      <c r="A83" t="s">
        <v>16</v>
      </c>
      <c r="B83" t="s">
        <v>30</v>
      </c>
    </row>
    <row r="84" spans="1:2" x14ac:dyDescent="0.3">
      <c r="A84" t="s">
        <v>16</v>
      </c>
      <c r="B84" t="s">
        <v>30</v>
      </c>
    </row>
    <row r="85" spans="1:2" x14ac:dyDescent="0.3">
      <c r="A85" t="s">
        <v>16</v>
      </c>
      <c r="B85" t="s">
        <v>30</v>
      </c>
    </row>
    <row r="86" spans="1:2" x14ac:dyDescent="0.3">
      <c r="A86" t="s">
        <v>16</v>
      </c>
      <c r="B86" t="s">
        <v>30</v>
      </c>
    </row>
    <row r="87" spans="1:2" x14ac:dyDescent="0.3">
      <c r="A87" t="s">
        <v>16</v>
      </c>
      <c r="B87" t="s">
        <v>30</v>
      </c>
    </row>
    <row r="88" spans="1:2" x14ac:dyDescent="0.3">
      <c r="A88" t="s">
        <v>16</v>
      </c>
      <c r="B88" t="s">
        <v>30</v>
      </c>
    </row>
    <row r="89" spans="1:2" x14ac:dyDescent="0.3">
      <c r="A89" t="s">
        <v>16</v>
      </c>
      <c r="B89" t="s">
        <v>30</v>
      </c>
    </row>
    <row r="90" spans="1:2" x14ac:dyDescent="0.3">
      <c r="A90" t="s">
        <v>16</v>
      </c>
      <c r="B90" t="s">
        <v>30</v>
      </c>
    </row>
    <row r="91" spans="1:2" x14ac:dyDescent="0.3">
      <c r="A91" t="s">
        <v>16</v>
      </c>
      <c r="B91" t="s">
        <v>30</v>
      </c>
    </row>
    <row r="92" spans="1:2" x14ac:dyDescent="0.3">
      <c r="A92" t="s">
        <v>16</v>
      </c>
      <c r="B92" t="s">
        <v>30</v>
      </c>
    </row>
    <row r="93" spans="1:2" x14ac:dyDescent="0.3">
      <c r="A93" t="s">
        <v>16</v>
      </c>
      <c r="B93" t="s">
        <v>30</v>
      </c>
    </row>
    <row r="94" spans="1:2" x14ac:dyDescent="0.3">
      <c r="A94" t="s">
        <v>16</v>
      </c>
      <c r="B94" t="s">
        <v>30</v>
      </c>
    </row>
    <row r="95" spans="1:2" x14ac:dyDescent="0.3">
      <c r="A95" t="s">
        <v>16</v>
      </c>
      <c r="B95" t="s">
        <v>30</v>
      </c>
    </row>
    <row r="96" spans="1:2" x14ac:dyDescent="0.3">
      <c r="A96" t="s">
        <v>16</v>
      </c>
      <c r="B96" t="s">
        <v>30</v>
      </c>
    </row>
    <row r="97" spans="1:2" x14ac:dyDescent="0.3">
      <c r="A97" t="s">
        <v>16</v>
      </c>
      <c r="B97" t="s">
        <v>30</v>
      </c>
    </row>
    <row r="98" spans="1:2" x14ac:dyDescent="0.3">
      <c r="A98" t="s">
        <v>16</v>
      </c>
      <c r="B98" t="s">
        <v>30</v>
      </c>
    </row>
    <row r="99" spans="1:2" x14ac:dyDescent="0.3">
      <c r="A99" t="s">
        <v>16</v>
      </c>
      <c r="B99" t="s">
        <v>30</v>
      </c>
    </row>
    <row r="100" spans="1:2" x14ac:dyDescent="0.3">
      <c r="A100" t="s">
        <v>16</v>
      </c>
      <c r="B100" t="s">
        <v>30</v>
      </c>
    </row>
    <row r="101" spans="1:2" x14ac:dyDescent="0.3">
      <c r="A101" t="s">
        <v>16</v>
      </c>
      <c r="B101" t="s">
        <v>30</v>
      </c>
    </row>
    <row r="102" spans="1:2" x14ac:dyDescent="0.3">
      <c r="A102" t="s">
        <v>16</v>
      </c>
      <c r="B102" t="s">
        <v>30</v>
      </c>
    </row>
    <row r="103" spans="1:2" x14ac:dyDescent="0.3">
      <c r="A103" t="s">
        <v>16</v>
      </c>
      <c r="B103" t="s">
        <v>30</v>
      </c>
    </row>
    <row r="104" spans="1:2" x14ac:dyDescent="0.3">
      <c r="A104" t="s">
        <v>16</v>
      </c>
      <c r="B104" t="s">
        <v>30</v>
      </c>
    </row>
    <row r="105" spans="1:2" x14ac:dyDescent="0.3">
      <c r="A105" t="s">
        <v>16</v>
      </c>
      <c r="B105" t="s">
        <v>30</v>
      </c>
    </row>
    <row r="106" spans="1:2" x14ac:dyDescent="0.3">
      <c r="A106" t="s">
        <v>16</v>
      </c>
      <c r="B106" t="s">
        <v>30</v>
      </c>
    </row>
    <row r="107" spans="1:2" x14ac:dyDescent="0.3">
      <c r="A107" t="s">
        <v>16</v>
      </c>
      <c r="B107" t="s">
        <v>30</v>
      </c>
    </row>
    <row r="108" spans="1:2" x14ac:dyDescent="0.3">
      <c r="A108" t="s">
        <v>16</v>
      </c>
      <c r="B108" t="s">
        <v>30</v>
      </c>
    </row>
    <row r="109" spans="1:2" x14ac:dyDescent="0.3">
      <c r="A109" t="s">
        <v>16</v>
      </c>
      <c r="B109" t="s">
        <v>30</v>
      </c>
    </row>
    <row r="110" spans="1:2" x14ac:dyDescent="0.3">
      <c r="A110" t="s">
        <v>16</v>
      </c>
      <c r="B110" t="s">
        <v>30</v>
      </c>
    </row>
    <row r="111" spans="1:2" x14ac:dyDescent="0.3">
      <c r="A111" t="s">
        <v>16</v>
      </c>
      <c r="B111" t="s">
        <v>30</v>
      </c>
    </row>
    <row r="112" spans="1:2" x14ac:dyDescent="0.3">
      <c r="A112" t="s">
        <v>16</v>
      </c>
      <c r="B112" t="s">
        <v>30</v>
      </c>
    </row>
    <row r="113" spans="1:2" x14ac:dyDescent="0.3">
      <c r="A113" t="s">
        <v>16</v>
      </c>
      <c r="B113" t="s">
        <v>30</v>
      </c>
    </row>
    <row r="114" spans="1:2" x14ac:dyDescent="0.3">
      <c r="A114" t="s">
        <v>16</v>
      </c>
      <c r="B114" t="s">
        <v>30</v>
      </c>
    </row>
    <row r="115" spans="1:2" x14ac:dyDescent="0.3">
      <c r="A115" t="s">
        <v>16</v>
      </c>
      <c r="B115" t="s">
        <v>30</v>
      </c>
    </row>
    <row r="116" spans="1:2" x14ac:dyDescent="0.3">
      <c r="A116" t="s">
        <v>16</v>
      </c>
      <c r="B116" t="s">
        <v>30</v>
      </c>
    </row>
    <row r="117" spans="1:2" x14ac:dyDescent="0.3">
      <c r="A117" t="s">
        <v>16</v>
      </c>
      <c r="B117" t="s">
        <v>30</v>
      </c>
    </row>
    <row r="118" spans="1:2" x14ac:dyDescent="0.3">
      <c r="A118" t="s">
        <v>16</v>
      </c>
      <c r="B118" t="s">
        <v>31</v>
      </c>
    </row>
    <row r="119" spans="1:2" x14ac:dyDescent="0.3">
      <c r="A119" t="s">
        <v>16</v>
      </c>
      <c r="B119" t="s">
        <v>30</v>
      </c>
    </row>
    <row r="120" spans="1:2" x14ac:dyDescent="0.3">
      <c r="A120" t="s">
        <v>16</v>
      </c>
      <c r="B120" t="s">
        <v>30</v>
      </c>
    </row>
    <row r="121" spans="1:2" x14ac:dyDescent="0.3">
      <c r="A121" t="s">
        <v>16</v>
      </c>
      <c r="B121" t="s">
        <v>30</v>
      </c>
    </row>
    <row r="122" spans="1:2" x14ac:dyDescent="0.3">
      <c r="A122" t="s">
        <v>16</v>
      </c>
      <c r="B122" t="s">
        <v>30</v>
      </c>
    </row>
    <row r="123" spans="1:2" x14ac:dyDescent="0.3">
      <c r="A123" t="s">
        <v>16</v>
      </c>
      <c r="B123" t="s">
        <v>31</v>
      </c>
    </row>
    <row r="124" spans="1:2" x14ac:dyDescent="0.3">
      <c r="A124" t="s">
        <v>16</v>
      </c>
      <c r="B124" t="s">
        <v>30</v>
      </c>
    </row>
    <row r="125" spans="1:2" x14ac:dyDescent="0.3">
      <c r="A125" t="s">
        <v>16</v>
      </c>
      <c r="B125" t="s">
        <v>32</v>
      </c>
    </row>
    <row r="126" spans="1:2" x14ac:dyDescent="0.3">
      <c r="A126" t="s">
        <v>16</v>
      </c>
      <c r="B126" t="s">
        <v>31</v>
      </c>
    </row>
    <row r="127" spans="1:2" x14ac:dyDescent="0.3">
      <c r="A127" t="s">
        <v>16</v>
      </c>
      <c r="B127" t="s">
        <v>30</v>
      </c>
    </row>
    <row r="128" spans="1:2" x14ac:dyDescent="0.3">
      <c r="A128" t="s">
        <v>16</v>
      </c>
      <c r="B128" t="s">
        <v>30</v>
      </c>
    </row>
    <row r="129" spans="1:2" x14ac:dyDescent="0.3">
      <c r="A129" t="s">
        <v>16</v>
      </c>
      <c r="B129" t="s">
        <v>30</v>
      </c>
    </row>
    <row r="130" spans="1:2" x14ac:dyDescent="0.3">
      <c r="A130" t="s">
        <v>16</v>
      </c>
      <c r="B130" t="s">
        <v>30</v>
      </c>
    </row>
    <row r="131" spans="1:2" x14ac:dyDescent="0.3">
      <c r="A131" t="s">
        <v>16</v>
      </c>
      <c r="B131" t="s">
        <v>30</v>
      </c>
    </row>
    <row r="132" spans="1:2" x14ac:dyDescent="0.3">
      <c r="A132" t="s">
        <v>16</v>
      </c>
      <c r="B132" t="s">
        <v>30</v>
      </c>
    </row>
    <row r="133" spans="1:2" x14ac:dyDescent="0.3">
      <c r="A133" t="s">
        <v>16</v>
      </c>
      <c r="B133" t="s">
        <v>30</v>
      </c>
    </row>
    <row r="134" spans="1:2" x14ac:dyDescent="0.3">
      <c r="A134" t="s">
        <v>16</v>
      </c>
      <c r="B134" t="s">
        <v>30</v>
      </c>
    </row>
    <row r="135" spans="1:2" x14ac:dyDescent="0.3">
      <c r="A135" t="s">
        <v>16</v>
      </c>
      <c r="B135" t="s">
        <v>30</v>
      </c>
    </row>
    <row r="136" spans="1:2" x14ac:dyDescent="0.3">
      <c r="A136" t="s">
        <v>16</v>
      </c>
      <c r="B136" t="s">
        <v>30</v>
      </c>
    </row>
    <row r="137" spans="1:2" x14ac:dyDescent="0.3">
      <c r="A137" t="s">
        <v>16</v>
      </c>
      <c r="B137" t="s">
        <v>30</v>
      </c>
    </row>
    <row r="138" spans="1:2" x14ac:dyDescent="0.3">
      <c r="A138" t="s">
        <v>16</v>
      </c>
      <c r="B138" t="s">
        <v>30</v>
      </c>
    </row>
    <row r="139" spans="1:2" x14ac:dyDescent="0.3">
      <c r="A139" t="s">
        <v>16</v>
      </c>
      <c r="B139" t="s">
        <v>30</v>
      </c>
    </row>
    <row r="140" spans="1:2" x14ac:dyDescent="0.3">
      <c r="A140" t="s">
        <v>16</v>
      </c>
      <c r="B140" t="s">
        <v>30</v>
      </c>
    </row>
    <row r="141" spans="1:2" x14ac:dyDescent="0.3">
      <c r="A141" t="s">
        <v>16</v>
      </c>
      <c r="B141" t="s">
        <v>30</v>
      </c>
    </row>
    <row r="142" spans="1:2" x14ac:dyDescent="0.3">
      <c r="A142" t="s">
        <v>16</v>
      </c>
      <c r="B142" t="s">
        <v>31</v>
      </c>
    </row>
    <row r="143" spans="1:2" x14ac:dyDescent="0.3">
      <c r="A143" t="s">
        <v>16</v>
      </c>
      <c r="B143" t="s">
        <v>30</v>
      </c>
    </row>
    <row r="144" spans="1:2" x14ac:dyDescent="0.3">
      <c r="A144" t="s">
        <v>16</v>
      </c>
      <c r="B144" t="s">
        <v>30</v>
      </c>
    </row>
    <row r="145" spans="1:2" x14ac:dyDescent="0.3">
      <c r="A145" t="s">
        <v>16</v>
      </c>
      <c r="B145" t="s">
        <v>30</v>
      </c>
    </row>
    <row r="146" spans="1:2" x14ac:dyDescent="0.3">
      <c r="A146" t="s">
        <v>16</v>
      </c>
      <c r="B146" t="s">
        <v>30</v>
      </c>
    </row>
    <row r="147" spans="1:2" x14ac:dyDescent="0.3">
      <c r="A147" t="s">
        <v>16</v>
      </c>
      <c r="B147" t="s">
        <v>30</v>
      </c>
    </row>
    <row r="148" spans="1:2" x14ac:dyDescent="0.3">
      <c r="A148" t="s">
        <v>16</v>
      </c>
      <c r="B148" t="s">
        <v>30</v>
      </c>
    </row>
    <row r="149" spans="1:2" x14ac:dyDescent="0.3">
      <c r="A149" t="s">
        <v>16</v>
      </c>
      <c r="B149" t="s">
        <v>30</v>
      </c>
    </row>
    <row r="150" spans="1:2" x14ac:dyDescent="0.3">
      <c r="A150" t="s">
        <v>16</v>
      </c>
      <c r="B150" t="s">
        <v>31</v>
      </c>
    </row>
    <row r="151" spans="1:2" x14ac:dyDescent="0.3">
      <c r="A151" t="s">
        <v>16</v>
      </c>
      <c r="B151" t="s">
        <v>30</v>
      </c>
    </row>
    <row r="152" spans="1:2" x14ac:dyDescent="0.3">
      <c r="A152" t="s">
        <v>14</v>
      </c>
      <c r="B152" t="s">
        <v>30</v>
      </c>
    </row>
    <row r="153" spans="1:2" x14ac:dyDescent="0.3">
      <c r="A153" t="s">
        <v>14</v>
      </c>
      <c r="B153" t="s">
        <v>30</v>
      </c>
    </row>
    <row r="154" spans="1:2" x14ac:dyDescent="0.3">
      <c r="A154" t="s">
        <v>14</v>
      </c>
      <c r="B154" t="s">
        <v>30</v>
      </c>
    </row>
    <row r="155" spans="1:2" x14ac:dyDescent="0.3">
      <c r="A155" t="s">
        <v>14</v>
      </c>
      <c r="B155" t="s">
        <v>30</v>
      </c>
    </row>
    <row r="156" spans="1:2" x14ac:dyDescent="0.3">
      <c r="A156" t="s">
        <v>14</v>
      </c>
      <c r="B156" t="s">
        <v>30</v>
      </c>
    </row>
    <row r="157" spans="1:2" x14ac:dyDescent="0.3">
      <c r="A157" t="s">
        <v>14</v>
      </c>
      <c r="B157" t="s">
        <v>30</v>
      </c>
    </row>
    <row r="158" spans="1:2" x14ac:dyDescent="0.3">
      <c r="A158" t="s">
        <v>14</v>
      </c>
      <c r="B158" t="s">
        <v>30</v>
      </c>
    </row>
    <row r="159" spans="1:2" x14ac:dyDescent="0.3">
      <c r="A159" t="s">
        <v>14</v>
      </c>
      <c r="B159" t="s">
        <v>30</v>
      </c>
    </row>
    <row r="160" spans="1:2" x14ac:dyDescent="0.3">
      <c r="A160" t="s">
        <v>14</v>
      </c>
      <c r="B160" t="s">
        <v>30</v>
      </c>
    </row>
    <row r="161" spans="1:2" x14ac:dyDescent="0.3">
      <c r="A161" t="s">
        <v>14</v>
      </c>
      <c r="B161" t="s">
        <v>31</v>
      </c>
    </row>
    <row r="162" spans="1:2" x14ac:dyDescent="0.3">
      <c r="A162" t="s">
        <v>14</v>
      </c>
      <c r="B162" t="s">
        <v>30</v>
      </c>
    </row>
    <row r="163" spans="1:2" x14ac:dyDescent="0.3">
      <c r="A163" t="s">
        <v>14</v>
      </c>
      <c r="B163" t="s">
        <v>30</v>
      </c>
    </row>
    <row r="164" spans="1:2" x14ac:dyDescent="0.3">
      <c r="A164" t="s">
        <v>14</v>
      </c>
      <c r="B164" t="s">
        <v>30</v>
      </c>
    </row>
    <row r="165" spans="1:2" x14ac:dyDescent="0.3">
      <c r="A165" t="s">
        <v>14</v>
      </c>
      <c r="B165" t="s">
        <v>31</v>
      </c>
    </row>
    <row r="166" spans="1:2" x14ac:dyDescent="0.3">
      <c r="A166" t="s">
        <v>14</v>
      </c>
      <c r="B166" t="s">
        <v>30</v>
      </c>
    </row>
    <row r="167" spans="1:2" x14ac:dyDescent="0.3">
      <c r="A167" t="s">
        <v>14</v>
      </c>
      <c r="B167" t="s">
        <v>30</v>
      </c>
    </row>
    <row r="168" spans="1:2" x14ac:dyDescent="0.3">
      <c r="A168" t="s">
        <v>14</v>
      </c>
      <c r="B168" t="s">
        <v>30</v>
      </c>
    </row>
    <row r="169" spans="1:2" x14ac:dyDescent="0.3">
      <c r="A169" t="s">
        <v>14</v>
      </c>
      <c r="B169" t="s">
        <v>30</v>
      </c>
    </row>
    <row r="170" spans="1:2" x14ac:dyDescent="0.3">
      <c r="A170" t="s">
        <v>14</v>
      </c>
      <c r="B170" t="s">
        <v>30</v>
      </c>
    </row>
    <row r="171" spans="1:2" x14ac:dyDescent="0.3">
      <c r="A171" t="s">
        <v>14</v>
      </c>
      <c r="B171" t="s">
        <v>30</v>
      </c>
    </row>
    <row r="172" spans="1:2" x14ac:dyDescent="0.3">
      <c r="A172" t="s">
        <v>14</v>
      </c>
      <c r="B172" t="s">
        <v>31</v>
      </c>
    </row>
    <row r="173" spans="1:2" x14ac:dyDescent="0.3">
      <c r="A173" t="s">
        <v>14</v>
      </c>
      <c r="B173" t="s">
        <v>31</v>
      </c>
    </row>
    <row r="174" spans="1:2" x14ac:dyDescent="0.3">
      <c r="A174" t="s">
        <v>14</v>
      </c>
      <c r="B174" t="s">
        <v>30</v>
      </c>
    </row>
    <row r="175" spans="1:2" x14ac:dyDescent="0.3">
      <c r="A175" t="s">
        <v>14</v>
      </c>
      <c r="B175" t="s">
        <v>30</v>
      </c>
    </row>
    <row r="176" spans="1:2" x14ac:dyDescent="0.3">
      <c r="A176" t="s">
        <v>14</v>
      </c>
      <c r="B176" t="s">
        <v>30</v>
      </c>
    </row>
    <row r="177" spans="1:2" x14ac:dyDescent="0.3">
      <c r="A177" t="s">
        <v>14</v>
      </c>
      <c r="B177" t="s">
        <v>30</v>
      </c>
    </row>
    <row r="178" spans="1:2" x14ac:dyDescent="0.3">
      <c r="A178" t="s">
        <v>14</v>
      </c>
      <c r="B178" t="s">
        <v>30</v>
      </c>
    </row>
    <row r="179" spans="1:2" x14ac:dyDescent="0.3">
      <c r="A179" t="s">
        <v>14</v>
      </c>
      <c r="B179" t="s">
        <v>30</v>
      </c>
    </row>
    <row r="180" spans="1:2" x14ac:dyDescent="0.3">
      <c r="A180" t="s">
        <v>14</v>
      </c>
      <c r="B180" t="s">
        <v>30</v>
      </c>
    </row>
    <row r="181" spans="1:2" x14ac:dyDescent="0.3">
      <c r="A181" t="s">
        <v>14</v>
      </c>
      <c r="B181" t="s">
        <v>30</v>
      </c>
    </row>
    <row r="182" spans="1:2" x14ac:dyDescent="0.3">
      <c r="A182" t="s">
        <v>14</v>
      </c>
      <c r="B182" t="s">
        <v>30</v>
      </c>
    </row>
    <row r="183" spans="1:2" x14ac:dyDescent="0.3">
      <c r="A183" t="s">
        <v>14</v>
      </c>
      <c r="B183" t="s">
        <v>30</v>
      </c>
    </row>
    <row r="184" spans="1:2" x14ac:dyDescent="0.3">
      <c r="A184" t="s">
        <v>14</v>
      </c>
      <c r="B184" t="s">
        <v>30</v>
      </c>
    </row>
    <row r="185" spans="1:2" x14ac:dyDescent="0.3">
      <c r="A185" t="s">
        <v>14</v>
      </c>
      <c r="B185" t="s">
        <v>30</v>
      </c>
    </row>
    <row r="186" spans="1:2" x14ac:dyDescent="0.3">
      <c r="A186" t="s">
        <v>14</v>
      </c>
      <c r="B186" t="s">
        <v>30</v>
      </c>
    </row>
    <row r="187" spans="1:2" x14ac:dyDescent="0.3">
      <c r="A187" t="s">
        <v>14</v>
      </c>
      <c r="B187" t="s">
        <v>30</v>
      </c>
    </row>
    <row r="188" spans="1:2" x14ac:dyDescent="0.3">
      <c r="A188" t="s">
        <v>14</v>
      </c>
      <c r="B188" t="s">
        <v>30</v>
      </c>
    </row>
    <row r="189" spans="1:2" x14ac:dyDescent="0.3">
      <c r="A189" t="s">
        <v>14</v>
      </c>
      <c r="B189" t="s">
        <v>30</v>
      </c>
    </row>
    <row r="190" spans="1:2" x14ac:dyDescent="0.3">
      <c r="A190" t="s">
        <v>14</v>
      </c>
      <c r="B190" t="s">
        <v>30</v>
      </c>
    </row>
    <row r="191" spans="1:2" x14ac:dyDescent="0.3">
      <c r="A191" t="s">
        <v>14</v>
      </c>
      <c r="B191" t="s">
        <v>30</v>
      </c>
    </row>
    <row r="192" spans="1:2" x14ac:dyDescent="0.3">
      <c r="A192" t="s">
        <v>14</v>
      </c>
      <c r="B192" t="s">
        <v>30</v>
      </c>
    </row>
    <row r="193" spans="1:2" x14ac:dyDescent="0.3">
      <c r="A193" t="s">
        <v>14</v>
      </c>
      <c r="B193" t="s">
        <v>30</v>
      </c>
    </row>
    <row r="194" spans="1:2" x14ac:dyDescent="0.3">
      <c r="A194" t="s">
        <v>14</v>
      </c>
      <c r="B194" t="s">
        <v>30</v>
      </c>
    </row>
    <row r="195" spans="1:2" x14ac:dyDescent="0.3">
      <c r="A195" t="s">
        <v>14</v>
      </c>
      <c r="B195" t="s">
        <v>30</v>
      </c>
    </row>
    <row r="196" spans="1:2" x14ac:dyDescent="0.3">
      <c r="A196" t="s">
        <v>14</v>
      </c>
      <c r="B196" t="s">
        <v>30</v>
      </c>
    </row>
    <row r="197" spans="1:2" x14ac:dyDescent="0.3">
      <c r="A197" t="s">
        <v>14</v>
      </c>
      <c r="B197" t="s">
        <v>30</v>
      </c>
    </row>
    <row r="198" spans="1:2" x14ac:dyDescent="0.3">
      <c r="A198" t="s">
        <v>14</v>
      </c>
      <c r="B198" t="s">
        <v>30</v>
      </c>
    </row>
    <row r="199" spans="1:2" x14ac:dyDescent="0.3">
      <c r="A199" t="s">
        <v>14</v>
      </c>
      <c r="B199" t="s">
        <v>30</v>
      </c>
    </row>
    <row r="200" spans="1:2" x14ac:dyDescent="0.3">
      <c r="A200" t="s">
        <v>14</v>
      </c>
      <c r="B200" t="s">
        <v>30</v>
      </c>
    </row>
    <row r="201" spans="1:2" x14ac:dyDescent="0.3">
      <c r="A201" t="s">
        <v>14</v>
      </c>
      <c r="B201" t="s">
        <v>30</v>
      </c>
    </row>
    <row r="202" spans="1:2" x14ac:dyDescent="0.3">
      <c r="A202" t="s">
        <v>14</v>
      </c>
      <c r="B202" t="s">
        <v>30</v>
      </c>
    </row>
    <row r="203" spans="1:2" x14ac:dyDescent="0.3">
      <c r="A203" t="s">
        <v>14</v>
      </c>
      <c r="B203" t="s">
        <v>30</v>
      </c>
    </row>
    <row r="204" spans="1:2" x14ac:dyDescent="0.3">
      <c r="A204" t="s">
        <v>14</v>
      </c>
      <c r="B204" t="s">
        <v>30</v>
      </c>
    </row>
    <row r="205" spans="1:2" x14ac:dyDescent="0.3">
      <c r="A205" t="s">
        <v>14</v>
      </c>
      <c r="B205" t="s">
        <v>30</v>
      </c>
    </row>
    <row r="206" spans="1:2" x14ac:dyDescent="0.3">
      <c r="A206" t="s">
        <v>14</v>
      </c>
      <c r="B206" t="s">
        <v>32</v>
      </c>
    </row>
    <row r="207" spans="1:2" x14ac:dyDescent="0.3">
      <c r="A207" t="s">
        <v>14</v>
      </c>
      <c r="B207" t="s">
        <v>30</v>
      </c>
    </row>
    <row r="208" spans="1:2" x14ac:dyDescent="0.3">
      <c r="A208" t="s">
        <v>14</v>
      </c>
      <c r="B208" t="s">
        <v>30</v>
      </c>
    </row>
    <row r="209" spans="1:2" x14ac:dyDescent="0.3">
      <c r="A209" t="s">
        <v>14</v>
      </c>
      <c r="B209" t="s">
        <v>30</v>
      </c>
    </row>
    <row r="210" spans="1:2" x14ac:dyDescent="0.3">
      <c r="A210" t="s">
        <v>14</v>
      </c>
      <c r="B210" t="s">
        <v>30</v>
      </c>
    </row>
    <row r="211" spans="1:2" x14ac:dyDescent="0.3">
      <c r="A211" t="s">
        <v>14</v>
      </c>
      <c r="B211" t="s">
        <v>30</v>
      </c>
    </row>
    <row r="212" spans="1:2" x14ac:dyDescent="0.3">
      <c r="A212" t="s">
        <v>14</v>
      </c>
      <c r="B212" t="s">
        <v>30</v>
      </c>
    </row>
    <row r="213" spans="1:2" x14ac:dyDescent="0.3">
      <c r="A213" t="s">
        <v>14</v>
      </c>
      <c r="B213" t="s">
        <v>30</v>
      </c>
    </row>
    <row r="214" spans="1:2" x14ac:dyDescent="0.3">
      <c r="A214" t="s">
        <v>14</v>
      </c>
      <c r="B214" t="s">
        <v>30</v>
      </c>
    </row>
    <row r="215" spans="1:2" x14ac:dyDescent="0.3">
      <c r="A215" t="s">
        <v>14</v>
      </c>
      <c r="B215" t="s">
        <v>30</v>
      </c>
    </row>
    <row r="216" spans="1:2" x14ac:dyDescent="0.3">
      <c r="A216" t="s">
        <v>14</v>
      </c>
      <c r="B216" t="s">
        <v>30</v>
      </c>
    </row>
    <row r="217" spans="1:2" x14ac:dyDescent="0.3">
      <c r="A217" t="s">
        <v>14</v>
      </c>
      <c r="B217" t="s">
        <v>30</v>
      </c>
    </row>
    <row r="218" spans="1:2" x14ac:dyDescent="0.3">
      <c r="A218" t="s">
        <v>14</v>
      </c>
      <c r="B218" t="s">
        <v>30</v>
      </c>
    </row>
    <row r="219" spans="1:2" x14ac:dyDescent="0.3">
      <c r="A219" t="s">
        <v>14</v>
      </c>
      <c r="B219" t="s">
        <v>30</v>
      </c>
    </row>
    <row r="220" spans="1:2" x14ac:dyDescent="0.3">
      <c r="A220" t="s">
        <v>14</v>
      </c>
      <c r="B220" t="s">
        <v>30</v>
      </c>
    </row>
    <row r="221" spans="1:2" x14ac:dyDescent="0.3">
      <c r="A221" t="s">
        <v>14</v>
      </c>
      <c r="B221" t="s">
        <v>30</v>
      </c>
    </row>
    <row r="222" spans="1:2" x14ac:dyDescent="0.3">
      <c r="A222" t="s">
        <v>14</v>
      </c>
      <c r="B222" t="s">
        <v>30</v>
      </c>
    </row>
    <row r="223" spans="1:2" x14ac:dyDescent="0.3">
      <c r="A223" t="s">
        <v>14</v>
      </c>
      <c r="B223" t="s">
        <v>30</v>
      </c>
    </row>
    <row r="224" spans="1:2" x14ac:dyDescent="0.3">
      <c r="A224" t="s">
        <v>14</v>
      </c>
      <c r="B224" t="s">
        <v>32</v>
      </c>
    </row>
    <row r="225" spans="1:2" x14ac:dyDescent="0.3">
      <c r="A225" t="s">
        <v>14</v>
      </c>
      <c r="B225" t="s">
        <v>32</v>
      </c>
    </row>
    <row r="226" spans="1:2" x14ac:dyDescent="0.3">
      <c r="A226" t="s">
        <v>14</v>
      </c>
      <c r="B226" t="s">
        <v>30</v>
      </c>
    </row>
    <row r="227" spans="1:2" x14ac:dyDescent="0.3">
      <c r="A227" t="s">
        <v>14</v>
      </c>
      <c r="B227" t="s">
        <v>32</v>
      </c>
    </row>
    <row r="228" spans="1:2" x14ac:dyDescent="0.3">
      <c r="A228" t="s">
        <v>14</v>
      </c>
      <c r="B228" t="s">
        <v>30</v>
      </c>
    </row>
    <row r="229" spans="1:2" x14ac:dyDescent="0.3">
      <c r="A229" t="s">
        <v>14</v>
      </c>
      <c r="B229" t="s">
        <v>30</v>
      </c>
    </row>
    <row r="230" spans="1:2" x14ac:dyDescent="0.3">
      <c r="A230" t="s">
        <v>14</v>
      </c>
      <c r="B230" t="s">
        <v>30</v>
      </c>
    </row>
    <row r="231" spans="1:2" x14ac:dyDescent="0.3">
      <c r="A231" t="s">
        <v>14</v>
      </c>
      <c r="B231" t="s">
        <v>30</v>
      </c>
    </row>
    <row r="232" spans="1:2" x14ac:dyDescent="0.3">
      <c r="A232" t="s">
        <v>14</v>
      </c>
      <c r="B232" t="s">
        <v>30</v>
      </c>
    </row>
    <row r="233" spans="1:2" x14ac:dyDescent="0.3">
      <c r="A233" t="s">
        <v>14</v>
      </c>
      <c r="B233" t="s">
        <v>30</v>
      </c>
    </row>
    <row r="234" spans="1:2" x14ac:dyDescent="0.3">
      <c r="A234" t="s">
        <v>14</v>
      </c>
      <c r="B234" t="s">
        <v>30</v>
      </c>
    </row>
    <row r="235" spans="1:2" x14ac:dyDescent="0.3">
      <c r="A235" t="s">
        <v>14</v>
      </c>
      <c r="B235" t="s">
        <v>30</v>
      </c>
    </row>
    <row r="236" spans="1:2" x14ac:dyDescent="0.3">
      <c r="A236" t="s">
        <v>14</v>
      </c>
      <c r="B236" t="s">
        <v>30</v>
      </c>
    </row>
    <row r="237" spans="1:2" x14ac:dyDescent="0.3">
      <c r="A237" t="s">
        <v>14</v>
      </c>
      <c r="B237" t="s">
        <v>30</v>
      </c>
    </row>
    <row r="238" spans="1:2" x14ac:dyDescent="0.3">
      <c r="A238" t="s">
        <v>14</v>
      </c>
      <c r="B238" t="s">
        <v>30</v>
      </c>
    </row>
    <row r="239" spans="1:2" x14ac:dyDescent="0.3">
      <c r="A239" t="s">
        <v>14</v>
      </c>
      <c r="B239" t="s">
        <v>30</v>
      </c>
    </row>
    <row r="240" spans="1:2" x14ac:dyDescent="0.3">
      <c r="A240" t="s">
        <v>14</v>
      </c>
      <c r="B240" t="s">
        <v>30</v>
      </c>
    </row>
    <row r="241" spans="1:2" x14ac:dyDescent="0.3">
      <c r="A241" t="s">
        <v>14</v>
      </c>
      <c r="B241" t="s">
        <v>30</v>
      </c>
    </row>
    <row r="242" spans="1:2" x14ac:dyDescent="0.3">
      <c r="A242" t="s">
        <v>14</v>
      </c>
      <c r="B242" t="s">
        <v>30</v>
      </c>
    </row>
    <row r="243" spans="1:2" x14ac:dyDescent="0.3">
      <c r="A243" t="s">
        <v>14</v>
      </c>
      <c r="B243" t="s">
        <v>30</v>
      </c>
    </row>
    <row r="244" spans="1:2" x14ac:dyDescent="0.3">
      <c r="A244" t="s">
        <v>14</v>
      </c>
      <c r="B244" t="s">
        <v>31</v>
      </c>
    </row>
    <row r="245" spans="1:2" x14ac:dyDescent="0.3">
      <c r="A245" t="s">
        <v>14</v>
      </c>
      <c r="B245" t="s">
        <v>31</v>
      </c>
    </row>
    <row r="246" spans="1:2" x14ac:dyDescent="0.3">
      <c r="A246" t="s">
        <v>14</v>
      </c>
      <c r="B246" t="s">
        <v>30</v>
      </c>
    </row>
    <row r="247" spans="1:2" x14ac:dyDescent="0.3">
      <c r="A247" t="s">
        <v>14</v>
      </c>
      <c r="B247" t="s">
        <v>30</v>
      </c>
    </row>
    <row r="248" spans="1:2" x14ac:dyDescent="0.3">
      <c r="A248" t="s">
        <v>14</v>
      </c>
      <c r="B248" t="s">
        <v>30</v>
      </c>
    </row>
    <row r="249" spans="1:2" x14ac:dyDescent="0.3">
      <c r="A249" t="s">
        <v>14</v>
      </c>
      <c r="B249" t="s">
        <v>30</v>
      </c>
    </row>
    <row r="250" spans="1:2" x14ac:dyDescent="0.3">
      <c r="A250" t="s">
        <v>14</v>
      </c>
      <c r="B250" t="s">
        <v>30</v>
      </c>
    </row>
    <row r="251" spans="1:2" x14ac:dyDescent="0.3">
      <c r="A251" t="s">
        <v>14</v>
      </c>
      <c r="B251" t="s">
        <v>30</v>
      </c>
    </row>
    <row r="252" spans="1:2" x14ac:dyDescent="0.3">
      <c r="A252" t="s">
        <v>14</v>
      </c>
      <c r="B252" t="s">
        <v>30</v>
      </c>
    </row>
    <row r="253" spans="1:2" x14ac:dyDescent="0.3">
      <c r="A253" t="s">
        <v>14</v>
      </c>
      <c r="B253" t="s">
        <v>30</v>
      </c>
    </row>
    <row r="254" spans="1:2" x14ac:dyDescent="0.3">
      <c r="A254" t="s">
        <v>14</v>
      </c>
      <c r="B254" t="s">
        <v>30</v>
      </c>
    </row>
    <row r="255" spans="1:2" x14ac:dyDescent="0.3">
      <c r="A255" t="s">
        <v>14</v>
      </c>
      <c r="B255" t="s">
        <v>30</v>
      </c>
    </row>
    <row r="256" spans="1:2" x14ac:dyDescent="0.3">
      <c r="A256" t="s">
        <v>14</v>
      </c>
      <c r="B256" t="s">
        <v>30</v>
      </c>
    </row>
    <row r="257" spans="1:2" x14ac:dyDescent="0.3">
      <c r="A257" t="s">
        <v>14</v>
      </c>
      <c r="B257" t="s">
        <v>30</v>
      </c>
    </row>
    <row r="258" spans="1:2" x14ac:dyDescent="0.3">
      <c r="A258" t="s">
        <v>14</v>
      </c>
      <c r="B258" t="s">
        <v>30</v>
      </c>
    </row>
    <row r="259" spans="1:2" x14ac:dyDescent="0.3">
      <c r="A259" t="s">
        <v>14</v>
      </c>
      <c r="B259" t="s">
        <v>30</v>
      </c>
    </row>
    <row r="260" spans="1:2" x14ac:dyDescent="0.3">
      <c r="A260" t="s">
        <v>14</v>
      </c>
      <c r="B260" t="s">
        <v>30</v>
      </c>
    </row>
    <row r="261" spans="1:2" x14ac:dyDescent="0.3">
      <c r="A261" t="s">
        <v>14</v>
      </c>
      <c r="B261" t="s">
        <v>31</v>
      </c>
    </row>
    <row r="262" spans="1:2" x14ac:dyDescent="0.3">
      <c r="A262" t="s">
        <v>14</v>
      </c>
      <c r="B262" t="s">
        <v>30</v>
      </c>
    </row>
    <row r="263" spans="1:2" x14ac:dyDescent="0.3">
      <c r="A263" t="s">
        <v>14</v>
      </c>
      <c r="B263" t="s">
        <v>33</v>
      </c>
    </row>
    <row r="264" spans="1:2" x14ac:dyDescent="0.3">
      <c r="A264" t="s">
        <v>14</v>
      </c>
      <c r="B264" t="s">
        <v>31</v>
      </c>
    </row>
    <row r="265" spans="1:2" x14ac:dyDescent="0.3">
      <c r="A265" t="s">
        <v>14</v>
      </c>
      <c r="B265" t="s">
        <v>33</v>
      </c>
    </row>
    <row r="266" spans="1:2" x14ac:dyDescent="0.3">
      <c r="A266" t="s">
        <v>14</v>
      </c>
      <c r="B266" t="s">
        <v>30</v>
      </c>
    </row>
    <row r="267" spans="1:2" x14ac:dyDescent="0.3">
      <c r="A267" t="s">
        <v>14</v>
      </c>
      <c r="B267" t="s">
        <v>30</v>
      </c>
    </row>
    <row r="268" spans="1:2" x14ac:dyDescent="0.3">
      <c r="A268" t="s">
        <v>14</v>
      </c>
      <c r="B268" t="s">
        <v>30</v>
      </c>
    </row>
    <row r="269" spans="1:2" x14ac:dyDescent="0.3">
      <c r="A269" t="s">
        <v>14</v>
      </c>
      <c r="B269" t="s">
        <v>33</v>
      </c>
    </row>
    <row r="270" spans="1:2" x14ac:dyDescent="0.3">
      <c r="A270" t="s">
        <v>14</v>
      </c>
      <c r="B270" t="s">
        <v>30</v>
      </c>
    </row>
    <row r="271" spans="1:2" x14ac:dyDescent="0.3">
      <c r="A271" t="s">
        <v>14</v>
      </c>
      <c r="B271" t="s">
        <v>31</v>
      </c>
    </row>
    <row r="272" spans="1:2" x14ac:dyDescent="0.3">
      <c r="A272" t="s">
        <v>14</v>
      </c>
      <c r="B272" t="s">
        <v>31</v>
      </c>
    </row>
    <row r="273" spans="1:2" x14ac:dyDescent="0.3">
      <c r="A273" t="s">
        <v>14</v>
      </c>
      <c r="B273" t="s">
        <v>30</v>
      </c>
    </row>
    <row r="274" spans="1:2" x14ac:dyDescent="0.3">
      <c r="A274" t="s">
        <v>14</v>
      </c>
      <c r="B274" t="s">
        <v>30</v>
      </c>
    </row>
    <row r="275" spans="1:2" x14ac:dyDescent="0.3">
      <c r="A275" t="s">
        <v>14</v>
      </c>
      <c r="B275" t="s">
        <v>31</v>
      </c>
    </row>
    <row r="276" spans="1:2" x14ac:dyDescent="0.3">
      <c r="A276" t="s">
        <v>14</v>
      </c>
      <c r="B276" t="s">
        <v>31</v>
      </c>
    </row>
    <row r="277" spans="1:2" x14ac:dyDescent="0.3">
      <c r="A277" t="s">
        <v>14</v>
      </c>
      <c r="B277" t="s">
        <v>30</v>
      </c>
    </row>
    <row r="278" spans="1:2" x14ac:dyDescent="0.3">
      <c r="A278" t="s">
        <v>14</v>
      </c>
      <c r="B278" t="s">
        <v>30</v>
      </c>
    </row>
    <row r="279" spans="1:2" x14ac:dyDescent="0.3">
      <c r="A279" t="s">
        <v>14</v>
      </c>
      <c r="B279" t="s">
        <v>30</v>
      </c>
    </row>
    <row r="280" spans="1:2" x14ac:dyDescent="0.3">
      <c r="A280" t="s">
        <v>14</v>
      </c>
      <c r="B280" t="s">
        <v>30</v>
      </c>
    </row>
    <row r="281" spans="1:2" x14ac:dyDescent="0.3">
      <c r="A281" t="s">
        <v>14</v>
      </c>
      <c r="B281" t="s">
        <v>30</v>
      </c>
    </row>
    <row r="282" spans="1:2" x14ac:dyDescent="0.3">
      <c r="A282" t="s">
        <v>14</v>
      </c>
      <c r="B282" t="s">
        <v>30</v>
      </c>
    </row>
    <row r="283" spans="1:2" x14ac:dyDescent="0.3">
      <c r="A283" t="s">
        <v>14</v>
      </c>
      <c r="B283" t="s">
        <v>30</v>
      </c>
    </row>
    <row r="284" spans="1:2" x14ac:dyDescent="0.3">
      <c r="A284" t="s">
        <v>14</v>
      </c>
      <c r="B284" t="s">
        <v>30</v>
      </c>
    </row>
    <row r="285" spans="1:2" x14ac:dyDescent="0.3">
      <c r="A285" t="s">
        <v>22</v>
      </c>
      <c r="B285" t="s">
        <v>30</v>
      </c>
    </row>
    <row r="286" spans="1:2" x14ac:dyDescent="0.3">
      <c r="A286" t="s">
        <v>22</v>
      </c>
      <c r="B286" t="s">
        <v>30</v>
      </c>
    </row>
    <row r="287" spans="1:2" x14ac:dyDescent="0.3">
      <c r="A287" t="s">
        <v>22</v>
      </c>
      <c r="B287" t="s">
        <v>31</v>
      </c>
    </row>
    <row r="288" spans="1:2" x14ac:dyDescent="0.3">
      <c r="A288" t="s">
        <v>22</v>
      </c>
      <c r="B288" t="s">
        <v>30</v>
      </c>
    </row>
    <row r="289" spans="1:2" x14ac:dyDescent="0.3">
      <c r="A289" t="s">
        <v>22</v>
      </c>
      <c r="B289" t="s">
        <v>30</v>
      </c>
    </row>
    <row r="290" spans="1:2" x14ac:dyDescent="0.3">
      <c r="A290" t="s">
        <v>22</v>
      </c>
      <c r="B290" t="s">
        <v>30</v>
      </c>
    </row>
    <row r="291" spans="1:2" x14ac:dyDescent="0.3">
      <c r="A291" t="s">
        <v>22</v>
      </c>
      <c r="B291" t="s">
        <v>30</v>
      </c>
    </row>
    <row r="292" spans="1:2" x14ac:dyDescent="0.3">
      <c r="A292" t="s">
        <v>22</v>
      </c>
      <c r="B292" t="s">
        <v>30</v>
      </c>
    </row>
    <row r="293" spans="1:2" x14ac:dyDescent="0.3">
      <c r="A293" t="s">
        <v>22</v>
      </c>
      <c r="B293" t="s">
        <v>30</v>
      </c>
    </row>
    <row r="294" spans="1:2" x14ac:dyDescent="0.3">
      <c r="A294" t="s">
        <v>22</v>
      </c>
      <c r="B294" t="s">
        <v>30</v>
      </c>
    </row>
    <row r="295" spans="1:2" x14ac:dyDescent="0.3">
      <c r="A295" t="s">
        <v>22</v>
      </c>
      <c r="B295" t="s">
        <v>30</v>
      </c>
    </row>
    <row r="296" spans="1:2" x14ac:dyDescent="0.3">
      <c r="A296" t="s">
        <v>22</v>
      </c>
      <c r="B296" t="s">
        <v>30</v>
      </c>
    </row>
    <row r="297" spans="1:2" x14ac:dyDescent="0.3">
      <c r="A297" t="s">
        <v>22</v>
      </c>
      <c r="B297" t="s">
        <v>30</v>
      </c>
    </row>
    <row r="298" spans="1:2" x14ac:dyDescent="0.3">
      <c r="A298" t="s">
        <v>22</v>
      </c>
      <c r="B298" t="s">
        <v>30</v>
      </c>
    </row>
    <row r="299" spans="1:2" x14ac:dyDescent="0.3">
      <c r="A299" t="s">
        <v>22</v>
      </c>
      <c r="B299" t="s">
        <v>30</v>
      </c>
    </row>
    <row r="300" spans="1:2" x14ac:dyDescent="0.3">
      <c r="A300" t="s">
        <v>22</v>
      </c>
      <c r="B300" t="s">
        <v>30</v>
      </c>
    </row>
    <row r="301" spans="1:2" x14ac:dyDescent="0.3">
      <c r="A301" t="s">
        <v>22</v>
      </c>
      <c r="B301" t="s">
        <v>30</v>
      </c>
    </row>
    <row r="302" spans="1:2" x14ac:dyDescent="0.3">
      <c r="A302" t="s">
        <v>22</v>
      </c>
      <c r="B302" t="s">
        <v>31</v>
      </c>
    </row>
    <row r="303" spans="1:2" x14ac:dyDescent="0.3">
      <c r="A303" t="s">
        <v>22</v>
      </c>
      <c r="B303" t="s">
        <v>30</v>
      </c>
    </row>
    <row r="304" spans="1:2" x14ac:dyDescent="0.3">
      <c r="A304" t="s">
        <v>22</v>
      </c>
      <c r="B304" t="s">
        <v>30</v>
      </c>
    </row>
    <row r="305" spans="1:2" x14ac:dyDescent="0.3">
      <c r="A305" t="s">
        <v>22</v>
      </c>
      <c r="B305" t="s">
        <v>30</v>
      </c>
    </row>
    <row r="306" spans="1:2" x14ac:dyDescent="0.3">
      <c r="A306" t="s">
        <v>22</v>
      </c>
      <c r="B306" t="s">
        <v>30</v>
      </c>
    </row>
    <row r="307" spans="1:2" x14ac:dyDescent="0.3">
      <c r="A307" t="s">
        <v>22</v>
      </c>
      <c r="B307" t="s">
        <v>31</v>
      </c>
    </row>
    <row r="308" spans="1:2" x14ac:dyDescent="0.3">
      <c r="A308" t="s">
        <v>22</v>
      </c>
      <c r="B308" t="s">
        <v>30</v>
      </c>
    </row>
    <row r="309" spans="1:2" x14ac:dyDescent="0.3">
      <c r="A309" t="s">
        <v>22</v>
      </c>
      <c r="B309" t="s">
        <v>31</v>
      </c>
    </row>
    <row r="310" spans="1:2" x14ac:dyDescent="0.3">
      <c r="A310" t="s">
        <v>22</v>
      </c>
      <c r="B310" t="s">
        <v>30</v>
      </c>
    </row>
    <row r="311" spans="1:2" x14ac:dyDescent="0.3">
      <c r="A311" t="s">
        <v>22</v>
      </c>
      <c r="B311" t="s">
        <v>30</v>
      </c>
    </row>
    <row r="312" spans="1:2" x14ac:dyDescent="0.3">
      <c r="A312" t="s">
        <v>22</v>
      </c>
      <c r="B312" t="s">
        <v>32</v>
      </c>
    </row>
    <row r="313" spans="1:2" x14ac:dyDescent="0.3">
      <c r="A313" t="s">
        <v>22</v>
      </c>
      <c r="B313" t="s">
        <v>31</v>
      </c>
    </row>
    <row r="314" spans="1:2" x14ac:dyDescent="0.3">
      <c r="A314" t="s">
        <v>22</v>
      </c>
      <c r="B314" t="s">
        <v>31</v>
      </c>
    </row>
    <row r="315" spans="1:2" x14ac:dyDescent="0.3">
      <c r="A315" t="s">
        <v>22</v>
      </c>
      <c r="B315" t="s">
        <v>30</v>
      </c>
    </row>
    <row r="316" spans="1:2" x14ac:dyDescent="0.3">
      <c r="A316" t="s">
        <v>22</v>
      </c>
      <c r="B316" t="s">
        <v>30</v>
      </c>
    </row>
    <row r="317" spans="1:2" x14ac:dyDescent="0.3">
      <c r="A317" t="s">
        <v>22</v>
      </c>
      <c r="B317" t="s">
        <v>30</v>
      </c>
    </row>
    <row r="318" spans="1:2" x14ac:dyDescent="0.3">
      <c r="A318" t="s">
        <v>22</v>
      </c>
      <c r="B318" t="s">
        <v>30</v>
      </c>
    </row>
    <row r="319" spans="1:2" x14ac:dyDescent="0.3">
      <c r="A319" t="s">
        <v>22</v>
      </c>
      <c r="B319" t="s">
        <v>30</v>
      </c>
    </row>
    <row r="320" spans="1:2" x14ac:dyDescent="0.3">
      <c r="A320" t="s">
        <v>22</v>
      </c>
      <c r="B320" t="s">
        <v>30</v>
      </c>
    </row>
    <row r="321" spans="1:2" x14ac:dyDescent="0.3">
      <c r="A321" t="s">
        <v>22</v>
      </c>
      <c r="B321" t="s">
        <v>30</v>
      </c>
    </row>
    <row r="322" spans="1:2" x14ac:dyDescent="0.3">
      <c r="A322" t="s">
        <v>22</v>
      </c>
      <c r="B322" t="s">
        <v>30</v>
      </c>
    </row>
    <row r="323" spans="1:2" x14ac:dyDescent="0.3">
      <c r="A323" t="s">
        <v>22</v>
      </c>
      <c r="B323" t="s">
        <v>30</v>
      </c>
    </row>
    <row r="324" spans="1:2" x14ac:dyDescent="0.3">
      <c r="A324" t="s">
        <v>22</v>
      </c>
      <c r="B324" t="s">
        <v>30</v>
      </c>
    </row>
    <row r="325" spans="1:2" x14ac:dyDescent="0.3">
      <c r="A325" t="s">
        <v>22</v>
      </c>
      <c r="B325" t="s">
        <v>30</v>
      </c>
    </row>
    <row r="326" spans="1:2" x14ac:dyDescent="0.3">
      <c r="A326" t="s">
        <v>22</v>
      </c>
      <c r="B326" t="s">
        <v>30</v>
      </c>
    </row>
    <row r="327" spans="1:2" x14ac:dyDescent="0.3">
      <c r="A327" t="s">
        <v>22</v>
      </c>
      <c r="B327" t="s">
        <v>30</v>
      </c>
    </row>
    <row r="328" spans="1:2" x14ac:dyDescent="0.3">
      <c r="A328" t="s">
        <v>22</v>
      </c>
      <c r="B328" t="s">
        <v>30</v>
      </c>
    </row>
    <row r="329" spans="1:2" x14ac:dyDescent="0.3">
      <c r="A329" t="s">
        <v>22</v>
      </c>
      <c r="B329" t="s">
        <v>30</v>
      </c>
    </row>
    <row r="330" spans="1:2" x14ac:dyDescent="0.3">
      <c r="A330" t="s">
        <v>22</v>
      </c>
      <c r="B330" t="s">
        <v>30</v>
      </c>
    </row>
    <row r="331" spans="1:2" x14ac:dyDescent="0.3">
      <c r="A331" t="s">
        <v>22</v>
      </c>
      <c r="B331" t="s">
        <v>30</v>
      </c>
    </row>
    <row r="332" spans="1:2" x14ac:dyDescent="0.3">
      <c r="A332" t="s">
        <v>22</v>
      </c>
      <c r="B332" t="s">
        <v>30</v>
      </c>
    </row>
    <row r="333" spans="1:2" x14ac:dyDescent="0.3">
      <c r="A333" t="s">
        <v>22</v>
      </c>
      <c r="B333" t="s">
        <v>30</v>
      </c>
    </row>
    <row r="334" spans="1:2" x14ac:dyDescent="0.3">
      <c r="A334" t="s">
        <v>22</v>
      </c>
      <c r="B334" t="s">
        <v>30</v>
      </c>
    </row>
    <row r="335" spans="1:2" x14ac:dyDescent="0.3">
      <c r="A335" t="s">
        <v>22</v>
      </c>
      <c r="B335" t="s">
        <v>31</v>
      </c>
    </row>
    <row r="336" spans="1:2" x14ac:dyDescent="0.3">
      <c r="A336" t="s">
        <v>22</v>
      </c>
      <c r="B336" t="s">
        <v>30</v>
      </c>
    </row>
    <row r="337" spans="1:2" x14ac:dyDescent="0.3">
      <c r="A337" t="s">
        <v>22</v>
      </c>
      <c r="B337" t="s">
        <v>30</v>
      </c>
    </row>
    <row r="338" spans="1:2" x14ac:dyDescent="0.3">
      <c r="A338" t="s">
        <v>22</v>
      </c>
      <c r="B338" t="s">
        <v>30</v>
      </c>
    </row>
    <row r="339" spans="1:2" x14ac:dyDescent="0.3">
      <c r="A339" t="s">
        <v>22</v>
      </c>
      <c r="B339" t="s">
        <v>30</v>
      </c>
    </row>
    <row r="340" spans="1:2" x14ac:dyDescent="0.3">
      <c r="A340" t="s">
        <v>22</v>
      </c>
      <c r="B340" t="s">
        <v>30</v>
      </c>
    </row>
    <row r="341" spans="1:2" x14ac:dyDescent="0.3">
      <c r="A341" t="s">
        <v>22</v>
      </c>
      <c r="B341" t="s">
        <v>30</v>
      </c>
    </row>
    <row r="342" spans="1:2" x14ac:dyDescent="0.3">
      <c r="A342" t="s">
        <v>22</v>
      </c>
      <c r="B342" t="s">
        <v>30</v>
      </c>
    </row>
    <row r="343" spans="1:2" x14ac:dyDescent="0.3">
      <c r="A343" t="s">
        <v>22</v>
      </c>
      <c r="B343" t="s">
        <v>30</v>
      </c>
    </row>
    <row r="344" spans="1:2" x14ac:dyDescent="0.3">
      <c r="A344" t="s">
        <v>22</v>
      </c>
      <c r="B344" t="s">
        <v>30</v>
      </c>
    </row>
    <row r="345" spans="1:2" x14ac:dyDescent="0.3">
      <c r="A345" t="s">
        <v>22</v>
      </c>
      <c r="B345" t="s">
        <v>30</v>
      </c>
    </row>
    <row r="346" spans="1:2" x14ac:dyDescent="0.3">
      <c r="A346" t="s">
        <v>22</v>
      </c>
      <c r="B346" t="s">
        <v>30</v>
      </c>
    </row>
    <row r="347" spans="1:2" x14ac:dyDescent="0.3">
      <c r="A347" t="s">
        <v>22</v>
      </c>
      <c r="B347" t="s">
        <v>30</v>
      </c>
    </row>
    <row r="348" spans="1:2" x14ac:dyDescent="0.3">
      <c r="A348" t="s">
        <v>22</v>
      </c>
      <c r="B348" t="s">
        <v>30</v>
      </c>
    </row>
    <row r="349" spans="1:2" x14ac:dyDescent="0.3">
      <c r="A349" t="s">
        <v>22</v>
      </c>
      <c r="B349" t="s">
        <v>30</v>
      </c>
    </row>
    <row r="350" spans="1:2" x14ac:dyDescent="0.3">
      <c r="A350" t="s">
        <v>22</v>
      </c>
      <c r="B350" t="s">
        <v>30</v>
      </c>
    </row>
    <row r="351" spans="1:2" x14ac:dyDescent="0.3">
      <c r="A351" t="s">
        <v>22</v>
      </c>
      <c r="B351" t="s">
        <v>31</v>
      </c>
    </row>
    <row r="352" spans="1:2" x14ac:dyDescent="0.3">
      <c r="A352" t="s">
        <v>22</v>
      </c>
      <c r="B352" t="s">
        <v>30</v>
      </c>
    </row>
    <row r="353" spans="1:2" x14ac:dyDescent="0.3">
      <c r="A353" t="s">
        <v>22</v>
      </c>
      <c r="B353" t="s">
        <v>30</v>
      </c>
    </row>
    <row r="354" spans="1:2" x14ac:dyDescent="0.3">
      <c r="A354" t="s">
        <v>22</v>
      </c>
      <c r="B354" t="s">
        <v>32</v>
      </c>
    </row>
    <row r="355" spans="1:2" x14ac:dyDescent="0.3">
      <c r="A355" t="s">
        <v>22</v>
      </c>
      <c r="B355" t="s">
        <v>32</v>
      </c>
    </row>
    <row r="356" spans="1:2" x14ac:dyDescent="0.3">
      <c r="A356" t="s">
        <v>22</v>
      </c>
      <c r="B356" t="s">
        <v>32</v>
      </c>
    </row>
    <row r="357" spans="1:2" x14ac:dyDescent="0.3">
      <c r="A357" t="s">
        <v>22</v>
      </c>
      <c r="B357" t="s">
        <v>32</v>
      </c>
    </row>
    <row r="358" spans="1:2" x14ac:dyDescent="0.3">
      <c r="A358" t="s">
        <v>22</v>
      </c>
      <c r="B358" t="s">
        <v>32</v>
      </c>
    </row>
    <row r="359" spans="1:2" x14ac:dyDescent="0.3">
      <c r="A359" t="s">
        <v>22</v>
      </c>
      <c r="B359" t="s">
        <v>30</v>
      </c>
    </row>
    <row r="360" spans="1:2" x14ac:dyDescent="0.3">
      <c r="A360" t="s">
        <v>22</v>
      </c>
      <c r="B360" t="s">
        <v>31</v>
      </c>
    </row>
    <row r="361" spans="1:2" x14ac:dyDescent="0.3">
      <c r="A361" t="s">
        <v>22</v>
      </c>
      <c r="B361" t="s">
        <v>33</v>
      </c>
    </row>
    <row r="362" spans="1:2" x14ac:dyDescent="0.3">
      <c r="A362" t="s">
        <v>22</v>
      </c>
      <c r="B362" t="s">
        <v>30</v>
      </c>
    </row>
    <row r="363" spans="1:2" x14ac:dyDescent="0.3">
      <c r="A363" t="s">
        <v>22</v>
      </c>
      <c r="B363" t="s">
        <v>30</v>
      </c>
    </row>
    <row r="364" spans="1:2" x14ac:dyDescent="0.3">
      <c r="A364" t="s">
        <v>22</v>
      </c>
      <c r="B364" t="s">
        <v>30</v>
      </c>
    </row>
    <row r="365" spans="1:2" x14ac:dyDescent="0.3">
      <c r="A365" t="s">
        <v>22</v>
      </c>
      <c r="B365" t="s">
        <v>30</v>
      </c>
    </row>
    <row r="366" spans="1:2" x14ac:dyDescent="0.3">
      <c r="A366" t="s">
        <v>22</v>
      </c>
      <c r="B366" t="s">
        <v>30</v>
      </c>
    </row>
    <row r="367" spans="1:2" x14ac:dyDescent="0.3">
      <c r="A367" t="s">
        <v>22</v>
      </c>
      <c r="B367" t="s">
        <v>30</v>
      </c>
    </row>
    <row r="368" spans="1:2" x14ac:dyDescent="0.3">
      <c r="A368" t="s">
        <v>22</v>
      </c>
      <c r="B368" t="s">
        <v>30</v>
      </c>
    </row>
    <row r="369" spans="1:2" x14ac:dyDescent="0.3">
      <c r="A369" t="s">
        <v>22</v>
      </c>
      <c r="B369" t="s">
        <v>30</v>
      </c>
    </row>
    <row r="370" spans="1:2" x14ac:dyDescent="0.3">
      <c r="A370" t="s">
        <v>22</v>
      </c>
      <c r="B370" t="s">
        <v>30</v>
      </c>
    </row>
    <row r="371" spans="1:2" x14ac:dyDescent="0.3">
      <c r="A371" t="s">
        <v>22</v>
      </c>
      <c r="B371" t="s">
        <v>30</v>
      </c>
    </row>
    <row r="372" spans="1:2" x14ac:dyDescent="0.3">
      <c r="A372" t="s">
        <v>22</v>
      </c>
      <c r="B372" t="s">
        <v>32</v>
      </c>
    </row>
    <row r="373" spans="1:2" x14ac:dyDescent="0.3">
      <c r="A373" t="s">
        <v>22</v>
      </c>
      <c r="B373" t="s">
        <v>31</v>
      </c>
    </row>
    <row r="374" spans="1:2" x14ac:dyDescent="0.3">
      <c r="A374" t="s">
        <v>22</v>
      </c>
      <c r="B374" t="s">
        <v>31</v>
      </c>
    </row>
    <row r="375" spans="1:2" x14ac:dyDescent="0.3">
      <c r="A375" t="s">
        <v>22</v>
      </c>
      <c r="B375" t="s">
        <v>31</v>
      </c>
    </row>
    <row r="376" spans="1:2" x14ac:dyDescent="0.3">
      <c r="A376" t="s">
        <v>22</v>
      </c>
      <c r="B376" t="s">
        <v>31</v>
      </c>
    </row>
    <row r="377" spans="1:2" x14ac:dyDescent="0.3">
      <c r="A377" t="s">
        <v>22</v>
      </c>
      <c r="B377" t="s">
        <v>31</v>
      </c>
    </row>
    <row r="378" spans="1:2" x14ac:dyDescent="0.3">
      <c r="A378" t="s">
        <v>26</v>
      </c>
      <c r="B378" t="s">
        <v>30</v>
      </c>
    </row>
    <row r="379" spans="1:2" x14ac:dyDescent="0.3">
      <c r="A379" t="s">
        <v>26</v>
      </c>
      <c r="B379" t="s">
        <v>30</v>
      </c>
    </row>
    <row r="380" spans="1:2" x14ac:dyDescent="0.3">
      <c r="A380" t="s">
        <v>26</v>
      </c>
      <c r="B380" t="s">
        <v>30</v>
      </c>
    </row>
    <row r="381" spans="1:2" x14ac:dyDescent="0.3">
      <c r="A381" t="s">
        <v>26</v>
      </c>
      <c r="B381" t="s">
        <v>30</v>
      </c>
    </row>
    <row r="382" spans="1:2" x14ac:dyDescent="0.3">
      <c r="A382" t="s">
        <v>26</v>
      </c>
      <c r="B382" t="s">
        <v>30</v>
      </c>
    </row>
    <row r="383" spans="1:2" x14ac:dyDescent="0.3">
      <c r="A383" t="s">
        <v>26</v>
      </c>
      <c r="B383" t="s">
        <v>30</v>
      </c>
    </row>
    <row r="384" spans="1:2" x14ac:dyDescent="0.3">
      <c r="A384" t="s">
        <v>26</v>
      </c>
      <c r="B384" t="s">
        <v>30</v>
      </c>
    </row>
    <row r="385" spans="1:2" x14ac:dyDescent="0.3">
      <c r="A385" t="s">
        <v>26</v>
      </c>
      <c r="B385" t="s">
        <v>30</v>
      </c>
    </row>
    <row r="386" spans="1:2" x14ac:dyDescent="0.3">
      <c r="A386" t="s">
        <v>26</v>
      </c>
      <c r="B386" t="s">
        <v>30</v>
      </c>
    </row>
    <row r="387" spans="1:2" x14ac:dyDescent="0.3">
      <c r="A387" t="s">
        <v>26</v>
      </c>
      <c r="B387" t="s">
        <v>30</v>
      </c>
    </row>
    <row r="388" spans="1:2" x14ac:dyDescent="0.3">
      <c r="A388" t="s">
        <v>26</v>
      </c>
      <c r="B388" t="s">
        <v>30</v>
      </c>
    </row>
    <row r="389" spans="1:2" x14ac:dyDescent="0.3">
      <c r="A389" t="s">
        <v>26</v>
      </c>
      <c r="B389" t="s">
        <v>30</v>
      </c>
    </row>
    <row r="390" spans="1:2" x14ac:dyDescent="0.3">
      <c r="A390" t="s">
        <v>26</v>
      </c>
      <c r="B390" t="s">
        <v>30</v>
      </c>
    </row>
    <row r="391" spans="1:2" x14ac:dyDescent="0.3">
      <c r="A391" t="s">
        <v>26</v>
      </c>
      <c r="B391" t="s">
        <v>30</v>
      </c>
    </row>
    <row r="392" spans="1:2" x14ac:dyDescent="0.3">
      <c r="A392" t="s">
        <v>26</v>
      </c>
      <c r="B392" t="s">
        <v>30</v>
      </c>
    </row>
    <row r="393" spans="1:2" x14ac:dyDescent="0.3">
      <c r="A393" t="s">
        <v>26</v>
      </c>
      <c r="B393" t="s">
        <v>30</v>
      </c>
    </row>
    <row r="394" spans="1:2" x14ac:dyDescent="0.3">
      <c r="A394" t="s">
        <v>26</v>
      </c>
      <c r="B394" t="s">
        <v>30</v>
      </c>
    </row>
    <row r="395" spans="1:2" x14ac:dyDescent="0.3">
      <c r="A395" t="s">
        <v>26</v>
      </c>
      <c r="B395" t="s">
        <v>30</v>
      </c>
    </row>
    <row r="396" spans="1:2" x14ac:dyDescent="0.3">
      <c r="A396" t="s">
        <v>26</v>
      </c>
      <c r="B396" t="s">
        <v>31</v>
      </c>
    </row>
    <row r="397" spans="1:2" x14ac:dyDescent="0.3">
      <c r="A397" t="s">
        <v>26</v>
      </c>
      <c r="B397" t="s">
        <v>30</v>
      </c>
    </row>
    <row r="398" spans="1:2" x14ac:dyDescent="0.3">
      <c r="A398" t="s">
        <v>26</v>
      </c>
      <c r="B398" t="s">
        <v>30</v>
      </c>
    </row>
    <row r="399" spans="1:2" x14ac:dyDescent="0.3">
      <c r="A399" t="s">
        <v>26</v>
      </c>
      <c r="B399" t="s">
        <v>30</v>
      </c>
    </row>
    <row r="400" spans="1:2" x14ac:dyDescent="0.3">
      <c r="A400" t="s">
        <v>26</v>
      </c>
      <c r="B400" t="s">
        <v>30</v>
      </c>
    </row>
    <row r="401" spans="1:2" x14ac:dyDescent="0.3">
      <c r="A401" t="s">
        <v>26</v>
      </c>
      <c r="B401" t="s">
        <v>30</v>
      </c>
    </row>
    <row r="402" spans="1:2" x14ac:dyDescent="0.3">
      <c r="A402" t="s">
        <v>26</v>
      </c>
      <c r="B402" t="s">
        <v>30</v>
      </c>
    </row>
    <row r="403" spans="1:2" x14ac:dyDescent="0.3">
      <c r="A403" t="s">
        <v>26</v>
      </c>
      <c r="B403" t="s">
        <v>30</v>
      </c>
    </row>
    <row r="404" spans="1:2" x14ac:dyDescent="0.3">
      <c r="A404" t="s">
        <v>26</v>
      </c>
      <c r="B404" t="s">
        <v>30</v>
      </c>
    </row>
    <row r="405" spans="1:2" x14ac:dyDescent="0.3">
      <c r="A405" t="s">
        <v>26</v>
      </c>
      <c r="B405" t="s">
        <v>30</v>
      </c>
    </row>
    <row r="406" spans="1:2" x14ac:dyDescent="0.3">
      <c r="A406" t="s">
        <v>26</v>
      </c>
      <c r="B406" t="s">
        <v>30</v>
      </c>
    </row>
    <row r="407" spans="1:2" x14ac:dyDescent="0.3">
      <c r="A407" t="s">
        <v>26</v>
      </c>
      <c r="B407" t="s">
        <v>30</v>
      </c>
    </row>
    <row r="408" spans="1:2" x14ac:dyDescent="0.3">
      <c r="A408" t="s">
        <v>26</v>
      </c>
      <c r="B408" t="s">
        <v>30</v>
      </c>
    </row>
    <row r="409" spans="1:2" x14ac:dyDescent="0.3">
      <c r="A409" t="s">
        <v>26</v>
      </c>
      <c r="B409" t="s">
        <v>30</v>
      </c>
    </row>
    <row r="410" spans="1:2" x14ac:dyDescent="0.3">
      <c r="A410" t="s">
        <v>26</v>
      </c>
      <c r="B410" t="s">
        <v>30</v>
      </c>
    </row>
    <row r="411" spans="1:2" x14ac:dyDescent="0.3">
      <c r="A411" t="s">
        <v>26</v>
      </c>
      <c r="B411" t="s">
        <v>30</v>
      </c>
    </row>
    <row r="412" spans="1:2" x14ac:dyDescent="0.3">
      <c r="A412" t="s">
        <v>26</v>
      </c>
      <c r="B412" t="s">
        <v>30</v>
      </c>
    </row>
    <row r="413" spans="1:2" x14ac:dyDescent="0.3">
      <c r="A413" t="s">
        <v>26</v>
      </c>
      <c r="B413" t="s">
        <v>30</v>
      </c>
    </row>
    <row r="414" spans="1:2" x14ac:dyDescent="0.3">
      <c r="A414" t="s">
        <v>26</v>
      </c>
      <c r="B414" t="s">
        <v>30</v>
      </c>
    </row>
    <row r="415" spans="1:2" x14ac:dyDescent="0.3">
      <c r="A415" t="s">
        <v>26</v>
      </c>
      <c r="B415" t="s">
        <v>30</v>
      </c>
    </row>
    <row r="416" spans="1:2" x14ac:dyDescent="0.3">
      <c r="A416" t="s">
        <v>26</v>
      </c>
      <c r="B416" t="s">
        <v>30</v>
      </c>
    </row>
    <row r="417" spans="1:2" x14ac:dyDescent="0.3">
      <c r="A417" t="s">
        <v>26</v>
      </c>
      <c r="B417" t="s">
        <v>30</v>
      </c>
    </row>
    <row r="418" spans="1:2" x14ac:dyDescent="0.3">
      <c r="A418" t="s">
        <v>26</v>
      </c>
      <c r="B418" t="s">
        <v>30</v>
      </c>
    </row>
    <row r="419" spans="1:2" x14ac:dyDescent="0.3">
      <c r="A419" t="s">
        <v>26</v>
      </c>
      <c r="B419" t="s">
        <v>30</v>
      </c>
    </row>
    <row r="420" spans="1:2" x14ac:dyDescent="0.3">
      <c r="A420" t="s">
        <v>26</v>
      </c>
      <c r="B420" t="s">
        <v>30</v>
      </c>
    </row>
    <row r="421" spans="1:2" x14ac:dyDescent="0.3">
      <c r="A421" t="s">
        <v>26</v>
      </c>
      <c r="B421" t="s">
        <v>30</v>
      </c>
    </row>
    <row r="422" spans="1:2" x14ac:dyDescent="0.3">
      <c r="A422" t="s">
        <v>26</v>
      </c>
      <c r="B422" t="s">
        <v>30</v>
      </c>
    </row>
    <row r="423" spans="1:2" x14ac:dyDescent="0.3">
      <c r="A423" t="s">
        <v>26</v>
      </c>
      <c r="B423" t="s">
        <v>30</v>
      </c>
    </row>
    <row r="424" spans="1:2" x14ac:dyDescent="0.3">
      <c r="A424" t="s">
        <v>26</v>
      </c>
      <c r="B424" t="s">
        <v>30</v>
      </c>
    </row>
    <row r="425" spans="1:2" x14ac:dyDescent="0.3">
      <c r="A425" t="s">
        <v>26</v>
      </c>
      <c r="B425" t="s">
        <v>30</v>
      </c>
    </row>
    <row r="426" spans="1:2" x14ac:dyDescent="0.3">
      <c r="A426" t="s">
        <v>26</v>
      </c>
      <c r="B426" t="s">
        <v>30</v>
      </c>
    </row>
    <row r="427" spans="1:2" x14ac:dyDescent="0.3">
      <c r="A427" t="s">
        <v>26</v>
      </c>
      <c r="B427" t="s">
        <v>31</v>
      </c>
    </row>
    <row r="428" spans="1:2" x14ac:dyDescent="0.3">
      <c r="A428" t="s">
        <v>26</v>
      </c>
      <c r="B428" t="s">
        <v>30</v>
      </c>
    </row>
    <row r="429" spans="1:2" x14ac:dyDescent="0.3">
      <c r="A429" t="s">
        <v>26</v>
      </c>
      <c r="B429" t="s">
        <v>30</v>
      </c>
    </row>
    <row r="430" spans="1:2" x14ac:dyDescent="0.3">
      <c r="A430" t="s">
        <v>26</v>
      </c>
      <c r="B430" t="s">
        <v>30</v>
      </c>
    </row>
    <row r="431" spans="1:2" x14ac:dyDescent="0.3">
      <c r="A431" t="s">
        <v>26</v>
      </c>
      <c r="B431" t="s">
        <v>30</v>
      </c>
    </row>
    <row r="432" spans="1:2" x14ac:dyDescent="0.3">
      <c r="A432" t="s">
        <v>26</v>
      </c>
      <c r="B432" t="s">
        <v>30</v>
      </c>
    </row>
    <row r="433" spans="1:2" x14ac:dyDescent="0.3">
      <c r="A433" t="s">
        <v>26</v>
      </c>
      <c r="B433" t="s">
        <v>30</v>
      </c>
    </row>
    <row r="434" spans="1:2" x14ac:dyDescent="0.3">
      <c r="A434" t="s">
        <v>26</v>
      </c>
      <c r="B434" t="s">
        <v>30</v>
      </c>
    </row>
    <row r="435" spans="1:2" x14ac:dyDescent="0.3">
      <c r="A435" t="s">
        <v>26</v>
      </c>
      <c r="B435" t="s">
        <v>30</v>
      </c>
    </row>
    <row r="436" spans="1:2" x14ac:dyDescent="0.3">
      <c r="A436" t="s">
        <v>26</v>
      </c>
      <c r="B436" t="s">
        <v>30</v>
      </c>
    </row>
    <row r="437" spans="1:2" x14ac:dyDescent="0.3">
      <c r="A437" t="s">
        <v>26</v>
      </c>
      <c r="B437" t="s">
        <v>30</v>
      </c>
    </row>
    <row r="438" spans="1:2" x14ac:dyDescent="0.3">
      <c r="A438" t="s">
        <v>9</v>
      </c>
      <c r="B438" t="s">
        <v>30</v>
      </c>
    </row>
    <row r="439" spans="1:2" x14ac:dyDescent="0.3">
      <c r="A439" t="s">
        <v>9</v>
      </c>
      <c r="B439" t="s">
        <v>30</v>
      </c>
    </row>
    <row r="440" spans="1:2" x14ac:dyDescent="0.3">
      <c r="A440" t="s">
        <v>9</v>
      </c>
      <c r="B440" t="s">
        <v>30</v>
      </c>
    </row>
    <row r="441" spans="1:2" x14ac:dyDescent="0.3">
      <c r="A441" t="s">
        <v>9</v>
      </c>
      <c r="B441" t="s">
        <v>30</v>
      </c>
    </row>
    <row r="442" spans="1:2" x14ac:dyDescent="0.3">
      <c r="A442" t="s">
        <v>9</v>
      </c>
      <c r="B442" t="s">
        <v>30</v>
      </c>
    </row>
    <row r="443" spans="1:2" x14ac:dyDescent="0.3">
      <c r="A443" t="s">
        <v>9</v>
      </c>
      <c r="B443" t="s">
        <v>30</v>
      </c>
    </row>
    <row r="444" spans="1:2" x14ac:dyDescent="0.3">
      <c r="A444" t="s">
        <v>9</v>
      </c>
      <c r="B444" t="s">
        <v>30</v>
      </c>
    </row>
    <row r="445" spans="1:2" x14ac:dyDescent="0.3">
      <c r="A445" t="s">
        <v>9</v>
      </c>
      <c r="B445" t="s">
        <v>30</v>
      </c>
    </row>
    <row r="446" spans="1:2" x14ac:dyDescent="0.3">
      <c r="A446" t="s">
        <v>9</v>
      </c>
      <c r="B446" t="s">
        <v>30</v>
      </c>
    </row>
    <row r="447" spans="1:2" x14ac:dyDescent="0.3">
      <c r="A447" t="s">
        <v>9</v>
      </c>
      <c r="B447" t="s">
        <v>30</v>
      </c>
    </row>
    <row r="448" spans="1:2" x14ac:dyDescent="0.3">
      <c r="A448" t="s">
        <v>9</v>
      </c>
      <c r="B448" t="s">
        <v>30</v>
      </c>
    </row>
    <row r="449" spans="1:2" x14ac:dyDescent="0.3">
      <c r="A449" t="s">
        <v>9</v>
      </c>
      <c r="B449" t="s">
        <v>30</v>
      </c>
    </row>
    <row r="450" spans="1:2" x14ac:dyDescent="0.3">
      <c r="A450" t="s">
        <v>9</v>
      </c>
      <c r="B450" t="s">
        <v>30</v>
      </c>
    </row>
    <row r="451" spans="1:2" x14ac:dyDescent="0.3">
      <c r="A451" t="s">
        <v>9</v>
      </c>
      <c r="B451" t="s">
        <v>30</v>
      </c>
    </row>
    <row r="452" spans="1:2" x14ac:dyDescent="0.3">
      <c r="A452" t="s">
        <v>9</v>
      </c>
      <c r="B452" t="s">
        <v>30</v>
      </c>
    </row>
    <row r="453" spans="1:2" x14ac:dyDescent="0.3">
      <c r="A453" t="s">
        <v>9</v>
      </c>
      <c r="B453" t="s">
        <v>30</v>
      </c>
    </row>
    <row r="454" spans="1:2" x14ac:dyDescent="0.3">
      <c r="A454" t="s">
        <v>9</v>
      </c>
      <c r="B454" t="s">
        <v>30</v>
      </c>
    </row>
    <row r="455" spans="1:2" x14ac:dyDescent="0.3">
      <c r="A455" t="s">
        <v>9</v>
      </c>
      <c r="B455" t="s">
        <v>30</v>
      </c>
    </row>
    <row r="456" spans="1:2" x14ac:dyDescent="0.3">
      <c r="A456" t="s">
        <v>9</v>
      </c>
      <c r="B456" t="s">
        <v>30</v>
      </c>
    </row>
    <row r="457" spans="1:2" x14ac:dyDescent="0.3">
      <c r="A457" t="s">
        <v>9</v>
      </c>
      <c r="B457" t="s">
        <v>30</v>
      </c>
    </row>
    <row r="458" spans="1:2" x14ac:dyDescent="0.3">
      <c r="A458" t="s">
        <v>9</v>
      </c>
      <c r="B458" t="s">
        <v>30</v>
      </c>
    </row>
    <row r="459" spans="1:2" x14ac:dyDescent="0.3">
      <c r="A459" t="s">
        <v>9</v>
      </c>
      <c r="B459" t="s">
        <v>30</v>
      </c>
    </row>
    <row r="460" spans="1:2" x14ac:dyDescent="0.3">
      <c r="A460" t="s">
        <v>9</v>
      </c>
      <c r="B460" t="s">
        <v>30</v>
      </c>
    </row>
    <row r="461" spans="1:2" x14ac:dyDescent="0.3">
      <c r="A461" t="s">
        <v>9</v>
      </c>
      <c r="B461" t="s">
        <v>30</v>
      </c>
    </row>
    <row r="462" spans="1:2" x14ac:dyDescent="0.3">
      <c r="A462" t="s">
        <v>9</v>
      </c>
      <c r="B462" t="s">
        <v>30</v>
      </c>
    </row>
    <row r="463" spans="1:2" x14ac:dyDescent="0.3">
      <c r="A463" t="s">
        <v>9</v>
      </c>
      <c r="B463" t="s">
        <v>30</v>
      </c>
    </row>
    <row r="464" spans="1:2" x14ac:dyDescent="0.3">
      <c r="A464" t="s">
        <v>9</v>
      </c>
      <c r="B464" t="s">
        <v>30</v>
      </c>
    </row>
    <row r="465" spans="1:2" x14ac:dyDescent="0.3">
      <c r="A465" t="s">
        <v>9</v>
      </c>
      <c r="B465" t="s">
        <v>30</v>
      </c>
    </row>
    <row r="466" spans="1:2" x14ac:dyDescent="0.3">
      <c r="A466" t="s">
        <v>9</v>
      </c>
      <c r="B466" t="s">
        <v>30</v>
      </c>
    </row>
    <row r="467" spans="1:2" x14ac:dyDescent="0.3">
      <c r="A467" t="s">
        <v>9</v>
      </c>
      <c r="B467" t="s">
        <v>30</v>
      </c>
    </row>
    <row r="468" spans="1:2" x14ac:dyDescent="0.3">
      <c r="A468" t="s">
        <v>9</v>
      </c>
      <c r="B468" t="s">
        <v>30</v>
      </c>
    </row>
    <row r="469" spans="1:2" x14ac:dyDescent="0.3">
      <c r="A469" t="s">
        <v>9</v>
      </c>
      <c r="B469" t="s">
        <v>30</v>
      </c>
    </row>
    <row r="470" spans="1:2" x14ac:dyDescent="0.3">
      <c r="A470" t="s">
        <v>9</v>
      </c>
      <c r="B470" t="s">
        <v>30</v>
      </c>
    </row>
    <row r="471" spans="1:2" x14ac:dyDescent="0.3">
      <c r="A471" t="s">
        <v>9</v>
      </c>
      <c r="B471" t="s">
        <v>30</v>
      </c>
    </row>
    <row r="472" spans="1:2" x14ac:dyDescent="0.3">
      <c r="A472" t="s">
        <v>9</v>
      </c>
      <c r="B472" t="s">
        <v>30</v>
      </c>
    </row>
    <row r="473" spans="1:2" x14ac:dyDescent="0.3">
      <c r="A473" t="s">
        <v>9</v>
      </c>
      <c r="B473" t="s">
        <v>30</v>
      </c>
    </row>
    <row r="474" spans="1:2" x14ac:dyDescent="0.3">
      <c r="A474" t="s">
        <v>9</v>
      </c>
      <c r="B474" t="s">
        <v>30</v>
      </c>
    </row>
    <row r="475" spans="1:2" x14ac:dyDescent="0.3">
      <c r="A475" t="s">
        <v>9</v>
      </c>
      <c r="B475" t="s">
        <v>30</v>
      </c>
    </row>
    <row r="476" spans="1:2" x14ac:dyDescent="0.3">
      <c r="A476" t="s">
        <v>9</v>
      </c>
      <c r="B476" t="s">
        <v>30</v>
      </c>
    </row>
    <row r="477" spans="1:2" x14ac:dyDescent="0.3">
      <c r="A477" t="s">
        <v>9</v>
      </c>
      <c r="B477" t="s">
        <v>30</v>
      </c>
    </row>
    <row r="478" spans="1:2" x14ac:dyDescent="0.3">
      <c r="A478" t="s">
        <v>9</v>
      </c>
      <c r="B478" t="s">
        <v>31</v>
      </c>
    </row>
    <row r="479" spans="1:2" x14ac:dyDescent="0.3">
      <c r="A479" t="s">
        <v>9</v>
      </c>
      <c r="B479" t="s">
        <v>30</v>
      </c>
    </row>
    <row r="480" spans="1:2" x14ac:dyDescent="0.3">
      <c r="A480" t="s">
        <v>13</v>
      </c>
      <c r="B480" t="s">
        <v>30</v>
      </c>
    </row>
    <row r="481" spans="1:2" x14ac:dyDescent="0.3">
      <c r="A481" t="s">
        <v>13</v>
      </c>
      <c r="B481" t="s">
        <v>30</v>
      </c>
    </row>
    <row r="482" spans="1:2" x14ac:dyDescent="0.3">
      <c r="A482" t="s">
        <v>13</v>
      </c>
      <c r="B482" t="s">
        <v>30</v>
      </c>
    </row>
    <row r="483" spans="1:2" x14ac:dyDescent="0.3">
      <c r="A483" t="s">
        <v>13</v>
      </c>
      <c r="B483" t="s">
        <v>30</v>
      </c>
    </row>
    <row r="484" spans="1:2" x14ac:dyDescent="0.3">
      <c r="A484" t="s">
        <v>13</v>
      </c>
      <c r="B484" t="s">
        <v>30</v>
      </c>
    </row>
    <row r="485" spans="1:2" x14ac:dyDescent="0.3">
      <c r="A485" t="s">
        <v>13</v>
      </c>
      <c r="B485" t="s">
        <v>31</v>
      </c>
    </row>
    <row r="486" spans="1:2" x14ac:dyDescent="0.3">
      <c r="A486" t="s">
        <v>13</v>
      </c>
      <c r="B486" t="s">
        <v>30</v>
      </c>
    </row>
    <row r="487" spans="1:2" x14ac:dyDescent="0.3">
      <c r="A487" t="s">
        <v>13</v>
      </c>
      <c r="B487" t="s">
        <v>30</v>
      </c>
    </row>
    <row r="488" spans="1:2" x14ac:dyDescent="0.3">
      <c r="A488" t="s">
        <v>13</v>
      </c>
      <c r="B488" t="s">
        <v>30</v>
      </c>
    </row>
    <row r="489" spans="1:2" x14ac:dyDescent="0.3">
      <c r="A489" t="s">
        <v>13</v>
      </c>
      <c r="B489" t="s">
        <v>30</v>
      </c>
    </row>
    <row r="490" spans="1:2" x14ac:dyDescent="0.3">
      <c r="A490" t="s">
        <v>13</v>
      </c>
      <c r="B490" t="s">
        <v>30</v>
      </c>
    </row>
    <row r="491" spans="1:2" x14ac:dyDescent="0.3">
      <c r="A491" t="s">
        <v>13</v>
      </c>
      <c r="B491" t="s">
        <v>30</v>
      </c>
    </row>
    <row r="492" spans="1:2" x14ac:dyDescent="0.3">
      <c r="A492" t="s">
        <v>13</v>
      </c>
      <c r="B492" t="s">
        <v>30</v>
      </c>
    </row>
    <row r="493" spans="1:2" x14ac:dyDescent="0.3">
      <c r="A493" t="s">
        <v>13</v>
      </c>
      <c r="B493" t="s">
        <v>30</v>
      </c>
    </row>
    <row r="494" spans="1:2" x14ac:dyDescent="0.3">
      <c r="A494" t="s">
        <v>13</v>
      </c>
      <c r="B494" t="s">
        <v>30</v>
      </c>
    </row>
    <row r="495" spans="1:2" x14ac:dyDescent="0.3">
      <c r="A495" t="s">
        <v>13</v>
      </c>
      <c r="B495" t="s">
        <v>30</v>
      </c>
    </row>
    <row r="496" spans="1:2" x14ac:dyDescent="0.3">
      <c r="A496" t="s">
        <v>13</v>
      </c>
      <c r="B496" t="s">
        <v>30</v>
      </c>
    </row>
    <row r="497" spans="1:2" x14ac:dyDescent="0.3">
      <c r="A497" t="s">
        <v>13</v>
      </c>
      <c r="B497" t="s">
        <v>30</v>
      </c>
    </row>
    <row r="498" spans="1:2" x14ac:dyDescent="0.3">
      <c r="A498" t="s">
        <v>13</v>
      </c>
      <c r="B498" t="s">
        <v>30</v>
      </c>
    </row>
    <row r="499" spans="1:2" x14ac:dyDescent="0.3">
      <c r="A499" t="s">
        <v>13</v>
      </c>
      <c r="B499" t="s">
        <v>30</v>
      </c>
    </row>
    <row r="500" spans="1:2" x14ac:dyDescent="0.3">
      <c r="A500" t="s">
        <v>13</v>
      </c>
      <c r="B500" t="s">
        <v>30</v>
      </c>
    </row>
    <row r="501" spans="1:2" x14ac:dyDescent="0.3">
      <c r="A501" t="s">
        <v>13</v>
      </c>
      <c r="B501" t="s">
        <v>30</v>
      </c>
    </row>
    <row r="502" spans="1:2" x14ac:dyDescent="0.3">
      <c r="A502" t="s">
        <v>13</v>
      </c>
      <c r="B502" t="s">
        <v>30</v>
      </c>
    </row>
    <row r="503" spans="1:2" x14ac:dyDescent="0.3">
      <c r="A503" t="s">
        <v>13</v>
      </c>
      <c r="B503" t="s">
        <v>30</v>
      </c>
    </row>
    <row r="504" spans="1:2" x14ac:dyDescent="0.3">
      <c r="A504" t="s">
        <v>13</v>
      </c>
      <c r="B504" t="s">
        <v>30</v>
      </c>
    </row>
    <row r="505" spans="1:2" x14ac:dyDescent="0.3">
      <c r="A505" t="s">
        <v>13</v>
      </c>
      <c r="B505" t="s">
        <v>30</v>
      </c>
    </row>
    <row r="506" spans="1:2" x14ac:dyDescent="0.3">
      <c r="A506" t="s">
        <v>13</v>
      </c>
      <c r="B506" t="s">
        <v>30</v>
      </c>
    </row>
    <row r="507" spans="1:2" x14ac:dyDescent="0.3">
      <c r="A507" t="s">
        <v>13</v>
      </c>
      <c r="B507" t="s">
        <v>30</v>
      </c>
    </row>
    <row r="508" spans="1:2" x14ac:dyDescent="0.3">
      <c r="A508" t="s">
        <v>13</v>
      </c>
      <c r="B508" t="s">
        <v>30</v>
      </c>
    </row>
    <row r="509" spans="1:2" x14ac:dyDescent="0.3">
      <c r="A509" t="s">
        <v>13</v>
      </c>
      <c r="B509" t="s">
        <v>30</v>
      </c>
    </row>
    <row r="510" spans="1:2" x14ac:dyDescent="0.3">
      <c r="A510" t="s">
        <v>13</v>
      </c>
      <c r="B510" t="s">
        <v>30</v>
      </c>
    </row>
    <row r="511" spans="1:2" x14ac:dyDescent="0.3">
      <c r="A511" t="s">
        <v>13</v>
      </c>
      <c r="B511" t="s">
        <v>30</v>
      </c>
    </row>
    <row r="512" spans="1:2" x14ac:dyDescent="0.3">
      <c r="A512" t="s">
        <v>13</v>
      </c>
      <c r="B512" t="s">
        <v>30</v>
      </c>
    </row>
    <row r="513" spans="1:2" x14ac:dyDescent="0.3">
      <c r="A513" t="s">
        <v>13</v>
      </c>
      <c r="B513" t="s">
        <v>30</v>
      </c>
    </row>
    <row r="514" spans="1:2" x14ac:dyDescent="0.3">
      <c r="A514" t="s">
        <v>13</v>
      </c>
      <c r="B514" t="s">
        <v>30</v>
      </c>
    </row>
    <row r="515" spans="1:2" x14ac:dyDescent="0.3">
      <c r="A515" t="s">
        <v>13</v>
      </c>
      <c r="B515" t="s">
        <v>30</v>
      </c>
    </row>
    <row r="516" spans="1:2" x14ac:dyDescent="0.3">
      <c r="A516" t="s">
        <v>7</v>
      </c>
      <c r="B516" t="s">
        <v>30</v>
      </c>
    </row>
    <row r="517" spans="1:2" x14ac:dyDescent="0.3">
      <c r="A517" t="s">
        <v>7</v>
      </c>
      <c r="B517" t="s">
        <v>30</v>
      </c>
    </row>
    <row r="518" spans="1:2" x14ac:dyDescent="0.3">
      <c r="A518" t="s">
        <v>7</v>
      </c>
      <c r="B518" t="s">
        <v>30</v>
      </c>
    </row>
    <row r="519" spans="1:2" x14ac:dyDescent="0.3">
      <c r="A519" t="s">
        <v>7</v>
      </c>
      <c r="B519" t="s">
        <v>30</v>
      </c>
    </row>
    <row r="520" spans="1:2" x14ac:dyDescent="0.3">
      <c r="A520" t="s">
        <v>7</v>
      </c>
      <c r="B520" t="s">
        <v>30</v>
      </c>
    </row>
    <row r="521" spans="1:2" x14ac:dyDescent="0.3">
      <c r="A521" t="s">
        <v>7</v>
      </c>
      <c r="B521" t="s">
        <v>30</v>
      </c>
    </row>
    <row r="522" spans="1:2" x14ac:dyDescent="0.3">
      <c r="A522" t="s">
        <v>7</v>
      </c>
      <c r="B522" t="s">
        <v>30</v>
      </c>
    </row>
    <row r="523" spans="1:2" x14ac:dyDescent="0.3">
      <c r="A523" t="s">
        <v>7</v>
      </c>
      <c r="B523" t="s">
        <v>30</v>
      </c>
    </row>
    <row r="524" spans="1:2" x14ac:dyDescent="0.3">
      <c r="A524" t="s">
        <v>7</v>
      </c>
      <c r="B524" t="s">
        <v>30</v>
      </c>
    </row>
    <row r="525" spans="1:2" x14ac:dyDescent="0.3">
      <c r="A525" t="s">
        <v>7</v>
      </c>
      <c r="B525" t="s">
        <v>32</v>
      </c>
    </row>
    <row r="526" spans="1:2" x14ac:dyDescent="0.3">
      <c r="A526" t="s">
        <v>7</v>
      </c>
      <c r="B526" t="s">
        <v>30</v>
      </c>
    </row>
    <row r="527" spans="1:2" x14ac:dyDescent="0.3">
      <c r="A527" t="s">
        <v>7</v>
      </c>
      <c r="B527" t="s">
        <v>30</v>
      </c>
    </row>
    <row r="528" spans="1:2" x14ac:dyDescent="0.3">
      <c r="A528" t="s">
        <v>7</v>
      </c>
      <c r="B528" t="s">
        <v>30</v>
      </c>
    </row>
    <row r="529" spans="1:2" x14ac:dyDescent="0.3">
      <c r="A529" t="s">
        <v>7</v>
      </c>
      <c r="B529" t="s">
        <v>30</v>
      </c>
    </row>
    <row r="530" spans="1:2" x14ac:dyDescent="0.3">
      <c r="A530" t="s">
        <v>7</v>
      </c>
      <c r="B530" t="s">
        <v>30</v>
      </c>
    </row>
    <row r="531" spans="1:2" x14ac:dyDescent="0.3">
      <c r="A531" t="s">
        <v>7</v>
      </c>
      <c r="B531" t="s">
        <v>30</v>
      </c>
    </row>
    <row r="532" spans="1:2" x14ac:dyDescent="0.3">
      <c r="A532" t="s">
        <v>7</v>
      </c>
      <c r="B532" t="s">
        <v>30</v>
      </c>
    </row>
    <row r="533" spans="1:2" x14ac:dyDescent="0.3">
      <c r="A533" t="s">
        <v>7</v>
      </c>
      <c r="B533" t="s">
        <v>30</v>
      </c>
    </row>
    <row r="534" spans="1:2" x14ac:dyDescent="0.3">
      <c r="A534" t="s">
        <v>7</v>
      </c>
      <c r="B534" t="s">
        <v>30</v>
      </c>
    </row>
    <row r="535" spans="1:2" x14ac:dyDescent="0.3">
      <c r="A535" t="s">
        <v>7</v>
      </c>
      <c r="B535" t="s">
        <v>30</v>
      </c>
    </row>
    <row r="536" spans="1:2" x14ac:dyDescent="0.3">
      <c r="A536" t="s">
        <v>7</v>
      </c>
      <c r="B536" t="s">
        <v>30</v>
      </c>
    </row>
    <row r="537" spans="1:2" x14ac:dyDescent="0.3">
      <c r="A537" t="s">
        <v>7</v>
      </c>
      <c r="B537" t="s">
        <v>30</v>
      </c>
    </row>
    <row r="538" spans="1:2" x14ac:dyDescent="0.3">
      <c r="A538" t="s">
        <v>7</v>
      </c>
      <c r="B538" t="s">
        <v>30</v>
      </c>
    </row>
    <row r="539" spans="1:2" x14ac:dyDescent="0.3">
      <c r="A539" t="s">
        <v>7</v>
      </c>
      <c r="B539" t="s">
        <v>30</v>
      </c>
    </row>
    <row r="540" spans="1:2" x14ac:dyDescent="0.3">
      <c r="A540" t="s">
        <v>7</v>
      </c>
      <c r="B540" t="s">
        <v>30</v>
      </c>
    </row>
    <row r="541" spans="1:2" x14ac:dyDescent="0.3">
      <c r="A541" t="s">
        <v>7</v>
      </c>
      <c r="B541" t="s">
        <v>30</v>
      </c>
    </row>
    <row r="542" spans="1:2" x14ac:dyDescent="0.3">
      <c r="A542" t="s">
        <v>7</v>
      </c>
      <c r="B542" t="s">
        <v>30</v>
      </c>
    </row>
    <row r="543" spans="1:2" x14ac:dyDescent="0.3">
      <c r="A543" t="s">
        <v>7</v>
      </c>
      <c r="B543" t="s">
        <v>30</v>
      </c>
    </row>
    <row r="544" spans="1:2" x14ac:dyDescent="0.3">
      <c r="A544" t="s">
        <v>7</v>
      </c>
      <c r="B544" t="s">
        <v>30</v>
      </c>
    </row>
    <row r="545" spans="1:2" x14ac:dyDescent="0.3">
      <c r="A545" t="s">
        <v>7</v>
      </c>
      <c r="B545" t="s">
        <v>30</v>
      </c>
    </row>
    <row r="546" spans="1:2" x14ac:dyDescent="0.3">
      <c r="A546" t="s">
        <v>7</v>
      </c>
      <c r="B546" t="s">
        <v>30</v>
      </c>
    </row>
    <row r="547" spans="1:2" x14ac:dyDescent="0.3">
      <c r="A547" t="s">
        <v>24</v>
      </c>
      <c r="B547" t="s">
        <v>30</v>
      </c>
    </row>
    <row r="548" spans="1:2" x14ac:dyDescent="0.3">
      <c r="A548" t="s">
        <v>24</v>
      </c>
      <c r="B548" t="s">
        <v>30</v>
      </c>
    </row>
    <row r="549" spans="1:2" x14ac:dyDescent="0.3">
      <c r="A549" t="s">
        <v>24</v>
      </c>
      <c r="B549" t="s">
        <v>30</v>
      </c>
    </row>
    <row r="550" spans="1:2" x14ac:dyDescent="0.3">
      <c r="A550" t="s">
        <v>24</v>
      </c>
      <c r="B550" t="s">
        <v>30</v>
      </c>
    </row>
    <row r="551" spans="1:2" x14ac:dyDescent="0.3">
      <c r="A551" t="s">
        <v>24</v>
      </c>
      <c r="B551" t="s">
        <v>30</v>
      </c>
    </row>
    <row r="552" spans="1:2" x14ac:dyDescent="0.3">
      <c r="A552" t="s">
        <v>24</v>
      </c>
      <c r="B552" t="s">
        <v>30</v>
      </c>
    </row>
    <row r="553" spans="1:2" x14ac:dyDescent="0.3">
      <c r="A553" t="s">
        <v>24</v>
      </c>
      <c r="B553" t="s">
        <v>30</v>
      </c>
    </row>
    <row r="554" spans="1:2" x14ac:dyDescent="0.3">
      <c r="A554" t="s">
        <v>24</v>
      </c>
      <c r="B554" t="s">
        <v>30</v>
      </c>
    </row>
    <row r="555" spans="1:2" x14ac:dyDescent="0.3">
      <c r="A555" t="s">
        <v>24</v>
      </c>
      <c r="B555" t="s">
        <v>30</v>
      </c>
    </row>
    <row r="556" spans="1:2" x14ac:dyDescent="0.3">
      <c r="A556" t="s">
        <v>24</v>
      </c>
      <c r="B556" t="s">
        <v>30</v>
      </c>
    </row>
    <row r="557" spans="1:2" x14ac:dyDescent="0.3">
      <c r="A557" t="s">
        <v>24</v>
      </c>
      <c r="B557" t="s">
        <v>30</v>
      </c>
    </row>
    <row r="558" spans="1:2" x14ac:dyDescent="0.3">
      <c r="A558" t="s">
        <v>24</v>
      </c>
      <c r="B558" t="s">
        <v>31</v>
      </c>
    </row>
    <row r="559" spans="1:2" x14ac:dyDescent="0.3">
      <c r="A559" t="s">
        <v>24</v>
      </c>
      <c r="B559" t="s">
        <v>30</v>
      </c>
    </row>
    <row r="560" spans="1:2" x14ac:dyDescent="0.3">
      <c r="A560" t="s">
        <v>24</v>
      </c>
      <c r="B560" t="s">
        <v>31</v>
      </c>
    </row>
    <row r="561" spans="1:2" x14ac:dyDescent="0.3">
      <c r="A561" t="s">
        <v>24</v>
      </c>
      <c r="B561" t="s">
        <v>31</v>
      </c>
    </row>
    <row r="562" spans="1:2" x14ac:dyDescent="0.3">
      <c r="A562" t="s">
        <v>24</v>
      </c>
      <c r="B562" t="s">
        <v>31</v>
      </c>
    </row>
    <row r="563" spans="1:2" x14ac:dyDescent="0.3">
      <c r="A563" t="s">
        <v>24</v>
      </c>
      <c r="B563" t="s">
        <v>31</v>
      </c>
    </row>
    <row r="564" spans="1:2" x14ac:dyDescent="0.3">
      <c r="A564" t="s">
        <v>24</v>
      </c>
      <c r="B564" t="s">
        <v>31</v>
      </c>
    </row>
    <row r="565" spans="1:2" x14ac:dyDescent="0.3">
      <c r="A565" t="s">
        <v>24</v>
      </c>
      <c r="B565" t="s">
        <v>31</v>
      </c>
    </row>
    <row r="566" spans="1:2" x14ac:dyDescent="0.3">
      <c r="A566" t="s">
        <v>24</v>
      </c>
      <c r="B566" t="s">
        <v>31</v>
      </c>
    </row>
    <row r="567" spans="1:2" x14ac:dyDescent="0.3">
      <c r="A567" t="s">
        <v>24</v>
      </c>
      <c r="B567" t="s">
        <v>31</v>
      </c>
    </row>
    <row r="568" spans="1:2" x14ac:dyDescent="0.3">
      <c r="A568" t="s">
        <v>24</v>
      </c>
      <c r="B568" t="s">
        <v>31</v>
      </c>
    </row>
    <row r="569" spans="1:2" x14ac:dyDescent="0.3">
      <c r="A569" t="s">
        <v>24</v>
      </c>
      <c r="B569" t="s">
        <v>32</v>
      </c>
    </row>
    <row r="570" spans="1:2" x14ac:dyDescent="0.3">
      <c r="A570" t="s">
        <v>24</v>
      </c>
      <c r="B570" t="s">
        <v>31</v>
      </c>
    </row>
    <row r="571" spans="1:2" x14ac:dyDescent="0.3">
      <c r="A571" t="s">
        <v>24</v>
      </c>
      <c r="B571" t="s">
        <v>31</v>
      </c>
    </row>
    <row r="572" spans="1:2" x14ac:dyDescent="0.3">
      <c r="A572" t="s">
        <v>24</v>
      </c>
      <c r="B572" t="s">
        <v>31</v>
      </c>
    </row>
    <row r="573" spans="1:2" x14ac:dyDescent="0.3">
      <c r="A573" t="s">
        <v>24</v>
      </c>
      <c r="B573" t="s">
        <v>31</v>
      </c>
    </row>
    <row r="574" spans="1:2" x14ac:dyDescent="0.3">
      <c r="A574" t="s">
        <v>24</v>
      </c>
      <c r="B574" t="s">
        <v>32</v>
      </c>
    </row>
    <row r="575" spans="1:2" x14ac:dyDescent="0.3">
      <c r="A575" t="s">
        <v>24</v>
      </c>
      <c r="B575" t="s">
        <v>31</v>
      </c>
    </row>
    <row r="576" spans="1:2" x14ac:dyDescent="0.3">
      <c r="A576" t="s">
        <v>24</v>
      </c>
      <c r="B576" t="s">
        <v>31</v>
      </c>
    </row>
    <row r="577" spans="1:2" x14ac:dyDescent="0.3">
      <c r="A577" t="s">
        <v>20</v>
      </c>
      <c r="B577" t="s">
        <v>32</v>
      </c>
    </row>
    <row r="578" spans="1:2" x14ac:dyDescent="0.3">
      <c r="A578" t="s">
        <v>20</v>
      </c>
      <c r="B578" t="s">
        <v>30</v>
      </c>
    </row>
    <row r="579" spans="1:2" x14ac:dyDescent="0.3">
      <c r="A579" t="s">
        <v>20</v>
      </c>
      <c r="B579" t="s">
        <v>30</v>
      </c>
    </row>
    <row r="580" spans="1:2" x14ac:dyDescent="0.3">
      <c r="A580" t="s">
        <v>20</v>
      </c>
      <c r="B580" t="s">
        <v>30</v>
      </c>
    </row>
    <row r="581" spans="1:2" x14ac:dyDescent="0.3">
      <c r="A581" t="s">
        <v>20</v>
      </c>
      <c r="B581" t="s">
        <v>30</v>
      </c>
    </row>
    <row r="582" spans="1:2" x14ac:dyDescent="0.3">
      <c r="A582" t="s">
        <v>20</v>
      </c>
      <c r="B582" t="s">
        <v>30</v>
      </c>
    </row>
    <row r="583" spans="1:2" x14ac:dyDescent="0.3">
      <c r="A583" t="s">
        <v>20</v>
      </c>
      <c r="B583" t="s">
        <v>31</v>
      </c>
    </row>
    <row r="584" spans="1:2" x14ac:dyDescent="0.3">
      <c r="A584" t="s">
        <v>20</v>
      </c>
      <c r="B584" t="s">
        <v>30</v>
      </c>
    </row>
    <row r="585" spans="1:2" x14ac:dyDescent="0.3">
      <c r="A585" t="s">
        <v>20</v>
      </c>
      <c r="B585" t="s">
        <v>30</v>
      </c>
    </row>
    <row r="586" spans="1:2" x14ac:dyDescent="0.3">
      <c r="A586" t="s">
        <v>20</v>
      </c>
      <c r="B586" t="s">
        <v>31</v>
      </c>
    </row>
    <row r="587" spans="1:2" x14ac:dyDescent="0.3">
      <c r="A587" t="s">
        <v>20</v>
      </c>
      <c r="B587" t="s">
        <v>30</v>
      </c>
    </row>
    <row r="588" spans="1:2" x14ac:dyDescent="0.3">
      <c r="A588" t="s">
        <v>20</v>
      </c>
      <c r="B588" t="s">
        <v>30</v>
      </c>
    </row>
    <row r="589" spans="1:2" x14ac:dyDescent="0.3">
      <c r="A589" t="s">
        <v>20</v>
      </c>
      <c r="B589" t="s">
        <v>30</v>
      </c>
    </row>
    <row r="590" spans="1:2" x14ac:dyDescent="0.3">
      <c r="A590" t="s">
        <v>20</v>
      </c>
      <c r="B590" t="s">
        <v>30</v>
      </c>
    </row>
    <row r="591" spans="1:2" x14ac:dyDescent="0.3">
      <c r="A591" t="s">
        <v>20</v>
      </c>
      <c r="B591" t="s">
        <v>30</v>
      </c>
    </row>
    <row r="592" spans="1:2" x14ac:dyDescent="0.3">
      <c r="A592" t="s">
        <v>20</v>
      </c>
      <c r="B592" t="s">
        <v>30</v>
      </c>
    </row>
    <row r="593" spans="1:2" x14ac:dyDescent="0.3">
      <c r="A593" t="s">
        <v>20</v>
      </c>
      <c r="B593" t="s">
        <v>30</v>
      </c>
    </row>
    <row r="594" spans="1:2" x14ac:dyDescent="0.3">
      <c r="A594" t="s">
        <v>20</v>
      </c>
      <c r="B594" t="s">
        <v>30</v>
      </c>
    </row>
    <row r="595" spans="1:2" x14ac:dyDescent="0.3">
      <c r="A595" t="s">
        <v>20</v>
      </c>
      <c r="B595" t="s">
        <v>30</v>
      </c>
    </row>
    <row r="596" spans="1:2" x14ac:dyDescent="0.3">
      <c r="A596" t="s">
        <v>20</v>
      </c>
      <c r="B596" t="s">
        <v>30</v>
      </c>
    </row>
    <row r="597" spans="1:2" x14ac:dyDescent="0.3">
      <c r="A597" t="s">
        <v>20</v>
      </c>
      <c r="B597" t="s">
        <v>30</v>
      </c>
    </row>
    <row r="598" spans="1:2" x14ac:dyDescent="0.3">
      <c r="A598" t="s">
        <v>20</v>
      </c>
      <c r="B598" t="s">
        <v>30</v>
      </c>
    </row>
    <row r="599" spans="1:2" x14ac:dyDescent="0.3">
      <c r="A599" t="s">
        <v>20</v>
      </c>
      <c r="B599" t="s">
        <v>30</v>
      </c>
    </row>
    <row r="600" spans="1:2" x14ac:dyDescent="0.3">
      <c r="A600" t="s">
        <v>20</v>
      </c>
      <c r="B600" t="s">
        <v>30</v>
      </c>
    </row>
    <row r="601" spans="1:2" x14ac:dyDescent="0.3">
      <c r="A601" t="s">
        <v>20</v>
      </c>
      <c r="B601" t="s">
        <v>30</v>
      </c>
    </row>
    <row r="602" spans="1:2" x14ac:dyDescent="0.3">
      <c r="A602" t="s">
        <v>20</v>
      </c>
      <c r="B602" t="s">
        <v>30</v>
      </c>
    </row>
    <row r="603" spans="1:2" x14ac:dyDescent="0.3">
      <c r="A603" t="s">
        <v>20</v>
      </c>
      <c r="B603" t="s">
        <v>30</v>
      </c>
    </row>
    <row r="604" spans="1:2" x14ac:dyDescent="0.3">
      <c r="A604" t="s">
        <v>20</v>
      </c>
      <c r="B604" t="s">
        <v>30</v>
      </c>
    </row>
    <row r="605" spans="1:2" x14ac:dyDescent="0.3">
      <c r="A605" t="s">
        <v>28</v>
      </c>
      <c r="B605" t="s">
        <v>30</v>
      </c>
    </row>
    <row r="606" spans="1:2" x14ac:dyDescent="0.3">
      <c r="A606" t="s">
        <v>28</v>
      </c>
      <c r="B606" t="s">
        <v>30</v>
      </c>
    </row>
    <row r="607" spans="1:2" x14ac:dyDescent="0.3">
      <c r="A607" t="s">
        <v>28</v>
      </c>
      <c r="B607" t="s">
        <v>30</v>
      </c>
    </row>
    <row r="608" spans="1:2" x14ac:dyDescent="0.3">
      <c r="A608" t="s">
        <v>28</v>
      </c>
      <c r="B608" t="s">
        <v>30</v>
      </c>
    </row>
    <row r="609" spans="1:2" x14ac:dyDescent="0.3">
      <c r="A609" t="s">
        <v>28</v>
      </c>
      <c r="B609" t="s">
        <v>30</v>
      </c>
    </row>
    <row r="610" spans="1:2" x14ac:dyDescent="0.3">
      <c r="A610" t="s">
        <v>28</v>
      </c>
      <c r="B610" t="s">
        <v>30</v>
      </c>
    </row>
    <row r="611" spans="1:2" x14ac:dyDescent="0.3">
      <c r="A611" t="s">
        <v>28</v>
      </c>
      <c r="B611" t="s">
        <v>30</v>
      </c>
    </row>
    <row r="612" spans="1:2" x14ac:dyDescent="0.3">
      <c r="A612" t="s">
        <v>28</v>
      </c>
      <c r="B612" t="s">
        <v>30</v>
      </c>
    </row>
    <row r="613" spans="1:2" x14ac:dyDescent="0.3">
      <c r="A613" t="s">
        <v>28</v>
      </c>
      <c r="B613" t="s">
        <v>30</v>
      </c>
    </row>
    <row r="614" spans="1:2" x14ac:dyDescent="0.3">
      <c r="A614" t="s">
        <v>28</v>
      </c>
      <c r="B614" t="s">
        <v>30</v>
      </c>
    </row>
    <row r="615" spans="1:2" x14ac:dyDescent="0.3">
      <c r="A615" t="s">
        <v>28</v>
      </c>
      <c r="B615" t="s">
        <v>30</v>
      </c>
    </row>
    <row r="616" spans="1:2" x14ac:dyDescent="0.3">
      <c r="A616" t="s">
        <v>28</v>
      </c>
      <c r="B616" t="s">
        <v>30</v>
      </c>
    </row>
    <row r="617" spans="1:2" x14ac:dyDescent="0.3">
      <c r="A617" t="s">
        <v>28</v>
      </c>
      <c r="B617" t="s">
        <v>30</v>
      </c>
    </row>
    <row r="618" spans="1:2" x14ac:dyDescent="0.3">
      <c r="A618" t="s">
        <v>28</v>
      </c>
      <c r="B618" t="s">
        <v>30</v>
      </c>
    </row>
    <row r="619" spans="1:2" x14ac:dyDescent="0.3">
      <c r="A619" t="s">
        <v>28</v>
      </c>
      <c r="B619" t="s">
        <v>30</v>
      </c>
    </row>
    <row r="620" spans="1:2" x14ac:dyDescent="0.3">
      <c r="A620" t="s">
        <v>28</v>
      </c>
      <c r="B620" t="s">
        <v>30</v>
      </c>
    </row>
    <row r="621" spans="1:2" x14ac:dyDescent="0.3">
      <c r="A621" t="s">
        <v>28</v>
      </c>
      <c r="B621" t="s">
        <v>30</v>
      </c>
    </row>
    <row r="622" spans="1:2" x14ac:dyDescent="0.3">
      <c r="A622" t="s">
        <v>28</v>
      </c>
      <c r="B622" t="s">
        <v>30</v>
      </c>
    </row>
    <row r="623" spans="1:2" x14ac:dyDescent="0.3">
      <c r="A623" t="s">
        <v>28</v>
      </c>
      <c r="B623" t="s">
        <v>30</v>
      </c>
    </row>
    <row r="624" spans="1:2" x14ac:dyDescent="0.3">
      <c r="A624" t="s">
        <v>28</v>
      </c>
      <c r="B624" t="s">
        <v>31</v>
      </c>
    </row>
    <row r="625" spans="1:2" x14ac:dyDescent="0.3">
      <c r="A625" t="s">
        <v>28</v>
      </c>
      <c r="B625" t="s">
        <v>30</v>
      </c>
    </row>
    <row r="626" spans="1:2" x14ac:dyDescent="0.3">
      <c r="A626" t="s">
        <v>28</v>
      </c>
      <c r="B626" t="s">
        <v>30</v>
      </c>
    </row>
    <row r="627" spans="1:2" x14ac:dyDescent="0.3">
      <c r="A627" t="s">
        <v>28</v>
      </c>
      <c r="B627" t="s">
        <v>30</v>
      </c>
    </row>
    <row r="628" spans="1:2" x14ac:dyDescent="0.3">
      <c r="A628" t="s">
        <v>28</v>
      </c>
      <c r="B628" t="s">
        <v>31</v>
      </c>
    </row>
    <row r="629" spans="1:2" x14ac:dyDescent="0.3">
      <c r="A629" t="s">
        <v>28</v>
      </c>
      <c r="B629" t="s">
        <v>30</v>
      </c>
    </row>
    <row r="630" spans="1:2" x14ac:dyDescent="0.3">
      <c r="A630" t="s">
        <v>28</v>
      </c>
      <c r="B630" t="s">
        <v>32</v>
      </c>
    </row>
    <row r="631" spans="1:2" x14ac:dyDescent="0.3">
      <c r="A631" t="s">
        <v>28</v>
      </c>
      <c r="B631" t="s">
        <v>30</v>
      </c>
    </row>
    <row r="632" spans="1:2" x14ac:dyDescent="0.3">
      <c r="A632" t="s">
        <v>22</v>
      </c>
      <c r="B632" t="s">
        <v>31</v>
      </c>
    </row>
    <row r="633" spans="1:2" x14ac:dyDescent="0.3">
      <c r="A633" t="s">
        <v>22</v>
      </c>
      <c r="B633" t="s">
        <v>30</v>
      </c>
    </row>
    <row r="634" spans="1:2" x14ac:dyDescent="0.3">
      <c r="A634" t="s">
        <v>22</v>
      </c>
      <c r="B634" t="s">
        <v>30</v>
      </c>
    </row>
    <row r="635" spans="1:2" x14ac:dyDescent="0.3">
      <c r="A635" t="s">
        <v>22</v>
      </c>
      <c r="B635" t="s">
        <v>30</v>
      </c>
    </row>
    <row r="636" spans="1:2" x14ac:dyDescent="0.3">
      <c r="A636" t="s">
        <v>22</v>
      </c>
      <c r="B636" t="s">
        <v>30</v>
      </c>
    </row>
    <row r="637" spans="1:2" x14ac:dyDescent="0.3">
      <c r="A637" t="s">
        <v>22</v>
      </c>
      <c r="B637" t="s">
        <v>30</v>
      </c>
    </row>
    <row r="638" spans="1:2" x14ac:dyDescent="0.3">
      <c r="A638" t="s">
        <v>22</v>
      </c>
      <c r="B638" t="s">
        <v>30</v>
      </c>
    </row>
    <row r="639" spans="1:2" x14ac:dyDescent="0.3">
      <c r="A639" t="s">
        <v>22</v>
      </c>
      <c r="B639" t="s">
        <v>30</v>
      </c>
    </row>
    <row r="640" spans="1:2" x14ac:dyDescent="0.3">
      <c r="A640" t="s">
        <v>22</v>
      </c>
      <c r="B640" t="s">
        <v>30</v>
      </c>
    </row>
    <row r="641" spans="1:2" x14ac:dyDescent="0.3">
      <c r="A641" t="s">
        <v>22</v>
      </c>
      <c r="B641" t="s">
        <v>32</v>
      </c>
    </row>
    <row r="642" spans="1:2" x14ac:dyDescent="0.3">
      <c r="A642" t="s">
        <v>22</v>
      </c>
      <c r="B642" t="s">
        <v>30</v>
      </c>
    </row>
    <row r="643" spans="1:2" x14ac:dyDescent="0.3">
      <c r="A643" t="s">
        <v>22</v>
      </c>
      <c r="B643" t="s">
        <v>30</v>
      </c>
    </row>
    <row r="644" spans="1:2" x14ac:dyDescent="0.3">
      <c r="A644" t="s">
        <v>22</v>
      </c>
      <c r="B644" t="s">
        <v>30</v>
      </c>
    </row>
    <row r="645" spans="1:2" x14ac:dyDescent="0.3">
      <c r="A645" t="s">
        <v>22</v>
      </c>
      <c r="B645" t="s">
        <v>32</v>
      </c>
    </row>
    <row r="646" spans="1:2" x14ac:dyDescent="0.3">
      <c r="A646" t="s">
        <v>22</v>
      </c>
      <c r="B646" t="s">
        <v>30</v>
      </c>
    </row>
    <row r="647" spans="1:2" x14ac:dyDescent="0.3">
      <c r="A647" t="s">
        <v>22</v>
      </c>
      <c r="B647" t="s">
        <v>30</v>
      </c>
    </row>
    <row r="648" spans="1:2" x14ac:dyDescent="0.3">
      <c r="A648" t="s">
        <v>22</v>
      </c>
      <c r="B648" t="s">
        <v>30</v>
      </c>
    </row>
    <row r="649" spans="1:2" x14ac:dyDescent="0.3">
      <c r="A649" t="s">
        <v>22</v>
      </c>
      <c r="B649" t="s">
        <v>30</v>
      </c>
    </row>
    <row r="650" spans="1:2" x14ac:dyDescent="0.3">
      <c r="A650" t="s">
        <v>17</v>
      </c>
      <c r="B650" t="s">
        <v>30</v>
      </c>
    </row>
    <row r="651" spans="1:2" x14ac:dyDescent="0.3">
      <c r="A651" t="s">
        <v>17</v>
      </c>
      <c r="B651" t="s">
        <v>30</v>
      </c>
    </row>
    <row r="652" spans="1:2" x14ac:dyDescent="0.3">
      <c r="A652" t="s">
        <v>17</v>
      </c>
      <c r="B652" t="s">
        <v>30</v>
      </c>
    </row>
    <row r="653" spans="1:2" x14ac:dyDescent="0.3">
      <c r="A653" t="s">
        <v>17</v>
      </c>
      <c r="B653" t="s">
        <v>30</v>
      </c>
    </row>
    <row r="654" spans="1:2" x14ac:dyDescent="0.3">
      <c r="A654" t="s">
        <v>17</v>
      </c>
      <c r="B654" t="s">
        <v>33</v>
      </c>
    </row>
    <row r="655" spans="1:2" x14ac:dyDescent="0.3">
      <c r="A655" t="s">
        <v>17</v>
      </c>
      <c r="B655" t="s">
        <v>30</v>
      </c>
    </row>
    <row r="656" spans="1:2" x14ac:dyDescent="0.3">
      <c r="A656" t="s">
        <v>17</v>
      </c>
      <c r="B656" t="s">
        <v>30</v>
      </c>
    </row>
    <row r="657" spans="1:2" x14ac:dyDescent="0.3">
      <c r="A657" t="s">
        <v>17</v>
      </c>
      <c r="B657" t="s">
        <v>30</v>
      </c>
    </row>
    <row r="658" spans="1:2" x14ac:dyDescent="0.3">
      <c r="A658" t="s">
        <v>17</v>
      </c>
      <c r="B658" t="s">
        <v>30</v>
      </c>
    </row>
    <row r="659" spans="1:2" x14ac:dyDescent="0.3">
      <c r="A659" t="s">
        <v>17</v>
      </c>
      <c r="B659" t="s">
        <v>30</v>
      </c>
    </row>
    <row r="660" spans="1:2" x14ac:dyDescent="0.3">
      <c r="A660" t="s">
        <v>17</v>
      </c>
      <c r="B660" t="s">
        <v>30</v>
      </c>
    </row>
    <row r="661" spans="1:2" x14ac:dyDescent="0.3">
      <c r="A661" t="s">
        <v>17</v>
      </c>
      <c r="B661" t="s">
        <v>30</v>
      </c>
    </row>
    <row r="662" spans="1:2" x14ac:dyDescent="0.3">
      <c r="A662" t="s">
        <v>17</v>
      </c>
      <c r="B662" t="s">
        <v>30</v>
      </c>
    </row>
    <row r="663" spans="1:2" x14ac:dyDescent="0.3">
      <c r="A663" t="s">
        <v>17</v>
      </c>
      <c r="B663" t="s">
        <v>30</v>
      </c>
    </row>
    <row r="664" spans="1:2" x14ac:dyDescent="0.3">
      <c r="A664" t="s">
        <v>17</v>
      </c>
      <c r="B664" t="s">
        <v>30</v>
      </c>
    </row>
    <row r="665" spans="1:2" x14ac:dyDescent="0.3">
      <c r="A665" t="s">
        <v>17</v>
      </c>
      <c r="B665" t="s">
        <v>30</v>
      </c>
    </row>
    <row r="666" spans="1:2" x14ac:dyDescent="0.3">
      <c r="A666" t="s">
        <v>17</v>
      </c>
      <c r="B666" t="s">
        <v>30</v>
      </c>
    </row>
    <row r="667" spans="1:2" x14ac:dyDescent="0.3">
      <c r="A667" t="s">
        <v>29</v>
      </c>
      <c r="B667" t="s">
        <v>30</v>
      </c>
    </row>
    <row r="668" spans="1:2" x14ac:dyDescent="0.3">
      <c r="A668" t="s">
        <v>29</v>
      </c>
      <c r="B668" t="s">
        <v>30</v>
      </c>
    </row>
    <row r="669" spans="1:2" x14ac:dyDescent="0.3">
      <c r="A669" t="s">
        <v>29</v>
      </c>
      <c r="B669" t="s">
        <v>30</v>
      </c>
    </row>
    <row r="670" spans="1:2" x14ac:dyDescent="0.3">
      <c r="A670" t="s">
        <v>29</v>
      </c>
      <c r="B670" t="s">
        <v>30</v>
      </c>
    </row>
    <row r="671" spans="1:2" x14ac:dyDescent="0.3">
      <c r="A671" t="s">
        <v>29</v>
      </c>
      <c r="B671" t="s">
        <v>30</v>
      </c>
    </row>
    <row r="672" spans="1:2" x14ac:dyDescent="0.3">
      <c r="A672" t="s">
        <v>29</v>
      </c>
      <c r="B672" t="s">
        <v>30</v>
      </c>
    </row>
    <row r="673" spans="1:2" x14ac:dyDescent="0.3">
      <c r="A673" t="s">
        <v>29</v>
      </c>
      <c r="B673" t="s">
        <v>30</v>
      </c>
    </row>
    <row r="674" spans="1:2" x14ac:dyDescent="0.3">
      <c r="A674" t="s">
        <v>29</v>
      </c>
      <c r="B674" t="s">
        <v>30</v>
      </c>
    </row>
    <row r="675" spans="1:2" x14ac:dyDescent="0.3">
      <c r="A675" t="s">
        <v>29</v>
      </c>
      <c r="B675" t="s">
        <v>30</v>
      </c>
    </row>
    <row r="676" spans="1:2" x14ac:dyDescent="0.3">
      <c r="A676" t="s">
        <v>29</v>
      </c>
      <c r="B676" t="s">
        <v>30</v>
      </c>
    </row>
    <row r="677" spans="1:2" x14ac:dyDescent="0.3">
      <c r="A677" t="s">
        <v>29</v>
      </c>
      <c r="B677" t="s">
        <v>30</v>
      </c>
    </row>
    <row r="678" spans="1:2" x14ac:dyDescent="0.3">
      <c r="A678" t="s">
        <v>29</v>
      </c>
      <c r="B678" t="s">
        <v>30</v>
      </c>
    </row>
    <row r="679" spans="1:2" x14ac:dyDescent="0.3">
      <c r="A679" t="s">
        <v>29</v>
      </c>
      <c r="B679" t="s">
        <v>30</v>
      </c>
    </row>
    <row r="680" spans="1:2" x14ac:dyDescent="0.3">
      <c r="A680" t="s">
        <v>29</v>
      </c>
      <c r="B680" t="s">
        <v>30</v>
      </c>
    </row>
    <row r="681" spans="1:2" x14ac:dyDescent="0.3">
      <c r="A681" t="s">
        <v>29</v>
      </c>
      <c r="B681" t="s">
        <v>30</v>
      </c>
    </row>
    <row r="682" spans="1:2" x14ac:dyDescent="0.3">
      <c r="A682" t="s">
        <v>25</v>
      </c>
      <c r="B682" t="s">
        <v>31</v>
      </c>
    </row>
    <row r="683" spans="1:2" x14ac:dyDescent="0.3">
      <c r="A683" t="s">
        <v>25</v>
      </c>
      <c r="B683" t="s">
        <v>30</v>
      </c>
    </row>
    <row r="684" spans="1:2" x14ac:dyDescent="0.3">
      <c r="A684" t="s">
        <v>25</v>
      </c>
      <c r="B684" t="s">
        <v>30</v>
      </c>
    </row>
    <row r="685" spans="1:2" x14ac:dyDescent="0.3">
      <c r="A685" t="s">
        <v>25</v>
      </c>
      <c r="B685" t="s">
        <v>30</v>
      </c>
    </row>
    <row r="686" spans="1:2" x14ac:dyDescent="0.3">
      <c r="A686" t="s">
        <v>25</v>
      </c>
      <c r="B686" t="s">
        <v>30</v>
      </c>
    </row>
    <row r="687" spans="1:2" x14ac:dyDescent="0.3">
      <c r="A687" t="s">
        <v>25</v>
      </c>
      <c r="B687" t="s">
        <v>30</v>
      </c>
    </row>
    <row r="688" spans="1:2" x14ac:dyDescent="0.3">
      <c r="A688" t="s">
        <v>25</v>
      </c>
      <c r="B688" t="s">
        <v>30</v>
      </c>
    </row>
    <row r="689" spans="1:2" x14ac:dyDescent="0.3">
      <c r="A689" t="s">
        <v>25</v>
      </c>
      <c r="B689" t="s">
        <v>30</v>
      </c>
    </row>
    <row r="690" spans="1:2" x14ac:dyDescent="0.3">
      <c r="A690" t="s">
        <v>25</v>
      </c>
      <c r="B690" t="s">
        <v>30</v>
      </c>
    </row>
    <row r="691" spans="1:2" x14ac:dyDescent="0.3">
      <c r="A691" t="s">
        <v>25</v>
      </c>
      <c r="B691" t="s">
        <v>30</v>
      </c>
    </row>
    <row r="692" spans="1:2" x14ac:dyDescent="0.3">
      <c r="A692" t="s">
        <v>25</v>
      </c>
      <c r="B692" t="s">
        <v>30</v>
      </c>
    </row>
    <row r="693" spans="1:2" x14ac:dyDescent="0.3">
      <c r="A693" t="s">
        <v>25</v>
      </c>
      <c r="B693" t="s">
        <v>30</v>
      </c>
    </row>
    <row r="694" spans="1:2" x14ac:dyDescent="0.3">
      <c r="A694" t="s">
        <v>25</v>
      </c>
      <c r="B694" t="s">
        <v>30</v>
      </c>
    </row>
    <row r="695" spans="1:2" x14ac:dyDescent="0.3">
      <c r="A695" t="s">
        <v>21</v>
      </c>
      <c r="B695" t="s">
        <v>30</v>
      </c>
    </row>
    <row r="696" spans="1:2" x14ac:dyDescent="0.3">
      <c r="A696" t="s">
        <v>21</v>
      </c>
      <c r="B696" t="s">
        <v>30</v>
      </c>
    </row>
    <row r="697" spans="1:2" x14ac:dyDescent="0.3">
      <c r="A697" t="s">
        <v>21</v>
      </c>
      <c r="B697" t="s">
        <v>30</v>
      </c>
    </row>
    <row r="698" spans="1:2" x14ac:dyDescent="0.3">
      <c r="A698" t="s">
        <v>21</v>
      </c>
      <c r="B698" t="s">
        <v>30</v>
      </c>
    </row>
    <row r="699" spans="1:2" x14ac:dyDescent="0.3">
      <c r="A699" t="s">
        <v>21</v>
      </c>
      <c r="B699" t="s">
        <v>30</v>
      </c>
    </row>
    <row r="700" spans="1:2" x14ac:dyDescent="0.3">
      <c r="A700" t="s">
        <v>21</v>
      </c>
      <c r="B700" t="s">
        <v>30</v>
      </c>
    </row>
    <row r="701" spans="1:2" x14ac:dyDescent="0.3">
      <c r="A701" t="s">
        <v>21</v>
      </c>
      <c r="B701" t="s">
        <v>30</v>
      </c>
    </row>
    <row r="702" spans="1:2" x14ac:dyDescent="0.3">
      <c r="A702" t="s">
        <v>21</v>
      </c>
      <c r="B702" t="s">
        <v>30</v>
      </c>
    </row>
    <row r="703" spans="1:2" x14ac:dyDescent="0.3">
      <c r="A703" t="s">
        <v>21</v>
      </c>
      <c r="B703" t="s">
        <v>30</v>
      </c>
    </row>
    <row r="704" spans="1:2" x14ac:dyDescent="0.3">
      <c r="A704" t="s">
        <v>23</v>
      </c>
      <c r="B704" t="s">
        <v>30</v>
      </c>
    </row>
    <row r="705" spans="1:2" x14ac:dyDescent="0.3">
      <c r="A705" t="s">
        <v>23</v>
      </c>
      <c r="B705" t="s">
        <v>30</v>
      </c>
    </row>
    <row r="706" spans="1:2" x14ac:dyDescent="0.3">
      <c r="A706" t="s">
        <v>23</v>
      </c>
      <c r="B706" t="s">
        <v>30</v>
      </c>
    </row>
    <row r="707" spans="1:2" x14ac:dyDescent="0.3">
      <c r="A707" t="s">
        <v>23</v>
      </c>
      <c r="B707" t="s">
        <v>30</v>
      </c>
    </row>
    <row r="708" spans="1:2" x14ac:dyDescent="0.3">
      <c r="A708" t="s">
        <v>23</v>
      </c>
      <c r="B708" t="s">
        <v>30</v>
      </c>
    </row>
    <row r="709" spans="1:2" x14ac:dyDescent="0.3">
      <c r="A709" t="s">
        <v>10</v>
      </c>
      <c r="B709" t="s">
        <v>31</v>
      </c>
    </row>
    <row r="710" spans="1:2" x14ac:dyDescent="0.3">
      <c r="A710" t="s">
        <v>10</v>
      </c>
      <c r="B710" t="s">
        <v>31</v>
      </c>
    </row>
    <row r="711" spans="1:2" x14ac:dyDescent="0.3">
      <c r="A711" t="s">
        <v>10</v>
      </c>
      <c r="B711" t="s">
        <v>31</v>
      </c>
    </row>
    <row r="712" spans="1:2" x14ac:dyDescent="0.3">
      <c r="A712" t="s">
        <v>10</v>
      </c>
      <c r="B712" t="s">
        <v>30</v>
      </c>
    </row>
    <row r="713" spans="1:2" x14ac:dyDescent="0.3">
      <c r="A713" t="s">
        <v>18</v>
      </c>
      <c r="B713" t="s">
        <v>30</v>
      </c>
    </row>
    <row r="714" spans="1:2" x14ac:dyDescent="0.3">
      <c r="A714" t="s">
        <v>18</v>
      </c>
      <c r="B714" t="s">
        <v>30</v>
      </c>
    </row>
    <row r="715" spans="1:2" x14ac:dyDescent="0.3">
      <c r="A715" t="s">
        <v>8</v>
      </c>
      <c r="B715" t="s">
        <v>30</v>
      </c>
    </row>
    <row r="716" spans="1:2" x14ac:dyDescent="0.3">
      <c r="A716" t="s">
        <v>12</v>
      </c>
      <c r="B716" t="s">
        <v>30</v>
      </c>
    </row>
    <row r="717" spans="1:2" x14ac:dyDescent="0.3">
      <c r="A717" t="s">
        <v>11</v>
      </c>
      <c r="B717" t="s">
        <v>30</v>
      </c>
    </row>
    <row r="718" spans="1:2" x14ac:dyDescent="0.3">
      <c r="A718" t="s">
        <v>14</v>
      </c>
      <c r="B7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1.3.1</vt:lpstr>
      <vt:lpstr>Sheet2</vt:lpstr>
      <vt:lpstr>Sheet1</vt:lpstr>
      <vt:lpstr>Mutation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Singh</dc:creator>
  <cp:lastModifiedBy>Vinita Singh</cp:lastModifiedBy>
  <dcterms:created xsi:type="dcterms:W3CDTF">2019-04-11T00:14:43Z</dcterms:created>
  <dcterms:modified xsi:type="dcterms:W3CDTF">2019-04-11T01:25:39Z</dcterms:modified>
</cp:coreProperties>
</file>