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ackup c\SEMESTER 4\PROB\"/>
    </mc:Choice>
  </mc:AlternateContent>
  <xr:revisionPtr revIDLastSave="0" documentId="13_ncr:1_{235606D4-C3A5-4268-9D32-48BCA9AAD85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1" l="1"/>
  <c r="E2" i="1" l="1"/>
  <c r="E13" i="1" s="1"/>
  <c r="H11" i="1"/>
  <c r="H10" i="1"/>
  <c r="H9" i="1"/>
  <c r="H8" i="1"/>
  <c r="H13" i="1" s="1"/>
  <c r="H7" i="1"/>
  <c r="H6" i="1"/>
  <c r="H5" i="1"/>
  <c r="H4" i="1"/>
  <c r="H3" i="1"/>
  <c r="H2" i="1"/>
  <c r="G11" i="1"/>
  <c r="G10" i="1"/>
  <c r="G9" i="1"/>
  <c r="G8" i="1"/>
  <c r="G7" i="1"/>
  <c r="G6" i="1"/>
  <c r="G5" i="1"/>
  <c r="G4" i="1"/>
  <c r="G3" i="1"/>
  <c r="G2" i="1"/>
  <c r="G13" i="1" s="1"/>
  <c r="F11" i="1"/>
  <c r="F10" i="1"/>
  <c r="F9" i="1"/>
  <c r="F8" i="1"/>
  <c r="F7" i="1"/>
  <c r="F6" i="1"/>
  <c r="F5" i="1"/>
  <c r="F4" i="1"/>
  <c r="F3" i="1"/>
  <c r="F2" i="1"/>
  <c r="F13" i="1" s="1"/>
  <c r="E11" i="1"/>
  <c r="E10" i="1"/>
  <c r="E9" i="1"/>
  <c r="E8" i="1"/>
  <c r="E7" i="1"/>
  <c r="E6" i="1"/>
  <c r="E5" i="1"/>
  <c r="E4" i="1"/>
  <c r="E3" i="1"/>
  <c r="D11" i="1"/>
  <c r="D10" i="1"/>
  <c r="D9" i="1"/>
  <c r="D8" i="1"/>
  <c r="D7" i="1"/>
  <c r="D6" i="1"/>
  <c r="D5" i="1"/>
  <c r="D4" i="1"/>
  <c r="D3" i="1"/>
  <c r="D2" i="1"/>
  <c r="D13" i="1" s="1"/>
</calcChain>
</file>

<file path=xl/sharedStrings.xml><?xml version="1.0" encoding="utf-8"?>
<sst xmlns="http://schemas.openxmlformats.org/spreadsheetml/2006/main" count="43" uniqueCount="39">
  <si>
    <t>Y</t>
  </si>
  <si>
    <t>X1</t>
  </si>
  <si>
    <t>X2</t>
  </si>
  <si>
    <t>X1X2</t>
  </si>
  <si>
    <t>X1Y</t>
  </si>
  <si>
    <t>X2Y</t>
  </si>
  <si>
    <t>Square of X1</t>
  </si>
  <si>
    <t>Square of 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</si>
  <si>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</si>
  <si>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</si>
  <si>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</si>
  <si>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</si>
  <si>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</si>
  <si>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</si>
  <si>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</si>
  <si>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</si>
  <si>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</si>
  <si>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</si>
  <si>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</si>
  <si>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</si>
  <si>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</si>
  <si>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</si>
  <si>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</si>
  <si>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</si>
  <si>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</si>
  <si>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</si>
  <si>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</si>
  <si>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</si>
  <si>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</si>
  <si>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</si>
  <si>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</si>
  <si>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</si>
  <si>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</si>
  <si>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</si>
  <si>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</si>
  <si>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</si>
  <si>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</si>
  <si>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Y</t>
  </si>
  <si>
    <t xml:space="preserve">The regression model covers 99.97% of the output. Very signigicant.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</si>
</sst>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9606299212597"/>
          <c:y val="0.27637148804675277"/>
          <c:w val="0.78756643700787399"/>
          <c:h val="0.5515100267638959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1.32</c:v>
                </c:pt>
                <c:pt idx="1">
                  <c:v>2.69</c:v>
                </c:pt>
                <c:pt idx="2">
                  <c:v>3.56</c:v>
                </c:pt>
                <c:pt idx="3">
                  <c:v>4.41</c:v>
                </c:pt>
                <c:pt idx="4">
                  <c:v>5.35</c:v>
                </c:pt>
                <c:pt idx="5">
                  <c:v>6.2</c:v>
                </c:pt>
                <c:pt idx="6">
                  <c:v>7.12</c:v>
                </c:pt>
                <c:pt idx="7">
                  <c:v>8.8699999999999992</c:v>
                </c:pt>
                <c:pt idx="8">
                  <c:v>9.8000000000000007</c:v>
                </c:pt>
                <c:pt idx="9">
                  <c:v>10.65</c:v>
                </c:pt>
              </c:numCache>
            </c:numRef>
          </c:xVal>
          <c:yVal>
            <c:numRef>
              <c:f>Sheet1!$I$40:$I$49</c:f>
              <c:numCache>
                <c:formatCode>General</c:formatCode>
                <c:ptCount val="10"/>
                <c:pt idx="0">
                  <c:v>-0.11730510947266914</c:v>
                </c:pt>
                <c:pt idx="1">
                  <c:v>0.20508756100875303</c:v>
                </c:pt>
                <c:pt idx="2">
                  <c:v>0.11064562605317718</c:v>
                </c:pt>
                <c:pt idx="3">
                  <c:v>-0.22589613105436968</c:v>
                </c:pt>
                <c:pt idx="4">
                  <c:v>-0.61712390187599198</c:v>
                </c:pt>
                <c:pt idx="5">
                  <c:v>0.49107068495388972</c:v>
                </c:pt>
                <c:pt idx="6">
                  <c:v>0.25736183915246613</c:v>
                </c:pt>
                <c:pt idx="7">
                  <c:v>-0.40121733760517486</c:v>
                </c:pt>
                <c:pt idx="8">
                  <c:v>1.1508773593400008</c:v>
                </c:pt>
                <c:pt idx="9">
                  <c:v>-0.85350059050017535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9-497F-A249-131F26178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238160"/>
        <c:axId val="1792233264"/>
      </c:scatterChart>
      <c:valAx>
        <c:axId val="17922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33264"/>
        <c:crosses val="autoZero"/>
        <c:crossBetween val="midCat"/>
      </c:valAx>
      <c:valAx>
        <c:axId val="17922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  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Sheet1!$C$2:$C$11</c:f>
              <c:numCache>
                <c:formatCode>General</c:formatCode>
                <c:ptCount val="10"/>
                <c:pt idx="0">
                  <c:v>1.1499999999999999</c:v>
                </c:pt>
                <c:pt idx="1">
                  <c:v>3.4</c:v>
                </c:pt>
                <c:pt idx="2">
                  <c:v>4.0999999999999996</c:v>
                </c:pt>
                <c:pt idx="3">
                  <c:v>8.75</c:v>
                </c:pt>
                <c:pt idx="4">
                  <c:v>14.82</c:v>
                </c:pt>
                <c:pt idx="5">
                  <c:v>15.15</c:v>
                </c:pt>
                <c:pt idx="6">
                  <c:v>15.32</c:v>
                </c:pt>
                <c:pt idx="7">
                  <c:v>18.18</c:v>
                </c:pt>
                <c:pt idx="8">
                  <c:v>35.19</c:v>
                </c:pt>
                <c:pt idx="9">
                  <c:v>40.4</c:v>
                </c:pt>
              </c:numCache>
            </c:numRef>
          </c:xVal>
          <c:yVal>
            <c:numRef>
              <c:f>Sheet1!$I$40:$I$49</c:f>
              <c:numCache>
                <c:formatCode>General</c:formatCode>
                <c:ptCount val="10"/>
                <c:pt idx="0">
                  <c:v>-0.11730510947266914</c:v>
                </c:pt>
                <c:pt idx="1">
                  <c:v>0.20508756100875303</c:v>
                </c:pt>
                <c:pt idx="2">
                  <c:v>0.11064562605317718</c:v>
                </c:pt>
                <c:pt idx="3">
                  <c:v>-0.22589613105436968</c:v>
                </c:pt>
                <c:pt idx="4">
                  <c:v>-0.61712390187599198</c:v>
                </c:pt>
                <c:pt idx="5">
                  <c:v>0.49107068495388972</c:v>
                </c:pt>
                <c:pt idx="6">
                  <c:v>0.25736183915246613</c:v>
                </c:pt>
                <c:pt idx="7">
                  <c:v>-0.40121733760517486</c:v>
                </c:pt>
                <c:pt idx="8">
                  <c:v>1.1508773593400008</c:v>
                </c:pt>
                <c:pt idx="9">
                  <c:v>-0.85350059050017535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5-4E1A-AF69-A42EE602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37344"/>
        <c:axId val="1507532976"/>
      </c:scatterChart>
      <c:valAx>
        <c:axId val="14872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32976"/>
        <c:crosses val="autoZero"/>
        <c:crossBetween val="midCat"/>
      </c:valAx>
      <c:valAx>
        <c:axId val="150753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layout>
        <c:manualLayout>
          <c:xMode val="edge"/>
          <c:yMode val="edge"/>
          <c:x val="0.18472222222222223"/>
          <c:y val="3.9408866995073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0507436570422E-2"/>
          <c:y val="0.18441746505824702"/>
          <c:w val="0.75418115704286959"/>
          <c:h val="0.4198078688439806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Sheet1!$K$40:$K$49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Sheet1!$L$40:$L$49</c:f>
              <c:numCache>
                <c:formatCode>General</c:formatCode>
                <c:ptCount val="10"/>
                <c:pt idx="0">
                  <c:v>6.4</c:v>
                </c:pt>
                <c:pt idx="1">
                  <c:v>15.05</c:v>
                </c:pt>
                <c:pt idx="2">
                  <c:v>18.75</c:v>
                </c:pt>
                <c:pt idx="3">
                  <c:v>30.25</c:v>
                </c:pt>
                <c:pt idx="4">
                  <c:v>44.85</c:v>
                </c:pt>
                <c:pt idx="5">
                  <c:v>48.94</c:v>
                </c:pt>
                <c:pt idx="6">
                  <c:v>51.55</c:v>
                </c:pt>
                <c:pt idx="7">
                  <c:v>61.5</c:v>
                </c:pt>
                <c:pt idx="8">
                  <c:v>100.44</c:v>
                </c:pt>
                <c:pt idx="9">
                  <c:v>111.42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E-49E0-9BEE-E34FC296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517568"/>
        <c:axId val="1648200464"/>
      </c:scatterChart>
      <c:valAx>
        <c:axId val="168851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200464"/>
        <c:crosses val="autoZero"/>
        <c:crossBetween val="midCat"/>
      </c:valAx>
      <c:valAx>
        <c:axId val="16482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51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8</xdr:row>
      <xdr:rowOff>161925</xdr:rowOff>
    </xdr:from>
    <xdr:to>
      <xdr:col>15</xdr:col>
      <xdr:colOff>285750</xdr:colOff>
      <xdr:row>18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415017</xdr:colOff>
      <xdr:row>8</xdr:row>
      <xdr:rowOff>167368</xdr:rowOff>
    </xdr:from>
    <xdr:to>
      <xdr:col>21</xdr:col>
      <xdr:colOff>415017</xdr:colOff>
      <xdr:row>18</xdr:row>
      <xdr:rowOff>176893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555171</xdr:colOff>
      <xdr:row>25</xdr:row>
      <xdr:rowOff>134710</xdr:rowOff>
    </xdr:from>
    <xdr:to>
      <xdr:col>21</xdr:col>
      <xdr:colOff>555171</xdr:colOff>
      <xdr:row>35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zoomScale="70" zoomScaleNormal="70" workbookViewId="0">
      <selection activeCell="W22" sqref="W22"/>
    </sheetView>
  </sheetViews>
  <sheetFormatPr defaultRowHeight="14.4" x14ac:dyDescent="0.3"/>
  <cols>
    <col min="7" max="7" width="19" customWidth="1"/>
    <col min="8" max="8" width="22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6.4</v>
      </c>
      <c r="B2">
        <v>1.32</v>
      </c>
      <c r="C2">
        <v>1.1499999999999999</v>
      </c>
      <c r="D2">
        <f>(B2 * C2)</f>
        <v>1.518</v>
      </c>
      <c r="E2">
        <f>(B2 * A2)</f>
        <v>8.4480000000000004</v>
      </c>
      <c r="F2">
        <f>(C2 * A2)</f>
        <v>7.3599999999999994</v>
      </c>
      <c r="G2">
        <f>(B2 * B2)</f>
        <v>1.7424000000000002</v>
      </c>
      <c r="H2">
        <f>(C2 * C2)</f>
        <v>1.3224999999999998</v>
      </c>
    </row>
    <row r="3" spans="1:8" x14ac:dyDescent="0.3">
      <c r="A3">
        <v>15.05</v>
      </c>
      <c r="B3">
        <v>2.69</v>
      </c>
      <c r="C3">
        <v>3.4</v>
      </c>
      <c r="D3">
        <f t="shared" ref="D3:D11" si="0">(B3 * C3)</f>
        <v>9.145999999999999</v>
      </c>
      <c r="E3">
        <f t="shared" ref="E3:E11" si="1">(B3 * A3)</f>
        <v>40.484500000000004</v>
      </c>
      <c r="F3">
        <f t="shared" ref="F3:F11" si="2">(C3 * A3)</f>
        <v>51.17</v>
      </c>
      <c r="G3">
        <f t="shared" ref="G3:G11" si="3">(B3 * B3)</f>
        <v>7.2360999999999995</v>
      </c>
      <c r="H3">
        <f t="shared" ref="H3:H11" si="4">(C3 * C3)</f>
        <v>11.559999999999999</v>
      </c>
    </row>
    <row r="4" spans="1:8" x14ac:dyDescent="0.3">
      <c r="A4">
        <v>18.75</v>
      </c>
      <c r="B4">
        <v>3.56</v>
      </c>
      <c r="C4">
        <v>4.0999999999999996</v>
      </c>
      <c r="D4">
        <f t="shared" si="0"/>
        <v>14.595999999999998</v>
      </c>
      <c r="E4">
        <f t="shared" si="1"/>
        <v>66.75</v>
      </c>
      <c r="F4">
        <f t="shared" si="2"/>
        <v>76.875</v>
      </c>
      <c r="G4">
        <f t="shared" si="3"/>
        <v>12.6736</v>
      </c>
      <c r="H4">
        <f t="shared" si="4"/>
        <v>16.809999999999999</v>
      </c>
    </row>
    <row r="5" spans="1:8" x14ac:dyDescent="0.3">
      <c r="A5">
        <v>30.25</v>
      </c>
      <c r="B5">
        <v>4.41</v>
      </c>
      <c r="C5">
        <v>8.75</v>
      </c>
      <c r="D5">
        <f t="shared" si="0"/>
        <v>38.587499999999999</v>
      </c>
      <c r="E5">
        <f t="shared" si="1"/>
        <v>133.4025</v>
      </c>
      <c r="F5">
        <f t="shared" si="2"/>
        <v>264.6875</v>
      </c>
      <c r="G5">
        <f t="shared" si="3"/>
        <v>19.4481</v>
      </c>
      <c r="H5">
        <f t="shared" si="4"/>
        <v>76.5625</v>
      </c>
    </row>
    <row r="6" spans="1:8" x14ac:dyDescent="0.3">
      <c r="A6">
        <v>44.85</v>
      </c>
      <c r="B6">
        <v>5.35</v>
      </c>
      <c r="C6">
        <v>14.82</v>
      </c>
      <c r="D6">
        <f t="shared" si="0"/>
        <v>79.286999999999992</v>
      </c>
      <c r="E6">
        <f t="shared" si="1"/>
        <v>239.94749999999999</v>
      </c>
      <c r="F6">
        <f t="shared" si="2"/>
        <v>664.67700000000002</v>
      </c>
      <c r="G6">
        <f t="shared" si="3"/>
        <v>28.622499999999995</v>
      </c>
      <c r="H6">
        <f t="shared" si="4"/>
        <v>219.63240000000002</v>
      </c>
    </row>
    <row r="7" spans="1:8" x14ac:dyDescent="0.3">
      <c r="A7">
        <v>48.94</v>
      </c>
      <c r="B7">
        <v>6.2</v>
      </c>
      <c r="C7">
        <v>15.15</v>
      </c>
      <c r="D7">
        <f t="shared" si="0"/>
        <v>93.93</v>
      </c>
      <c r="E7">
        <f t="shared" si="1"/>
        <v>303.428</v>
      </c>
      <c r="F7">
        <f t="shared" si="2"/>
        <v>741.44100000000003</v>
      </c>
      <c r="G7">
        <f t="shared" si="3"/>
        <v>38.440000000000005</v>
      </c>
      <c r="H7">
        <f t="shared" si="4"/>
        <v>229.52250000000001</v>
      </c>
    </row>
    <row r="8" spans="1:8" x14ac:dyDescent="0.3">
      <c r="A8">
        <v>51.55</v>
      </c>
      <c r="B8">
        <v>7.12</v>
      </c>
      <c r="C8">
        <v>15.32</v>
      </c>
      <c r="D8">
        <f t="shared" si="0"/>
        <v>109.0784</v>
      </c>
      <c r="E8">
        <f t="shared" si="1"/>
        <v>367.036</v>
      </c>
      <c r="F8">
        <f t="shared" si="2"/>
        <v>789.74599999999998</v>
      </c>
      <c r="G8">
        <f t="shared" si="3"/>
        <v>50.694400000000002</v>
      </c>
      <c r="H8">
        <f t="shared" si="4"/>
        <v>234.70240000000001</v>
      </c>
    </row>
    <row r="9" spans="1:8" x14ac:dyDescent="0.3">
      <c r="A9">
        <v>61.5</v>
      </c>
      <c r="B9">
        <v>8.8699999999999992</v>
      </c>
      <c r="C9">
        <v>18.18</v>
      </c>
      <c r="D9">
        <f t="shared" si="0"/>
        <v>161.25659999999999</v>
      </c>
      <c r="E9">
        <f t="shared" si="1"/>
        <v>545.505</v>
      </c>
      <c r="F9">
        <f t="shared" si="2"/>
        <v>1118.07</v>
      </c>
      <c r="G9">
        <f t="shared" si="3"/>
        <v>78.676899999999989</v>
      </c>
      <c r="H9">
        <f t="shared" si="4"/>
        <v>330.51240000000001</v>
      </c>
    </row>
    <row r="10" spans="1:8" x14ac:dyDescent="0.3">
      <c r="A10">
        <v>100.44</v>
      </c>
      <c r="B10">
        <v>9.8000000000000007</v>
      </c>
      <c r="C10">
        <v>35.19</v>
      </c>
      <c r="D10">
        <f t="shared" si="0"/>
        <v>344.86200000000002</v>
      </c>
      <c r="E10">
        <f t="shared" si="1"/>
        <v>984.31200000000001</v>
      </c>
      <c r="F10">
        <f t="shared" si="2"/>
        <v>3534.4835999999996</v>
      </c>
      <c r="G10">
        <f t="shared" si="3"/>
        <v>96.04000000000002</v>
      </c>
      <c r="H10">
        <f t="shared" si="4"/>
        <v>1238.3360999999998</v>
      </c>
    </row>
    <row r="11" spans="1:8" x14ac:dyDescent="0.3">
      <c r="A11">
        <v>111.42</v>
      </c>
      <c r="B11">
        <v>10.65</v>
      </c>
      <c r="C11">
        <v>40.4</v>
      </c>
      <c r="D11">
        <f t="shared" si="0"/>
        <v>430.26</v>
      </c>
      <c r="E11">
        <f t="shared" si="1"/>
        <v>1186.623</v>
      </c>
      <c r="F11">
        <f t="shared" si="2"/>
        <v>4501.3679999999995</v>
      </c>
      <c r="G11">
        <f t="shared" si="3"/>
        <v>113.42250000000001</v>
      </c>
      <c r="H11">
        <f t="shared" si="4"/>
        <v>1632.1599999999999</v>
      </c>
    </row>
    <row r="13" spans="1:8" x14ac:dyDescent="0.3">
      <c r="A13" s="5">
        <f>SUM(A2:A11)</f>
        <v>489.15000000000003</v>
      </c>
      <c r="B13" s="5">
        <v>59.97</v>
      </c>
      <c r="C13" s="5">
        <v>156.46</v>
      </c>
      <c r="D13" s="5">
        <f>SUM(D2:D11)</f>
        <v>1282.5215000000001</v>
      </c>
      <c r="E13" s="5">
        <f>SUM(E2:E11)</f>
        <v>3875.9364999999998</v>
      </c>
      <c r="F13" s="5">
        <f>SUM(F2:F11)</f>
        <v>11749.878099999998</v>
      </c>
      <c r="G13" s="5">
        <f>SUM(G2:G11)</f>
        <v>446.99650000000003</v>
      </c>
      <c r="H13" s="5">
        <f>SUM(H2:H11)</f>
        <v>3991.1207999999997</v>
      </c>
    </row>
    <row r="15" spans="1:8" x14ac:dyDescent="0.3">
      <c r="G15" s="6" t="s">
        <v>8</v>
      </c>
    </row>
    <row r="16" spans="1:8" ht="15" thickBot="1" x14ac:dyDescent="0.35"/>
    <row r="17" spans="1:15" ht="41.25" customHeight="1" x14ac:dyDescent="0.3">
      <c r="A17" t="s">
        <v>38</v>
      </c>
      <c r="G17" s="4" t="s">
        <v>9</v>
      </c>
      <c r="H17" s="4"/>
    </row>
    <row r="18" spans="1:15" x14ac:dyDescent="0.3">
      <c r="G18" s="1" t="s">
        <v>10</v>
      </c>
      <c r="H18" s="1">
        <v>0.99986211097821753</v>
      </c>
    </row>
    <row r="19" spans="1:15" x14ac:dyDescent="0.3">
      <c r="G19" s="1" t="s">
        <v>11</v>
      </c>
      <c r="H19" s="1">
        <v>0.99972424096981738</v>
      </c>
    </row>
    <row r="20" spans="1:15" x14ac:dyDescent="0.3">
      <c r="G20" s="1" t="s">
        <v>12</v>
      </c>
      <c r="H20" s="1">
        <v>0.99964545267547955</v>
      </c>
    </row>
    <row r="21" spans="1:15" x14ac:dyDescent="0.3">
      <c r="G21" s="1" t="s">
        <v>13</v>
      </c>
      <c r="H21" s="1">
        <v>0.65697115215414048</v>
      </c>
    </row>
    <row r="22" spans="1:15" ht="15" thickBot="1" x14ac:dyDescent="0.35">
      <c r="G22" s="2" t="s">
        <v>14</v>
      </c>
      <c r="H22" s="2">
        <v>10</v>
      </c>
    </row>
    <row r="24" spans="1:15" ht="15" thickBot="1" x14ac:dyDescent="0.35">
      <c r="G24" t="s">
        <v>15</v>
      </c>
    </row>
    <row r="25" spans="1:15" x14ac:dyDescent="0.3">
      <c r="G25" s="3"/>
      <c r="H25" s="3" t="s">
        <v>20</v>
      </c>
      <c r="I25" s="3" t="s">
        <v>21</v>
      </c>
      <c r="J25" s="3" t="s">
        <v>22</v>
      </c>
      <c r="K25" s="3" t="s">
        <v>23</v>
      </c>
      <c r="L25" s="3" t="s">
        <v>24</v>
      </c>
    </row>
    <row r="26" spans="1:15" x14ac:dyDescent="0.3">
      <c r="G26" s="1" t="s">
        <v>16</v>
      </c>
      <c r="H26" s="1">
        <v>2</v>
      </c>
      <c r="I26" s="1">
        <v>10953.202572336661</v>
      </c>
      <c r="J26" s="1">
        <v>5476.6012861683303</v>
      </c>
      <c r="K26" s="1">
        <v>12688.740749768898</v>
      </c>
      <c r="L26" s="1">
        <v>3.4822031224650144E-13</v>
      </c>
    </row>
    <row r="27" spans="1:15" x14ac:dyDescent="0.3">
      <c r="G27" s="1" t="s">
        <v>17</v>
      </c>
      <c r="H27" s="1">
        <v>7</v>
      </c>
      <c r="I27" s="1">
        <v>3.021277663339172</v>
      </c>
      <c r="J27" s="1">
        <v>0.43161109476273884</v>
      </c>
      <c r="K27" s="1"/>
      <c r="L27" s="1"/>
    </row>
    <row r="28" spans="1:15" ht="15" thickBot="1" x14ac:dyDescent="0.35">
      <c r="G28" s="2" t="s">
        <v>18</v>
      </c>
      <c r="H28" s="2">
        <v>9</v>
      </c>
      <c r="I28" s="2">
        <v>10956.22385</v>
      </c>
      <c r="J28" s="2"/>
      <c r="K28" s="2"/>
      <c r="L28" s="2"/>
    </row>
    <row r="29" spans="1:15" ht="15" thickBot="1" x14ac:dyDescent="0.35"/>
    <row r="30" spans="1:15" x14ac:dyDescent="0.3">
      <c r="G30" s="3"/>
      <c r="H30" s="3" t="s">
        <v>25</v>
      </c>
      <c r="I30" s="3" t="s">
        <v>13</v>
      </c>
      <c r="J30" s="3" t="s">
        <v>26</v>
      </c>
      <c r="K30" s="3" t="s">
        <v>27</v>
      </c>
      <c r="L30" s="3" t="s">
        <v>28</v>
      </c>
      <c r="M30" s="3" t="s">
        <v>29</v>
      </c>
      <c r="N30" s="3" t="s">
        <v>30</v>
      </c>
      <c r="O30" s="3" t="s">
        <v>31</v>
      </c>
    </row>
    <row r="31" spans="1:15" x14ac:dyDescent="0.3">
      <c r="G31" s="1" t="s">
        <v>19</v>
      </c>
      <c r="H31" s="1">
        <v>0.57998789464670608</v>
      </c>
      <c r="I31" s="1">
        <v>0.60685346407772534</v>
      </c>
      <c r="J31" s="1">
        <v>0.95572972550820223</v>
      </c>
      <c r="K31" s="1">
        <v>0.37104182833539634</v>
      </c>
      <c r="L31" s="1">
        <v>-0.85499252367457412</v>
      </c>
      <c r="M31" s="1">
        <v>2.0149683129679863</v>
      </c>
      <c r="N31" s="1">
        <v>-0.85499252367457412</v>
      </c>
      <c r="O31" s="1">
        <v>2.0149683129679863</v>
      </c>
    </row>
    <row r="32" spans="1:15" x14ac:dyDescent="0.3">
      <c r="G32" s="1" t="s">
        <v>1</v>
      </c>
      <c r="H32" s="1">
        <v>2.7122375793560796</v>
      </c>
      <c r="I32" s="1">
        <v>0.2020864444095371</v>
      </c>
      <c r="J32" s="1">
        <v>13.421175216778074</v>
      </c>
      <c r="K32" s="1">
        <v>2.9902608504855638E-6</v>
      </c>
      <c r="L32" s="1">
        <v>2.234379071987131</v>
      </c>
      <c r="M32" s="1">
        <v>3.1900960867250281</v>
      </c>
      <c r="N32" s="1">
        <v>2.234379071987131</v>
      </c>
      <c r="O32" s="1">
        <v>3.1900960867250281</v>
      </c>
    </row>
    <row r="33" spans="7:15" ht="15" thickBot="1" x14ac:dyDescent="0.35">
      <c r="G33" s="2" t="s">
        <v>2</v>
      </c>
      <c r="H33" s="2">
        <v>2.0497074870225549</v>
      </c>
      <c r="I33" s="2">
        <v>4.8081812693920145E-2</v>
      </c>
      <c r="J33" s="2">
        <v>42.629580129821868</v>
      </c>
      <c r="K33" s="2">
        <v>1.0200069949818165E-9</v>
      </c>
      <c r="L33" s="2">
        <v>1.9360120666659695</v>
      </c>
      <c r="M33" s="2">
        <v>2.1634029073791403</v>
      </c>
      <c r="N33" s="2">
        <v>1.9360120666659695</v>
      </c>
      <c r="O33" s="2">
        <v>2.1634029073791403</v>
      </c>
    </row>
    <row r="37" spans="7:15" x14ac:dyDescent="0.3">
      <c r="G37" t="s">
        <v>32</v>
      </c>
      <c r="K37" t="s">
        <v>35</v>
      </c>
    </row>
    <row r="38" spans="7:15" ht="15" thickBot="1" x14ac:dyDescent="0.35"/>
    <row r="39" spans="7:15" x14ac:dyDescent="0.3">
      <c r="G39" s="3" t="s">
        <v>33</v>
      </c>
      <c r="H39" s="3" t="s">
        <v>37</v>
      </c>
      <c r="I39" s="3" t="s">
        <v>34</v>
      </c>
      <c r="K39" s="3" t="s">
        <v>36</v>
      </c>
      <c r="L39" s="3" t="s">
        <v>0</v>
      </c>
    </row>
    <row r="40" spans="7:15" x14ac:dyDescent="0.3">
      <c r="G40" s="1">
        <v>1</v>
      </c>
      <c r="H40" s="1">
        <v>6.5173051094726695</v>
      </c>
      <c r="I40" s="1">
        <v>-0.11730510947266914</v>
      </c>
      <c r="K40" s="1">
        <v>5</v>
      </c>
      <c r="L40" s="1">
        <v>6.4</v>
      </c>
    </row>
    <row r="41" spans="7:15" x14ac:dyDescent="0.3">
      <c r="G41" s="1">
        <v>2</v>
      </c>
      <c r="H41" s="1">
        <v>14.844912438991248</v>
      </c>
      <c r="I41" s="1">
        <v>0.20508756100875303</v>
      </c>
      <c r="K41" s="1">
        <v>15</v>
      </c>
      <c r="L41" s="1">
        <v>15.05</v>
      </c>
    </row>
    <row r="42" spans="7:15" x14ac:dyDescent="0.3">
      <c r="G42" s="1">
        <v>3</v>
      </c>
      <c r="H42" s="1">
        <v>18.639354373946823</v>
      </c>
      <c r="I42" s="1">
        <v>0.11064562605317718</v>
      </c>
      <c r="K42" s="1">
        <v>25</v>
      </c>
      <c r="L42" s="1">
        <v>18.75</v>
      </c>
    </row>
    <row r="43" spans="7:15" x14ac:dyDescent="0.3">
      <c r="G43" s="1">
        <v>4</v>
      </c>
      <c r="H43" s="1">
        <v>30.47589613105437</v>
      </c>
      <c r="I43" s="1">
        <v>-0.22589613105436968</v>
      </c>
      <c r="K43" s="1">
        <v>35</v>
      </c>
      <c r="L43" s="1">
        <v>30.25</v>
      </c>
    </row>
    <row r="44" spans="7:15" x14ac:dyDescent="0.3">
      <c r="G44" s="1">
        <v>5</v>
      </c>
      <c r="H44" s="1">
        <v>45.467123901875993</v>
      </c>
      <c r="I44" s="1">
        <v>-0.61712390187599198</v>
      </c>
      <c r="K44" s="1">
        <v>45</v>
      </c>
      <c r="L44" s="1">
        <v>44.85</v>
      </c>
    </row>
    <row r="45" spans="7:15" x14ac:dyDescent="0.3">
      <c r="G45" s="1">
        <v>6</v>
      </c>
      <c r="H45" s="1">
        <v>48.448929315046108</v>
      </c>
      <c r="I45" s="1">
        <v>0.49107068495388972</v>
      </c>
      <c r="K45" s="1">
        <v>55</v>
      </c>
      <c r="L45" s="1">
        <v>48.94</v>
      </c>
    </row>
    <row r="46" spans="7:15" x14ac:dyDescent="0.3">
      <c r="G46" s="1">
        <v>7</v>
      </c>
      <c r="H46" s="1">
        <v>51.292638160847531</v>
      </c>
      <c r="I46" s="1">
        <v>0.25736183915246613</v>
      </c>
      <c r="K46" s="1">
        <v>65</v>
      </c>
      <c r="L46" s="1">
        <v>51.55</v>
      </c>
    </row>
    <row r="47" spans="7:15" x14ac:dyDescent="0.3">
      <c r="G47" s="1">
        <v>8</v>
      </c>
      <c r="H47" s="1">
        <v>61.901217337605175</v>
      </c>
      <c r="I47" s="1">
        <v>-0.40121733760517486</v>
      </c>
      <c r="K47" s="1">
        <v>75</v>
      </c>
      <c r="L47" s="1">
        <v>61.5</v>
      </c>
    </row>
    <row r="48" spans="7:15" x14ac:dyDescent="0.3">
      <c r="G48" s="1">
        <v>9</v>
      </c>
      <c r="H48" s="1">
        <v>99.289122640659997</v>
      </c>
      <c r="I48" s="1">
        <v>1.1508773593400008</v>
      </c>
      <c r="K48" s="1">
        <v>85</v>
      </c>
      <c r="L48" s="1">
        <v>100.44</v>
      </c>
    </row>
    <row r="49" spans="7:12" ht="15" thickBot="1" x14ac:dyDescent="0.35">
      <c r="G49" s="2">
        <v>10</v>
      </c>
      <c r="H49" s="2">
        <v>112.27350059050018</v>
      </c>
      <c r="I49" s="2">
        <v>-0.85350059050017535</v>
      </c>
      <c r="K49" s="2">
        <v>95</v>
      </c>
      <c r="L49" s="2">
        <v>111.42</v>
      </c>
    </row>
  </sheetData>
  <sortState xmlns:xlrd2="http://schemas.microsoft.com/office/spreadsheetml/2017/richdata2" ref="L40:L49">
    <sortCondition ref="L40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SMIT</cp:lastModifiedBy>
  <dcterms:created xsi:type="dcterms:W3CDTF">2021-05-24T08:39:27Z</dcterms:created>
  <dcterms:modified xsi:type="dcterms:W3CDTF">2021-05-25T15:37:24Z</dcterms:modified>
</cp:coreProperties>
</file>