
<file path=[Content_Types].xml><?xml version="1.0" encoding="utf-8"?>
<Types xmlns="http://schemas.openxmlformats.org/package/2006/content-types">
  <Default Extension="png" ContentType="image/png"/>
  <Default Extension="bin" ContentType="application/vnd.openxmlformats-officedocument.spreadsheetml.printerSettings"/>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6.xml" ContentType="application/vnd.ms-office.chartcolorstyle+xml"/>
  <Override PartName="/xl/charts/style6.xml" ContentType="application/vnd.ms-office.chartstyle+xml"/>
  <Override PartName="/xl/charts/colors7.xml" ContentType="application/vnd.ms-office.chartcolorstyle+xml"/>
  <Override PartName="/xl/charts/style7.xml" ContentType="application/vnd.ms-office.chartstyle+xml"/>
  <Override PartName="/xl/charts/colors8.xml" ContentType="application/vnd.ms-office.chartcolorstyle+xml"/>
  <Override PartName="/xl/charts/style8.xml" ContentType="application/vnd.ms-office.chartstyle+xml"/>
  <Override PartName="/xl/charts/colors9.xml" ContentType="application/vnd.ms-office.chartcolorstyle+xml"/>
  <Override PartName="/xl/charts/style9.xml" ContentType="application/vnd.ms-office.chartstyle+xml"/>
  <Override PartName="/xl/charts/colors10.xml" ContentType="application/vnd.ms-office.chartcolorstyle+xml"/>
  <Override PartName="/xl/charts/style10.xml" ContentType="application/vnd.ms-office.chartstyle+xml"/>
  <Override PartName="/xl/charts/colors11.xml" ContentType="application/vnd.ms-office.chartcolorstyle+xml"/>
  <Override PartName="/xl/charts/style11.xml" ContentType="application/vnd.ms-office.chartstyle+xml"/>
  <Override PartName="/xl/charts/colors12.xml" ContentType="application/vnd.ms-office.chartcolorstyle+xml"/>
  <Override PartName="/xl/charts/style12.xml" ContentType="application/vnd.ms-office.chartstyle+xml"/>
  <Override PartName="/xl/charts/colors13.xml" ContentType="application/vnd.ms-office.chartcolorstyle+xml"/>
  <Override PartName="/xl/charts/style13.xml" ContentType="application/vnd.ms-office.chartstyle+xml"/>
  <Override PartName="/xl/charts/colors14.xml" ContentType="application/vnd.ms-office.chartcolorstyle+xml"/>
  <Override PartName="/xl/charts/style14.xml" ContentType="application/vnd.ms-office.chartstyle+xml"/>
  <Override PartName="/xl/charts/colors15.xml" ContentType="application/vnd.ms-office.chartcolorstyle+xml"/>
  <Override PartName="/xl/charts/style15.xml" ContentType="application/vnd.ms-office.chartstyle+xml"/>
  <Override PartName="/xl/charts/colors16.xml" ContentType="application/vnd.ms-office.chartcolorstyle+xml"/>
  <Override PartName="/xl/charts/style16.xml" ContentType="application/vnd.ms-office.chartstyle+xml"/>
  <Override PartName="/xl/charts/colors17.xml" ContentType="application/vnd.ms-office.chartcolorstyle+xml"/>
  <Override PartName="/xl/charts/style17.xml" ContentType="application/vnd.ms-office.chartstyle+xml"/>
  <Override PartName="/xl/charts/colors18.xml" ContentType="application/vnd.ms-office.chartcolorstyle+xml"/>
  <Override PartName="/xl/charts/style18.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05" yWindow="-105" windowWidth="20730" windowHeight="11760"/>
  </bookViews>
  <sheets>
    <sheet name="dashboard" sheetId="4" r:id="rId1"/>
    <sheet name="BlinkIT Grocery Data" sheetId="1" r:id="rId2"/>
    <sheet name="sheetdesign" sheetId="3" r:id="rId3"/>
  </sheets>
  <definedNames>
    <definedName name="_xlchart.v2.0" hidden="1">sheetdesign!$D$78:$D$81</definedName>
    <definedName name="_xlchart.v2.1" hidden="1">sheetdesign!$E$78:$E$81</definedName>
    <definedName name="_xlchart.v2.2" hidden="1">sheetdesign!#REF!</definedName>
    <definedName name="_xlchart.v2.3" hidden="1">sheetdesign!#REF!</definedName>
    <definedName name="_xlchart.v2.4" hidden="1">sheetdesign!#REF!</definedName>
    <definedName name="_xlchart.v2.5" hidden="1">sheetdesign!#REF!</definedName>
    <definedName name="Slicer_Item_Type">#N/A</definedName>
    <definedName name="Slicer_Outlet_Location_Type">#N/A</definedName>
    <definedName name="Slicer_Outlet_Size">#N/A</definedName>
  </definedNames>
  <calcPr calcId="145621"/>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3" l="1"/>
  <c r="B7" i="3"/>
  <c r="A7" i="3"/>
  <c r="C7" i="3"/>
</calcChain>
</file>

<file path=xl/sharedStrings.xml><?xml version="1.0" encoding="utf-8"?>
<sst xmlns="http://schemas.openxmlformats.org/spreadsheetml/2006/main" count="59738" uniqueCount="1619">
  <si>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</si>
  <si>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</si>
  <si>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</si>
  <si>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</si>
  <si>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</si>
  <si>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</si>
  <si>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</si>
  <si>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</si>
  <si>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</si>
  <si>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</si>
  <si>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</si>
  <si>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</si>
  <si>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</si>
  <si>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</si>
  <si>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</si>
  <si>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</si>
  <si>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</si>
  <si>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</si>
  <si>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</si>
  <si>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</si>
  <si>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</si>
  <si>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</si>
  <si>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</si>
  <si>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</si>
  <si>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</si>
  <si>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</si>
  <si>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</si>
  <si>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</si>
  <si>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</si>
  <si>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</si>
  <si>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</si>
  <si>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</si>
  <si>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</si>
  <si>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</si>
  <si>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</si>
  <si>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</si>
  <si>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</si>
  <si>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</si>
  <si>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</si>
  <si>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</si>
  <si>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</si>
  <si>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</si>
  <si>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</si>
  <si>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</si>
  <si>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</si>
  <si>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</si>
  <si>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</si>
  <si>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</si>
  <si>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</si>
  <si>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</si>
  <si>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</si>
  <si>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</si>
  <si>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</si>
  <si>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</si>
  <si>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</si>
  <si>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</si>
  <si>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</si>
  <si>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</si>
  <si>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</si>
  <si>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</si>
  <si>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</si>
  <si>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</si>
  <si>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</si>
  <si>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</si>
  <si>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</si>
  <si>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</si>
  <si>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</si>
  <si>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</si>
  <si>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</si>
  <si>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</si>
  <si>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</si>
  <si>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</si>
  <si>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</si>
  <si>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</si>
  <si>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</si>
  <si>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</si>
  <si>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</si>
  <si>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</si>
  <si>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</si>
  <si>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</si>
  <si>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</si>
  <si>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</si>
  <si>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</si>
  <si>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</si>
  <si>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</si>
  <si>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</si>
  <si>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</si>
  <si>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</si>
  <si>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</si>
  <si>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</si>
  <si>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</si>
  <si>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</si>
  <si>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</si>
  <si>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</si>
  <si>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</si>
  <si>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</si>
  <si>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</si>
  <si>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</si>
  <si>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</si>
  <si>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</si>
  <si>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</si>
  <si>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</si>
  <si>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</si>
  <si>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</si>
  <si>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</si>
  <si>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</si>
  <si>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</si>
  <si>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</si>
  <si>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</si>
  <si>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</si>
  <si>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</si>
  <si>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</si>
  <si>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</si>
  <si>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</si>
  <si>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</si>
  <si>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</si>
  <si>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</si>
  <si>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</si>
  <si>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</si>
  <si>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</si>
  <si>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</si>
  <si>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</si>
  <si>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</si>
  <si>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</si>
  <si>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</si>
  <si>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</si>
  <si>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</si>
  <si>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</si>
  <si>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</si>
  <si>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</si>
  <si>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</si>
  <si>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</si>
  <si>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</si>
  <si>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</si>
  <si>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</si>
  <si>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</si>
  <si>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</si>
  <si>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</si>
  <si>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</si>
  <si>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</si>
  <si>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</si>
  <si>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</si>
  <si>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</si>
  <si>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</si>
  <si>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</si>
  <si>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</si>
  <si>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</si>
  <si>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</si>
  <si>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</si>
  <si>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</si>
  <si>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</si>
  <si>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</si>
  <si>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</si>
  <si>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</si>
  <si>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</si>
  <si>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</si>
  <si>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</si>
  <si>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</si>
  <si>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</si>
  <si>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</si>
  <si>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</si>
  <si>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</si>
  <si>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</si>
  <si>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</si>
  <si>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</si>
  <si>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</si>
  <si>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</si>
  <si>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</si>
  <si>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</si>
  <si>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</si>
  <si>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</si>
  <si>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</si>
  <si>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</si>
  <si>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</si>
  <si>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</si>
  <si>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</si>
  <si>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</si>
  <si>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</si>
  <si>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</si>
  <si>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</si>
  <si>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</si>
  <si>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</si>
  <si>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</si>
  <si>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</si>
  <si>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</si>
  <si>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</si>
  <si>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</si>
  <si>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</si>
  <si>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</si>
  <si>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</si>
  <si>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</si>
  <si>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</si>
  <si>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</si>
  <si>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</si>
  <si>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</si>
  <si>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</si>
  <si>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</si>
  <si>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</si>
  <si>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</si>
  <si>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</si>
  <si>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</si>
  <si>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</si>
  <si>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</si>
  <si>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</si>
  <si>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</si>
  <si>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</si>
  <si>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</si>
  <si>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</si>
  <si>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</si>
  <si>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</si>
  <si>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</si>
  <si>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</si>
  <si>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</si>
  <si>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</si>
  <si>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</si>
  <si>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</si>
  <si>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</si>
  <si>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</si>
  <si>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</si>
  <si>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</si>
  <si>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</si>
  <si>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</si>
  <si>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</si>
  <si>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</si>
  <si>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</si>
  <si>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</si>
  <si>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</si>
  <si>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</si>
  <si>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</si>
  <si>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</si>
  <si>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</si>
  <si>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</si>
  <si>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</si>
  <si>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</si>
  <si>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</si>
  <si>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</si>
  <si>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</si>
  <si>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</si>
  <si>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</si>
  <si>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</si>
  <si>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</si>
  <si>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</si>
  <si>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</si>
  <si>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</si>
  <si>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</si>
  <si>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</si>
  <si>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</si>
  <si>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</si>
  <si>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</si>
  <si>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</si>
  <si>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</si>
  <si>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</si>
  <si>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</si>
  <si>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</si>
  <si>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</si>
  <si>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</si>
  <si>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</si>
  <si>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</si>
  <si>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</si>
  <si>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</si>
  <si>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</si>
  <si>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</si>
  <si>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</si>
  <si>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</si>
  <si>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</si>
  <si>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</si>
  <si>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</si>
  <si>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</si>
  <si>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</si>
  <si>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</si>
  <si>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</si>
  <si>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</si>
  <si>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</si>
  <si>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</si>
  <si>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</si>
  <si>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</si>
  <si>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</si>
  <si>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</si>
  <si>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</si>
  <si>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</si>
  <si>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</si>
  <si>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</si>
  <si>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</si>
  <si>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</si>
  <si>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</si>
  <si>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</si>
  <si>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</si>
  <si>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</si>
  <si>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</si>
  <si>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</si>
  <si>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</si>
  <si>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</si>
  <si>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</si>
  <si>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</si>
  <si>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</si>
  <si>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</si>
  <si>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</si>
  <si>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</si>
  <si>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</si>
  <si>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</si>
  <si>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</si>
  <si>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</si>
  <si>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</si>
  <si>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</si>
  <si>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</si>
  <si>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</si>
  <si>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</si>
  <si>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</si>
  <si>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</si>
  <si>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</si>
  <si>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</si>
  <si>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</si>
  <si>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</si>
  <si>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</si>
  <si>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</si>
  <si>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</si>
  <si>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</si>
  <si>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</si>
  <si>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</si>
  <si>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</si>
  <si>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</si>
  <si>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</si>
  <si>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</si>
  <si>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</si>
  <si>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</si>
  <si>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</si>
  <si>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</si>
  <si>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</si>
  <si>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</si>
  <si>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</si>
  <si>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</si>
  <si>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</si>
  <si>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</si>
  <si>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</si>
  <si>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</si>
  <si>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</si>
  <si>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</si>
  <si>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</si>
  <si>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</si>
  <si>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</si>
  <si>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</si>
  <si>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</si>
  <si>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</si>
  <si>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</si>
  <si>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</si>
  <si>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</si>
  <si>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</si>
  <si>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</si>
  <si>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</si>
  <si>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</si>
  <si>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</si>
  <si>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</si>
  <si>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</si>
  <si>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</si>
  <si>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</si>
  <si>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</si>
  <si>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</si>
  <si>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</si>
  <si>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</si>
  <si>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</si>
  <si>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</si>
  <si>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</si>
  <si>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</si>
  <si>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</si>
  <si>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</si>
  <si>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</si>
  <si>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</si>
  <si>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</si>
  <si>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</si>
  <si>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</si>
  <si>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</si>
  <si>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</si>
  <si>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</si>
  <si>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</si>
  <si>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</si>
  <si>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</si>
  <si>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</si>
  <si>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</si>
  <si>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</si>
  <si>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</si>
  <si>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</si>
  <si>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</si>
  <si>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</si>
  <si>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</si>
  <si>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</si>
  <si>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</si>
  <si>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</si>
  <si>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</si>
  <si>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</si>
  <si>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</si>
  <si>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</si>
  <si>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</si>
  <si>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</si>
  <si>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</si>
  <si>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</si>
  <si>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</si>
  <si>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</si>
  <si>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</si>
  <si>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</si>
  <si>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</si>
  <si>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</si>
  <si>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</si>
  <si>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</si>
  <si>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</si>
  <si>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</si>
  <si>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</si>
  <si>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</si>
  <si>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</si>
  <si>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</si>
  <si>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</si>
  <si>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</si>
  <si>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</si>
  <si>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</si>
  <si>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</si>
  <si>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</si>
  <si>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</si>
  <si>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</si>
  <si>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</si>
  <si>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</si>
  <si>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</si>
  <si>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</si>
  <si>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</si>
  <si>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</si>
  <si>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</si>
  <si>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</si>
  <si>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</si>
  <si>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</si>
  <si>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</si>
  <si>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</si>
  <si>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</si>
  <si>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</si>
  <si>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</si>
  <si>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</si>
  <si>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</si>
  <si>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</si>
  <si>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</si>
  <si>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</si>
  <si>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</si>
  <si>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</si>
  <si>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</si>
  <si>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</si>
  <si>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</si>
  <si>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</si>
  <si>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</si>
  <si>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</si>
  <si>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</si>
  <si>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</si>
  <si>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</si>
  <si>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</si>
  <si>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</si>
  <si>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</si>
  <si>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</si>
  <si>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</si>
  <si>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</si>
  <si>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</si>
  <si>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</si>
  <si>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</si>
  <si>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</si>
  <si>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</si>
  <si>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</si>
  <si>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</si>
  <si>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</si>
  <si>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</si>
  <si>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</si>
  <si>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</si>
  <si>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</si>
  <si>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</si>
  <si>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</si>
  <si>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</si>
  <si>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</si>
  <si>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</si>
  <si>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</si>
  <si>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</si>
  <si>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</si>
  <si>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</si>
  <si>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</si>
  <si>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</si>
  <si>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</si>
  <si>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</si>
  <si>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</si>
  <si>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</si>
  <si>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</si>
  <si>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</si>
  <si>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</si>
  <si>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</si>
  <si>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</si>
  <si>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</si>
  <si>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</si>
  <si>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</si>
  <si>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</si>
  <si>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</si>
  <si>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</si>
  <si>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</si>
  <si>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</si>
  <si>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</si>
  <si>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</si>
  <si>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</si>
  <si>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</si>
  <si>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</si>
  <si>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</si>
  <si>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</si>
  <si>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</si>
  <si>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</si>
  <si>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</si>
  <si>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</si>
  <si>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</si>
  <si>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</si>
  <si>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</si>
  <si>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</si>
  <si>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</si>
  <si>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</si>
  <si>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</si>
  <si>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</si>
  <si>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</si>
  <si>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</si>
  <si>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</si>
  <si>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</si>
  <si>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</si>
  <si>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</si>
  <si>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</si>
  <si>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</si>
  <si>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</si>
  <si>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</si>
  <si>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</si>
  <si>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</si>
  <si>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</si>
  <si>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</si>
  <si>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</si>
  <si>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</si>
  <si>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</si>
  <si>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</si>
  <si>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</si>
  <si>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</si>
  <si>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</si>
  <si>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</si>
  <si>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</si>
  <si>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</si>
  <si>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</si>
  <si>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</si>
  <si>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</si>
  <si>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</si>
  <si>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</si>
  <si>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</si>
  <si>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</si>
  <si>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</si>
  <si>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</si>
  <si>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</si>
  <si>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</si>
  <si>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</si>
  <si>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</si>
  <si>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</si>
  <si>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</si>
  <si>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</si>
  <si>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</si>
  <si>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</si>
  <si>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</si>
  <si>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</si>
  <si>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</si>
  <si>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</si>
  <si>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</si>
  <si>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</si>
  <si>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</si>
  <si>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</si>
  <si>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</si>
  <si>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</si>
  <si>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</si>
  <si>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</si>
  <si>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</si>
  <si>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</si>
  <si>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</si>
  <si>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</si>
  <si>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</si>
  <si>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</si>
  <si>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</si>
  <si>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</si>
  <si>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</si>
  <si>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</si>
  <si>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</si>
  <si>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</si>
  <si>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</si>
  <si>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</si>
  <si>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</si>
  <si>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</si>
  <si>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</si>
  <si>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</si>
  <si>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</si>
  <si>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</si>
  <si>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</si>
  <si>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</si>
  <si>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</si>
  <si>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</si>
  <si>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</si>
  <si>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</si>
  <si>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</si>
  <si>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</si>
  <si>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</si>
  <si>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</si>
  <si>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</si>
  <si>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</si>
  <si>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</si>
  <si>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</si>
  <si>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</si>
  <si>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</si>
  <si>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</si>
  <si>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</si>
  <si>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</si>
  <si>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</si>
  <si>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</si>
  <si>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</si>
  <si>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</si>
  <si>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</si>
  <si>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</si>
  <si>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</si>
  <si>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</si>
  <si>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</si>
  <si>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</si>
  <si>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</si>
  <si>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</si>
  <si>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</si>
  <si>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</si>
  <si>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</si>
  <si>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</si>
  <si>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</si>
  <si>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</si>
  <si>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</si>
  <si>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</si>
  <si>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</si>
  <si>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</si>
  <si>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</si>
  <si>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</si>
  <si>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</si>
  <si>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</si>
  <si>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</si>
  <si>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</si>
  <si>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</si>
  <si>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</si>
  <si>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</si>
  <si>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</si>
  <si>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</si>
  <si>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</si>
  <si>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</si>
  <si>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</si>
  <si>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</si>
  <si>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</si>
  <si>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</si>
  <si>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</si>
  <si>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</si>
  <si>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</si>
  <si>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</si>
  <si>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</si>
  <si>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</si>
  <si>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</si>
  <si>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</si>
  <si>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</si>
  <si>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</si>
  <si>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</si>
  <si>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</si>
  <si>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</si>
  <si>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</si>
  <si>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</si>
  <si>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</si>
  <si>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</si>
  <si>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</si>
  <si>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</si>
  <si>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</si>
  <si>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</si>
  <si>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</si>
  <si>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</si>
  <si>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</si>
  <si>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</si>
  <si>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</si>
  <si>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</si>
  <si>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</si>
  <si>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</si>
  <si>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</si>
  <si>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</si>
  <si>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</si>
  <si>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</si>
  <si>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</si>
  <si>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</si>
  <si>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</si>
  <si>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</si>
  <si>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</si>
  <si>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</si>
  <si>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</si>
  <si>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</si>
  <si>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</si>
  <si>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</si>
  <si>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</si>
  <si>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</si>
  <si>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</si>
  <si>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</si>
  <si>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</si>
  <si>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</si>
  <si>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</si>
  <si>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</si>
  <si>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</si>
  <si>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</si>
  <si>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</si>
  <si>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</si>
  <si>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</si>
  <si>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</si>
  <si>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</si>
  <si>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</si>
  <si>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</si>
  <si>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</si>
  <si>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</si>
  <si>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</si>
  <si>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</si>
  <si>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</si>
  <si>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</si>
  <si>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</si>
  <si>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</si>
  <si>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</si>
  <si>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</si>
  <si>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</si>
  <si>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</si>
  <si>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</si>
  <si>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</si>
  <si>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</si>
  <si>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</si>
  <si>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</si>
  <si>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</si>
  <si>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</si>
  <si>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</si>
  <si>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</si>
  <si>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</si>
  <si>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</si>
  <si>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</si>
  <si>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</si>
  <si>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</si>
  <si>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</si>
  <si>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</si>
  <si>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</si>
  <si>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</si>
  <si>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</si>
  <si>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</si>
  <si>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</si>
  <si>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</si>
  <si>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</si>
  <si>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</si>
  <si>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</si>
  <si>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</si>
  <si>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</si>
  <si>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</si>
  <si>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</si>
  <si>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</si>
  <si>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</si>
  <si>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</si>
  <si>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</si>
  <si>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</si>
  <si>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</si>
  <si>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</si>
  <si>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</si>
  <si>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</si>
  <si>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</si>
  <si>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</si>
  <si>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</si>
  <si>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</si>
  <si>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</si>
  <si>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</si>
  <si>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</si>
  <si>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</si>
  <si>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</si>
  <si>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</si>
  <si>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</si>
  <si>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</si>
  <si>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</si>
  <si>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</si>
  <si>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</si>
  <si>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</si>
  <si>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</si>
  <si>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</si>
  <si>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</si>
  <si>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</si>
  <si>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</si>
  <si>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</si>
  <si>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</si>
  <si>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</si>
  <si>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</si>
  <si>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</si>
  <si>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</si>
  <si>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</si>
  <si>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</si>
  <si>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</si>
  <si>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</si>
  <si>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</si>
  <si>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</si>
  <si>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</si>
  <si>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</si>
  <si>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</si>
  <si>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</si>
  <si>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</si>
  <si>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</si>
  <si>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</si>
  <si>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</si>
  <si>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</si>
  <si>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</si>
  <si>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</si>
  <si>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</si>
  <si>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</si>
  <si>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</si>
  <si>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</si>
  <si>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</si>
  <si>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</si>
  <si>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</si>
  <si>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</si>
  <si>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</si>
  <si>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</si>
  <si>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</si>
  <si>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</si>
  <si>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</si>
  <si>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</si>
  <si>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</si>
  <si>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</si>
  <si>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</si>
  <si>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</si>
  <si>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</si>
  <si>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</si>
  <si>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</si>
  <si>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</si>
  <si>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</si>
  <si>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</si>
  <si>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</si>
  <si>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</si>
  <si>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</si>
  <si>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</si>
  <si>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</si>
  <si>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</si>
  <si>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</si>
  <si>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</si>
  <si>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</si>
  <si>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</si>
  <si>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</si>
  <si>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</si>
  <si>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</si>
  <si>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</si>
  <si>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</si>
  <si>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</si>
  <si>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</si>
  <si>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</si>
  <si>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</si>
  <si>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</si>
  <si>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</si>
  <si>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</si>
  <si>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</si>
  <si>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</si>
  <si>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</si>
  <si>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</si>
  <si>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</si>
  <si>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</si>
  <si>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</si>
  <si>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</si>
  <si>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</si>
  <si>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</si>
  <si>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</si>
  <si>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</si>
  <si>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</si>
  <si>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</si>
  <si>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</si>
  <si>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</si>
  <si>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</si>
  <si>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</si>
  <si>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</si>
  <si>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</si>
  <si>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</si>
  <si>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</si>
  <si>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</si>
  <si>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</si>
  <si>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</si>
  <si>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</si>
  <si>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</si>
  <si>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</si>
  <si>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</si>
  <si>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</si>
  <si>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</si>
  <si>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</si>
  <si>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</si>
  <si>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</si>
  <si>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</si>
  <si>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</si>
  <si>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</si>
  <si>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</si>
  <si>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</si>
  <si>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</si>
  <si>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</si>
  <si>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</si>
  <si>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</si>
  <si>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</si>
  <si>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</si>
  <si>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</si>
  <si>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</si>
  <si>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</si>
  <si>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</si>
  <si>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</si>
  <si>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</si>
  <si>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</si>
  <si>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</si>
  <si>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</si>
  <si>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</si>
  <si>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</si>
  <si>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</si>
  <si>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</si>
  <si>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</si>
  <si>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</si>
  <si>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</si>
  <si>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</si>
  <si>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</si>
  <si>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</si>
  <si>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</si>
  <si>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</si>
  <si>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</si>
  <si>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</si>
  <si>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</si>
  <si>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</si>
  <si>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</si>
  <si>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</si>
  <si>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</si>
  <si>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</si>
  <si>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</si>
  <si>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</si>
  <si>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</si>
  <si>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</si>
  <si>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</si>
  <si>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</si>
  <si>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</si>
  <si>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</si>
  <si>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</si>
  <si>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</si>
  <si>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</si>
  <si>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</si>
  <si>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</si>
  <si>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</si>
  <si>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</si>
  <si>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</si>
  <si>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</si>
  <si>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</si>
  <si>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</si>
  <si>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</si>
  <si>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</si>
  <si>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</si>
  <si>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</si>
  <si>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</si>
  <si>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</si>
  <si>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</si>
  <si>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</si>
  <si>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</si>
  <si>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</si>
  <si>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</si>
  <si>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</si>
  <si>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</si>
  <si>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</si>
  <si>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</si>
  <si>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</si>
  <si>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</si>
  <si>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</si>
  <si>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</si>
  <si>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</si>
  <si>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</si>
  <si>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</si>
  <si>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</si>
  <si>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</si>
  <si>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</si>
  <si>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</si>
  <si>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</si>
  <si>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</si>
  <si>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</si>
  <si>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</si>
  <si>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</si>
  <si>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</si>
  <si>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</si>
  <si>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</si>
  <si>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</si>
  <si>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</si>
  <si>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</si>
  <si>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</si>
  <si>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</si>
  <si>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</si>
  <si>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</si>
  <si>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</si>
  <si>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</si>
  <si>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</si>
  <si>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</si>
  <si>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</si>
  <si>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</si>
  <si>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</si>
  <si>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</si>
  <si>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</si>
  <si>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</si>
  <si>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</si>
  <si>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</si>
  <si>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</si>
  <si>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</si>
  <si>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</si>
  <si>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</si>
  <si>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</si>
  <si>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</si>
  <si>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</si>
  <si>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</si>
  <si>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</si>
  <si>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</si>
  <si>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</si>
  <si>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</si>
  <si>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</si>
  <si>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</si>
  <si>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</si>
  <si>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</si>
  <si>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</si>
  <si>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</si>
  <si>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</si>
  <si>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</si>
  <si>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</si>
  <si>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</si>
  <si>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</si>
  <si>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</si>
  <si>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</si>
  <si>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</si>
  <si>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</si>
  <si>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</si>
  <si>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</si>
  <si>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</si>
  <si>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</si>
  <si>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</si>
  <si>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</si>
  <si>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</si>
  <si>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</si>
  <si>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</si>
  <si>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</si>
  <si>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</si>
  <si>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</si>
  <si>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</si>
  <si>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</si>
  <si>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</si>
  <si>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</si>
  <si>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</si>
  <si>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</si>
  <si>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</si>
  <si>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</si>
  <si>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</si>
  <si>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</si>
  <si>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</si>
  <si>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</si>
  <si>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</si>
  <si>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</si>
  <si>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</si>
  <si>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</si>
  <si>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</si>
  <si>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</si>
  <si>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</si>
  <si>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</si>
  <si>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</si>
  <si>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</si>
  <si>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</si>
  <si>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</si>
  <si>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</si>
  <si>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</si>
  <si>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</si>
  <si>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</si>
  <si>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</si>
  <si>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</si>
  <si>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</si>
  <si>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</si>
  <si>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</si>
  <si>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</si>
  <si>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</si>
  <si>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</si>
  <si>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</si>
  <si>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</si>
  <si>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</si>
  <si>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</si>
  <si>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</si>
  <si>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</si>
  <si>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</si>
  <si>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</si>
  <si>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</si>
  <si>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</si>
  <si>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</si>
  <si>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</si>
  <si>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</si>
  <si>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</si>
  <si>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</si>
  <si>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</si>
  <si>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</si>
  <si>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</si>
  <si>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</si>
  <si>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</si>
  <si>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</si>
  <si>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</si>
  <si>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</si>
  <si>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</si>
  <si>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</si>
  <si>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</si>
  <si>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</si>
  <si>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</si>
  <si>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</si>
  <si>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</si>
  <si>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</si>
  <si>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</si>
  <si>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</si>
  <si>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</si>
  <si>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</si>
  <si>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</si>
  <si>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</si>
  <si>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</si>
  <si>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</si>
  <si>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</si>
  <si>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</si>
  <si>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</si>
  <si>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</si>
  <si>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</si>
  <si>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</si>
  <si>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</si>
  <si>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</si>
  <si>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</si>
  <si>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</si>
  <si>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</si>
  <si>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</si>
  <si>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</si>
  <si>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</si>
  <si>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</si>
  <si>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</si>
  <si>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</si>
  <si>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</si>
  <si>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</si>
  <si>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</si>
  <si>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</si>
  <si>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</si>
  <si>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</si>
  <si>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</si>
  <si>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</si>
  <si>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</si>
  <si>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</si>
  <si>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</si>
  <si>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</si>
  <si>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</si>
  <si>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</si>
  <si>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</si>
  <si>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</si>
  <si>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</si>
  <si>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</si>
  <si>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</si>
  <si>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</si>
  <si>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</si>
  <si>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</si>
  <si>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</si>
  <si>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</si>
  <si>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</si>
  <si>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</si>
  <si>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</si>
  <si>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</si>
  <si>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</si>
  <si>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</si>
  <si>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</si>
  <si>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</si>
  <si>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</si>
  <si>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</si>
  <si>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</si>
  <si>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</si>
  <si>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</si>
  <si>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</si>
  <si>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</si>
  <si>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</si>
  <si>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</si>
  <si>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</si>
  <si>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</si>
  <si>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</si>
  <si>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</si>
  <si>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</si>
  <si>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</si>
  <si>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</si>
  <si>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</si>
  <si>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</si>
  <si>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</si>
  <si>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</si>
  <si>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</si>
  <si>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</si>
  <si>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</si>
  <si>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</si>
  <si>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</si>
  <si>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</si>
  <si>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</si>
  <si>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</si>
  <si>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</si>
  <si>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</si>
  <si>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</si>
  <si>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</si>
  <si>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</si>
  <si>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</si>
  <si>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</si>
  <si>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</si>
  <si>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</si>
  <si>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</si>
  <si>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</si>
  <si>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</si>
  <si>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</si>
  <si>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</si>
  <si>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</si>
  <si>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</si>
  <si>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</si>
  <si>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</si>
  <si>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</si>
  <si>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</si>
  <si>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</si>
  <si>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</si>
  <si>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</si>
  <si>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</si>
  <si>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</si>
  <si>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</si>
  <si>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</si>
  <si>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</si>
  <si>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</si>
  <si>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</si>
  <si>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</si>
  <si>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</si>
  <si>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</si>
  <si>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</si>
  <si>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</si>
  <si>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</si>
  <si>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</si>
  <si>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</si>
  <si>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</si>
  <si>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</si>
  <si>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</si>
  <si>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</si>
  <si>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</si>
  <si>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</si>
  <si>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</si>
  <si>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</si>
  <si>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</si>
  <si>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</si>
  <si>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</si>
  <si>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</si>
  <si>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</si>
  <si>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</si>
  <si>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</si>
  <si>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</si>
  <si>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</si>
  <si>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</si>
  <si>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</si>
  <si>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</si>
  <si>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</si>
  <si>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</si>
  <si>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</si>
  <si>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</si>
  <si>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</si>
  <si>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</si>
  <si>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</si>
  <si>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</si>
  <si>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</si>
  <si>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</si>
  <si>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</si>
  <si>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</si>
  <si>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</si>
  <si>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</si>
  <si>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</si>
  <si>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</si>
  <si>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</si>
  <si>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</si>
  <si>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</si>
  <si>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</si>
  <si>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</si>
  <si>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</si>
  <si>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</si>
  <si>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</si>
  <si>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</si>
  <si>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</si>
  <si>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</si>
  <si>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</si>
  <si>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</si>
  <si>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</si>
  <si>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</si>
  <si>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</si>
  <si>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</si>
  <si>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</si>
  <si>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</si>
  <si>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</si>
  <si>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</si>
  <si>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</si>
  <si>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</si>
  <si>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</si>
  <si>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</si>
  <si>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</si>
  <si>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</si>
  <si>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</si>
  <si>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</si>
  <si>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</si>
  <si>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</si>
  <si>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</si>
  <si>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</si>
  <si>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</si>
  <si>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</si>
  <si>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</si>
  <si>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</si>
  <si>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</si>
  <si>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</si>
  <si>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</si>
  <si>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</si>
  <si>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</si>
  <si>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</si>
  <si>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</si>
  <si>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</si>
  <si>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</si>
  <si>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</si>
  <si>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</si>
  <si>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</si>
  <si>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</si>
  <si>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</si>
  <si>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</si>
  <si>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</si>
  <si>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</si>
  <si>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</si>
  <si>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</si>
  <si>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</si>
  <si>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</si>
  <si>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</si>
  <si>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</si>
  <si>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</si>
  <si>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</si>
  <si>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</si>
  <si>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</si>
  <si>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</si>
  <si>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</si>
  <si>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</si>
  <si>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</si>
  <si>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</si>
  <si>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</si>
  <si>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</si>
  <si>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</si>
  <si>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</si>
  <si>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</si>
  <si>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</si>
  <si>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</si>
  <si>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</si>
  <si>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</si>
  <si>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</si>
  <si>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</si>
  <si>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</si>
  <si>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</si>
  <si>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</si>
  <si>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</si>
  <si>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</si>
  <si>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</si>
  <si>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</si>
  <si>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</si>
  <si>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</si>
  <si>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</si>
  <si>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</si>
  <si>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</si>
  <si>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</si>
  <si>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</si>
  <si>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</si>
  <si>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</si>
  <si>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</si>
  <si>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</si>
  <si>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</si>
  <si>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</si>
  <si>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</si>
  <si>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</si>
  <si>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</si>
  <si>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</si>
  <si>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</si>
  <si>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</si>
  <si>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</si>
  <si>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</si>
  <si>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</si>
  <si>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</si>
  <si>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</si>
  <si>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</si>
  <si>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</si>
  <si>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</si>
  <si>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</si>
  <si>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</si>
  <si>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</si>
  <si>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</si>
  <si>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</si>
  <si>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</si>
  <si>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</si>
  <si>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</si>
  <si>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</si>
  <si>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</si>
  <si>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</si>
  <si>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</si>
  <si>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</si>
  <si>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</si>
  <si>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</si>
  <si>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</si>
  <si>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</si>
  <si>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</si>
  <si>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</si>
  <si>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</si>
  <si>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</si>
  <si>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</si>
  <si>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</si>
  <si>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</si>
  <si>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</si>
  <si>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</si>
  <si>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</si>
  <si>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</si>
  <si>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</si>
  <si>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</si>
  <si>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</si>
  <si>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</si>
  <si>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</si>
  <si>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</si>
  <si>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</si>
  <si>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</si>
  <si>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</si>
  <si>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</si>
  <si>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</si>
  <si>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</si>
  <si>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</si>
  <si>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</si>
  <si>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</si>
  <si>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</si>
  <si>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</si>
  <si>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</si>
  <si>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</si>
  <si>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</si>
  <si>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</si>
  <si>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</si>
  <si>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</si>
  <si>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</si>
  <si>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</si>
  <si>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</si>
  <si>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</si>
  <si>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</si>
  <si>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</si>
  <si>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</si>
  <si>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</si>
  <si>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</si>
  <si>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</si>
  <si>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</si>
  <si>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</si>
  <si>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</si>
  <si>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</si>
  <si>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</si>
  <si>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</si>
  <si>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</si>
  <si>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</si>
  <si>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</si>
  <si>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</si>
  <si>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</si>
  <si>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</si>
  <si>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</si>
  <si>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</si>
  <si>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</si>
  <si>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</si>
  <si>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</si>
  <si>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</si>
  <si>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</si>
  <si>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</si>
  <si>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</si>
  <si>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</si>
  <si>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</si>
  <si>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</si>
  <si>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</si>
  <si>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</si>
  <si>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</si>
  <si>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</si>
  <si>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</si>
  <si>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</si>
  <si>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</si>
  <si>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</si>
  <si>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</si>
  <si>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</si>
  <si>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</si>
  <si>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</si>
  <si>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</si>
  <si>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</si>
  <si>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</si>
  <si>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</si>
  <si>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</si>
  <si>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</si>
  <si>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</si>
  <si>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</si>
  <si>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</si>
  <si>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</si>
  <si>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</si>
  <si>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</si>
  <si>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</si>
  <si>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</si>
  <si>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</si>
  <si>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</si>
  <si>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</si>
  <si>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</si>
  <si>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</si>
  <si>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</si>
  <si>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</si>
  <si>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</si>
  <si>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</si>
  <si>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</si>
  <si>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</si>
  <si>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</si>
  <si>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</si>
  <si>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</si>
  <si>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</si>
  <si>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</si>
  <si>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</si>
  <si>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</si>
  <si>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</si>
  <si>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</si>
  <si>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</si>
  <si>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</si>
  <si>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</si>
  <si>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</si>
  <si>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</si>
  <si>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</si>
  <si>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</si>
  <si>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</si>
  <si>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</si>
  <si>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</si>
  <si>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</si>
  <si>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</si>
  <si>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</si>
  <si>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</si>
  <si>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</si>
  <si>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</si>
  <si>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</si>
  <si>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</si>
  <si>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</si>
  <si>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</si>
  <si>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</si>
  <si>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</si>
  <si>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</si>
  <si>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</si>
  <si>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</si>
  <si>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</si>
  <si>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</si>
  <si>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</si>
  <si>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</si>
  <si>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</si>
  <si>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</si>
  <si>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</si>
  <si>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</si>
  <si>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</si>
  <si>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</si>
  <si>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</si>
  <si>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</si>
  <si>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</si>
  <si>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</si>
  <si>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</si>
  <si>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</si>
  <si>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</si>
  <si>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</si>
  <si>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</si>
  <si>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</si>
  <si>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</si>
  <si>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</si>
  <si>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</si>
  <si>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</si>
  <si>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</si>
  <si>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</si>
  <si>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</si>
  <si>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</si>
  <si>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</si>
  <si>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</si>
  <si>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</si>
  <si>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</si>
  <si>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</si>
  <si>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</si>
  <si>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</si>
  <si>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</si>
  <si>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</si>
  <si>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</si>
  <si>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</si>
  <si>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</si>
  <si>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</si>
  <si>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</si>
  <si>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</si>
  <si>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</si>
  <si>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</si>
  <si>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</si>
  <si>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</si>
  <si>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</si>
  <si>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</si>
  <si>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</si>
  <si>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</si>
  <si>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</si>
  <si>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</si>
  <si>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</si>
  <si>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</si>
  <si>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</si>
  <si>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</si>
  <si>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</si>
  <si>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</si>
  <si>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</si>
  <si>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</si>
  <si>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</si>
  <si>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</si>
  <si>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</si>
  <si>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</si>
  <si>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</si>
  <si>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</si>
  <si>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</si>
  <si>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</si>
  <si>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</si>
  <si>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</si>
  <si>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</si>
  <si>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</si>
  <si>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</si>
  <si>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</si>
  <si>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</si>
  <si>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</si>
  <si>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</si>
  <si>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</si>
  <si>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</si>
  <si>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</si>
  <si>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</si>
  <si>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</si>
  <si>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</si>
  <si>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sl.no</t>
  </si>
  <si>
    <t>Sum of Sales</t>
  </si>
  <si>
    <t>Average Sales</t>
  </si>
  <si>
    <t>number of items</t>
  </si>
  <si>
    <t>Average of Rating</t>
  </si>
  <si>
    <t>Row Labels</t>
  </si>
  <si>
    <t>Column Labels</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</si>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</sst>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quot;$&quot;0.00,,&quot;M&quot;"/>
    <numFmt numFmtId="165" formatCode="&quot;$&quot;0"/>
    <numFmt numFmtId="166" formatCode="0.0"/>
    <numFmt numFmtId="167" formatCode="\$0.0,&quot;K&quot;"/>
    <numFmt numFmtId="168" formatCode="&quot;$&quot;0.0,&quot;K&quot;"/>
    <numFmt numFmtId="169" formatCode="&quot;$&quot;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6">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4" xfId="0" applyNumberFormat="1" applyBorder="1"/>
    <xf numFmtId="0" fontId="0" fillId="0" borderId="16" xfId="0" applyBorder="1"/>
    <xf numFmtId="0" fontId="0" fillId="0" borderId="17" xfId="0" applyBorder="1"/>
    <xf numFmtId="0" fontId="0" fillId="0" borderId="18" xfId="0" applyBorder="1"/>
    <xf numFmtId="0" fontId="0" fillId="0" borderId="10" xfId="0" applyBorder="1"/>
    <xf numFmtId="0" fontId="0" fillId="0" borderId="10" xfId="0" pivotButton="1"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22" xfId="0" applyBorder="1"/>
    <xf numFmtId="0" fontId="0" fillId="0" borderId="23" xfId="0" applyBorder="1"/>
    <xf numFmtId="167" fontId="0" fillId="0" borderId="19" xfId="0" applyNumberFormat="1" applyBorder="1"/>
    <xf numFmtId="167" fontId="0" fillId="0" borderId="21" xfId="0" applyNumberFormat="1" applyBorder="1"/>
    <xf numFmtId="168" fontId="0" fillId="0" borderId="15" xfId="0" applyNumberFormat="1" applyBorder="1"/>
    <xf numFmtId="168" fontId="0" fillId="0" borderId="18" xfId="0" applyNumberFormat="1" applyBorder="1"/>
    <xf numFmtId="168" fontId="0" fillId="0" borderId="11" xfId="0" applyNumberFormat="1" applyBorder="1"/>
    <xf numFmtId="168" fontId="0" fillId="0" borderId="13" xfId="0" applyNumberFormat="1" applyBorder="1"/>
    <xf numFmtId="168" fontId="0" fillId="0" borderId="14" xfId="0" applyNumberFormat="1" applyBorder="1"/>
    <xf numFmtId="168" fontId="0" fillId="0" borderId="16" xfId="0" applyNumberFormat="1" applyBorder="1"/>
    <xf numFmtId="168" fontId="0" fillId="0" borderId="10" xfId="0" pivotButton="1" applyNumberFormat="1" applyBorder="1"/>
    <xf numFmtId="168" fontId="0" fillId="0" borderId="10" xfId="0" applyNumberFormat="1" applyBorder="1"/>
    <xf numFmtId="168" fontId="0" fillId="0" borderId="19" xfId="0" applyNumberFormat="1" applyBorder="1" applyAlignment="1">
      <alignment horizontal="left"/>
    </xf>
    <xf numFmtId="168" fontId="0" fillId="0" borderId="19" xfId="0" applyNumberFormat="1" applyBorder="1"/>
    <xf numFmtId="168" fontId="0" fillId="0" borderId="20" xfId="0" applyNumberFormat="1" applyBorder="1" applyAlignment="1">
      <alignment horizontal="left"/>
    </xf>
    <xf numFmtId="168" fontId="0" fillId="0" borderId="20" xfId="0" applyNumberFormat="1" applyBorder="1"/>
    <xf numFmtId="168" fontId="0" fillId="0" borderId="21" xfId="0" applyNumberFormat="1" applyBorder="1" applyAlignment="1">
      <alignment horizontal="left"/>
    </xf>
    <xf numFmtId="168" fontId="0" fillId="0" borderId="21" xfId="0" applyNumberFormat="1" applyBorder="1"/>
    <xf numFmtId="169" fontId="0" fillId="0" borderId="19" xfId="0" applyNumberFormat="1" applyBorder="1"/>
    <xf numFmtId="169" fontId="0" fillId="0" borderId="20" xfId="0" applyNumberFormat="1" applyBorder="1"/>
    <xf numFmtId="169" fontId="0" fillId="0" borderId="21" xfId="0" applyNumberFormat="1" applyBorder="1"/>
    <xf numFmtId="0" fontId="0" fillId="0" borderId="0" xfId="0" applyBorder="1"/>
    <xf numFmtId="0" fontId="0" fillId="0" borderId="19" xfId="0" applyNumberFormat="1" applyBorder="1" applyAlignment="1">
      <alignment horizontal="left"/>
    </xf>
    <xf numFmtId="0" fontId="0" fillId="0" borderId="20" xfId="0" applyNumberFormat="1" applyBorder="1" applyAlignment="1">
      <alignment horizontal="left"/>
    </xf>
    <xf numFmtId="0" fontId="0" fillId="0" borderId="21" xfId="0" applyNumberFormat="1" applyBorder="1" applyAlignment="1">
      <alignment horizontal="left"/>
    </xf>
    <xf numFmtId="165" fontId="0" fillId="0" borderId="10" xfId="0" applyNumberFormat="1" applyBorder="1"/>
    <xf numFmtId="165" fontId="0" fillId="0" borderId="19" xfId="0" applyNumberFormat="1" applyBorder="1"/>
    <xf numFmtId="165" fontId="0" fillId="0" borderId="20" xfId="0" applyNumberFormat="1" applyBorder="1"/>
    <xf numFmtId="165" fontId="0" fillId="0" borderId="21" xfId="0" applyNumberFormat="1" applyBorder="1"/>
    <xf numFmtId="1" fontId="0" fillId="0" borderId="10" xfId="0" applyNumberFormat="1" applyBorder="1"/>
    <xf numFmtId="1" fontId="0" fillId="0" borderId="19" xfId="0" applyNumberFormat="1" applyBorder="1"/>
    <xf numFmtId="1" fontId="0" fillId="0" borderId="20" xfId="0" applyNumberFormat="1" applyBorder="1"/>
    <xf numFmtId="1" fontId="0" fillId="0" borderId="21" xfId="0" applyNumberFormat="1" applyBorder="1"/>
    <xf numFmtId="168" fontId="0" fillId="0" borderId="0" xfId="0" applyNumberFormat="1" applyBorder="1"/>
    <xf numFmtId="169" fontId="0" fillId="0" borderId="0" xfId="0" applyNumberFormat="1" applyBorder="1"/>
    <xf numFmtId="168" fontId="0" fillId="0" borderId="14" xfId="0" pivotButton="1" applyNumberFormat="1" applyBorder="1"/>
    <xf numFmtId="168" fontId="0" fillId="0" borderId="14" xfId="0" applyNumberFormat="1" applyBorder="1" applyAlignment="1">
      <alignment horizontal="left"/>
    </xf>
    <xf numFmtId="0" fontId="0" fillId="0" borderId="0" xfId="0" applyNumberFormat="1" applyBorder="1"/>
    <xf numFmtId="165" fontId="0" fillId="0" borderId="0" xfId="0" applyNumberFormat="1" applyBorder="1"/>
    <xf numFmtId="166" fontId="0" fillId="0" borderId="0" xfId="0" applyNumberFormat="1" applyBorder="1"/>
    <xf numFmtId="0" fontId="0" fillId="0" borderId="1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6">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tableStyleElement type="wholeTable" dxfId="135"/>
      <tableStyleElement type="headerRow" dxfId="134"/>
    </tableStyle>
    <tableStyle name="blinkit slicer" pivot="0" table="0" count="10">
      <tableStyleElement type="wholeTable" dxfId="133"/>
      <tableStyleElement type="headerRow" dxfId="132"/>
    </tableStyle>
  </tableStyles>
  <colors>
    <mruColors>
      <color rgb="FFD0AC2C"/>
      <color rgb="FFFFD200"/>
      <color rgb="FFFF0000"/>
      <color rgb="FFB53C0B"/>
      <color rgb="FFD09E00"/>
      <color rgb="FFFFC0E4"/>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50000"/>
            </a:schemeClr>
          </a:solidFill>
          <a:ln>
            <a:noFill/>
          </a:ln>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rgbClr val="D09E00"/>
          </a:solidFill>
          <a:ln w="19050">
            <a:noFill/>
          </a:ln>
          <a:effectLst/>
        </c:spPr>
        <c:dLbl>
          <c:idx val="0"/>
          <c:layout>
            <c:manualLayout>
              <c:x val="0.10987581935173492"/>
              <c:y val="0.14909968627268483"/>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34543913703891227"/>
                  <c:h val="0.22312505741465008"/>
                </c:manualLayout>
              </c15:layout>
            </c:ext>
          </c:extLst>
        </c:dLbl>
      </c:pivotFmt>
      <c:pivotFmt>
        <c:idx val="6"/>
        <c:spPr>
          <a:solidFill>
            <a:schemeClr val="accent6">
              <a:lumMod val="75000"/>
            </a:schemeClr>
          </a:solidFill>
          <a:ln w="19050">
            <a:noFill/>
          </a:ln>
          <a:effectLst/>
        </c:spPr>
        <c:dLbl>
          <c:idx val="0"/>
          <c:layout>
            <c:manualLayout>
              <c:x val="-3.6631423380476237E-2"/>
              <c:y val="-0.1934383612710882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30393249523527255"/>
                  <c:h val="0.22312505741465008"/>
                </c:manualLayout>
              </c15:layout>
            </c:ext>
          </c:extLst>
        </c:dLbl>
      </c:pivotFmt>
    </c:pivotFmts>
    <c:plotArea>
      <c:layout>
        <c:manualLayout>
          <c:layoutTarget val="inner"/>
          <c:xMode val="edge"/>
          <c:yMode val="edge"/>
          <c:x val="0.11934407300838509"/>
          <c:y val="0.20587134427485543"/>
          <c:w val="0.6427990895788116"/>
          <c:h val="0.6985281995656234"/>
        </c:manualLayout>
      </c:layout>
      <c:doughnutChart>
        <c:varyColors val="1"/>
        <c:ser>
          <c:idx val="0"/>
          <c:order val="0"/>
          <c:tx>
            <c:strRef>
              <c:f>sheetdesign!$B$12</c:f>
              <c:strCache>
                <c:ptCount val="1"/>
                <c:pt idx="0">
                  <c:v>Total</c:v>
                </c:pt>
              </c:strCache>
            </c:strRef>
          </c:tx>
          <c:spPr>
            <a:solidFill>
              <a:schemeClr val="accent6">
                <a:lumMod val="50000"/>
              </a:schemeClr>
            </a:solidFill>
            <a:ln>
              <a:noFill/>
            </a:ln>
          </c:spPr>
          <c:dPt>
            <c:idx val="0"/>
            <c:bubble3D val="0"/>
            <c:spPr>
              <a:solidFill>
                <a:srgbClr val="D09E00"/>
              </a:solidFill>
              <a:ln w="19050">
                <a:noFill/>
              </a:ln>
              <a:effectLst/>
            </c:spPr>
            <c:extLst xmlns:c16r2="http://schemas.microsoft.com/office/drawing/2015/06/chart">
              <c:ext xmlns:c16="http://schemas.microsoft.com/office/drawing/2014/chart" uri="{C3380CC4-5D6E-409C-BE32-E72D297353CC}">
                <c16:uniqueId val="{00000001-597E-44ED-8980-878AF2B74E5E}"/>
              </c:ext>
            </c:extLst>
          </c:dPt>
          <c:dPt>
            <c:idx val="1"/>
            <c:bubble3D val="0"/>
            <c:spPr>
              <a:solidFill>
                <a:schemeClr val="accent6">
                  <a:lumMod val="75000"/>
                </a:schemeClr>
              </a:solidFill>
              <a:ln w="19050">
                <a:noFill/>
              </a:ln>
              <a:effectLst/>
            </c:spPr>
            <c:extLst xmlns:c16r2="http://schemas.microsoft.com/office/drawing/2015/06/chart">
              <c:ext xmlns:c16="http://schemas.microsoft.com/office/drawing/2014/chart" uri="{C3380CC4-5D6E-409C-BE32-E72D297353CC}">
                <c16:uniqueId val="{00000003-597E-44ED-8980-878AF2B74E5E}"/>
              </c:ext>
            </c:extLst>
          </c:dPt>
          <c:dLbls>
            <c:dLbl>
              <c:idx val="0"/>
              <c:layout>
                <c:manualLayout>
                  <c:x val="0.10987581935173492"/>
                  <c:y val="0.14909968627268483"/>
                </c:manualLayout>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34543913703891227"/>
                      <c:h val="0.22312505741465008"/>
                    </c:manualLayout>
                  </c15:layout>
                </c:ext>
              </c:extLst>
            </c:dLbl>
            <c:dLbl>
              <c:idx val="1"/>
              <c:layout>
                <c:manualLayout>
                  <c:x val="-3.6631423380476237E-2"/>
                  <c:y val="-0.1934383612710882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30393249523527255"/>
                      <c:h val="0.22312505741465008"/>
                    </c:manualLayout>
                  </c15:layout>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dLbls>
          <c:cat>
            <c:strRef>
              <c:f>sheetdesign!$A$13:$A$14</c:f>
              <c:strCache>
                <c:ptCount val="2"/>
                <c:pt idx="0">
                  <c:v>Low Fat</c:v>
                </c:pt>
                <c:pt idx="1">
                  <c:v>Regular</c:v>
                </c:pt>
              </c:strCache>
            </c:strRef>
          </c:cat>
          <c:val>
            <c:numRef>
              <c:f>sheetdesign!$B$13:$B$14</c:f>
              <c:numCache>
                <c:formatCode>\$0.0,"K"</c:formatCode>
                <c:ptCount val="2"/>
                <c:pt idx="0">
                  <c:v>776319.68840000057</c:v>
                </c:pt>
                <c:pt idx="1">
                  <c:v>425361.8043999995</c:v>
                </c:pt>
              </c:numCache>
            </c:numRef>
          </c:val>
          <c:extLst xmlns:c16r2="http://schemas.microsoft.com/office/drawing/2015/06/chart">
            <c:ext xmlns:c16="http://schemas.microsoft.com/office/drawing/2014/chart" uri="{C3380CC4-5D6E-409C-BE32-E72D297353CC}">
              <c16:uniqueId val="{00000004-597E-44ED-8980-878AF2B74E5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Analysis.xlsx]sheetdesign!PivotTable3</c:name>
    <c:fmtId val="12"/>
  </c:pivotSource>
  <c:chart>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D09E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788489028909275"/>
          <c:y val="0.18959980808608709"/>
          <c:w val="0.80100719510043195"/>
          <c:h val="0.75055560791302189"/>
        </c:manualLayout>
      </c:layout>
      <c:barChart>
        <c:barDir val="bar"/>
        <c:grouping val="clustered"/>
        <c:varyColors val="0"/>
        <c:ser>
          <c:idx val="0"/>
          <c:order val="0"/>
          <c:tx>
            <c:strRef>
              <c:f>sheetdesign!$B$19:$B$20</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Ref>
              <c:f>sheetdesign!$A$21:$A$23</c:f>
              <c:strCache>
                <c:ptCount val="3"/>
                <c:pt idx="0">
                  <c:v>Tier 1</c:v>
                </c:pt>
                <c:pt idx="1">
                  <c:v>Tier 2</c:v>
                </c:pt>
                <c:pt idx="2">
                  <c:v>Tier 3</c:v>
                </c:pt>
              </c:strCache>
            </c:strRef>
          </c:cat>
          <c:val>
            <c:numRef>
              <c:f>sheetdesign!$B$21:$B$23</c:f>
              <c:numCache>
                <c:formatCode>"$"0.0,"K"</c:formatCode>
                <c:ptCount val="3"/>
                <c:pt idx="0">
                  <c:v>121349.89940000001</c:v>
                </c:pt>
                <c:pt idx="1">
                  <c:v>138685.86819999994</c:v>
                </c:pt>
                <c:pt idx="2">
                  <c:v>165326.0368</c:v>
                </c:pt>
              </c:numCache>
            </c:numRef>
          </c:val>
          <c:extLst xmlns:c16r2="http://schemas.microsoft.com/office/drawing/2015/06/chart">
            <c:ext xmlns:c16="http://schemas.microsoft.com/office/drawing/2014/chart" uri="{C3380CC4-5D6E-409C-BE32-E72D297353CC}">
              <c16:uniqueId val="{00000000-AABC-49AD-B344-459E6A397602}"/>
            </c:ext>
          </c:extLst>
        </c:ser>
        <c:ser>
          <c:idx val="1"/>
          <c:order val="1"/>
          <c:tx>
            <c:strRef>
              <c:f>sheetdesign!$C$19:$C$20</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Ref>
              <c:f>sheetdesign!$A$21:$A$23</c:f>
              <c:strCache>
                <c:ptCount val="3"/>
                <c:pt idx="0">
                  <c:v>Tier 1</c:v>
                </c:pt>
                <c:pt idx="1">
                  <c:v>Tier 2</c:v>
                </c:pt>
                <c:pt idx="2">
                  <c:v>Tier 3</c:v>
                </c:pt>
              </c:strCache>
            </c:strRef>
          </c:cat>
          <c:val>
            <c:numRef>
              <c:f>sheetdesign!$C$21:$C$23</c:f>
              <c:numCache>
                <c:formatCode>"$"0.0,"K"</c:formatCode>
                <c:ptCount val="3"/>
                <c:pt idx="0">
                  <c:v>215047.9126000001</c:v>
                </c:pt>
                <c:pt idx="1">
                  <c:v>254464.77940000014</c:v>
                </c:pt>
                <c:pt idx="2">
                  <c:v>306806.99640000012</c:v>
                </c:pt>
              </c:numCache>
            </c:numRef>
          </c:val>
          <c:extLst xmlns:c16r2="http://schemas.microsoft.com/office/drawing/2015/06/chart">
            <c:ext xmlns:c16="http://schemas.microsoft.com/office/drawing/2014/chart" uri="{C3380CC4-5D6E-409C-BE32-E72D297353CC}">
              <c16:uniqueId val="{00000002-5E85-4C6B-A859-5B95B25933F4}"/>
            </c:ext>
          </c:extLst>
        </c:ser>
        <c:dLbls>
          <c:showLegendKey val="0"/>
          <c:showVal val="0"/>
          <c:showCatName val="0"/>
          <c:showSerName val="0"/>
          <c:showPercent val="0"/>
          <c:showBubbleSize val="0"/>
        </c:dLbls>
        <c:gapWidth val="60"/>
        <c:axId val="184812544"/>
        <c:axId val="152887872"/>
      </c:barChart>
      <c:catAx>
        <c:axId val="18481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52887872"/>
        <c:crosses val="autoZero"/>
        <c:auto val="1"/>
        <c:lblAlgn val="ctr"/>
        <c:lblOffset val="100"/>
        <c:noMultiLvlLbl val="0"/>
      </c:catAx>
      <c:valAx>
        <c:axId val="152887872"/>
        <c:scaling>
          <c:orientation val="minMax"/>
        </c:scaling>
        <c:delete val="1"/>
        <c:axPos val="b"/>
        <c:numFmt formatCode="&quot;$&quot;0.0,&quot;K&quot;" sourceLinked="1"/>
        <c:majorTickMark val="none"/>
        <c:minorTickMark val="none"/>
        <c:tickLblPos val="nextTo"/>
        <c:crossAx val="184812544"/>
        <c:crosses val="autoZero"/>
        <c:crossBetween val="between"/>
      </c:valAx>
      <c:spPr>
        <a:noFill/>
        <a:ln>
          <a:noFill/>
        </a:ln>
        <a:effectLst/>
      </c:spPr>
    </c:plotArea>
    <c:legend>
      <c:legendPos val="t"/>
      <c:layout>
        <c:manualLayout>
          <c:xMode val="edge"/>
          <c:yMode val="edge"/>
          <c:x val="0.17888110385180239"/>
          <c:y val="4.8963750546183571E-2"/>
          <c:w val="0.51071532661473396"/>
          <c:h val="9.71127237210736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Analysis.xlsx]sheetdesign!PivotTable4</c:name>
    <c:fmtId val="17"/>
  </c:pivotSource>
  <c:chart>
    <c:autoTitleDeleted val="1"/>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D0AC2C"/>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pivotFmt>
      <c:pivotFmt>
        <c:idx val="4"/>
      </c:pivotFmt>
      <c:pivotFmt>
        <c:idx val="5"/>
      </c:pivotFmt>
    </c:pivotFmts>
    <c:plotArea>
      <c:layout>
        <c:manualLayout>
          <c:layoutTarget val="inner"/>
          <c:xMode val="edge"/>
          <c:yMode val="edge"/>
          <c:x val="0.40297099046829676"/>
          <c:y val="6.1691182549791973E-2"/>
          <c:w val="0.57071322005801906"/>
          <c:h val="0.86965593685145726"/>
        </c:manualLayout>
      </c:layout>
      <c:barChart>
        <c:barDir val="bar"/>
        <c:grouping val="clustered"/>
        <c:varyColors val="0"/>
        <c:ser>
          <c:idx val="0"/>
          <c:order val="0"/>
          <c:tx>
            <c:strRef>
              <c:f>sheetdesign!$B$29</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Ref>
              <c:f>sheetdesign!$A$30:$A$45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sheetdesign!$B$30:$B$45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xmlns:c16r2="http://schemas.microsoft.com/office/drawing/2015/06/chart">
            <c:ext xmlns:c16="http://schemas.microsoft.com/office/drawing/2014/chart" uri="{C3380CC4-5D6E-409C-BE32-E72D297353CC}">
              <c16:uniqueId val="{00000000-5AE7-4374-A185-1989E425601A}"/>
            </c:ext>
          </c:extLst>
        </c:ser>
        <c:dLbls>
          <c:showLegendKey val="0"/>
          <c:showVal val="0"/>
          <c:showCatName val="0"/>
          <c:showSerName val="0"/>
          <c:showPercent val="0"/>
          <c:showBubbleSize val="0"/>
        </c:dLbls>
        <c:gapWidth val="50"/>
        <c:axId val="184814080"/>
        <c:axId val="152889600"/>
      </c:barChart>
      <c:catAx>
        <c:axId val="18481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52889600"/>
        <c:crosses val="autoZero"/>
        <c:auto val="1"/>
        <c:lblAlgn val="ctr"/>
        <c:lblOffset val="100"/>
        <c:noMultiLvlLbl val="0"/>
      </c:catAx>
      <c:valAx>
        <c:axId val="152889600"/>
        <c:scaling>
          <c:orientation val="minMax"/>
        </c:scaling>
        <c:delete val="1"/>
        <c:axPos val="b"/>
        <c:numFmt formatCode="&quot;$&quot;0.0,&quot;K&quot;" sourceLinked="1"/>
        <c:majorTickMark val="none"/>
        <c:minorTickMark val="none"/>
        <c:tickLblPos val="nextTo"/>
        <c:crossAx val="184814080"/>
        <c:crosses val="autoZero"/>
        <c:crossBetween val="between"/>
      </c:valAx>
      <c:spPr>
        <a:noFill/>
        <a:ln w="0">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Analysis.xlsx]sheetdesign!PivotTable6</c:name>
    <c:fmtId val="28"/>
  </c:pivotSource>
  <c:chart>
    <c:autoTitleDeleted val="1"/>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9346116027531954"/>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1886042943066323E-3"/>
              <c:y val="-0.23102261553588987"/>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0628680981022102E-3"/>
              <c:y val="-0.28721730580137661"/>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0628680981022102E-3"/>
              <c:y val="-0.2934611602753196"/>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0628680981022857E-3"/>
              <c:y val="-0.28721730580137667"/>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31434049051105E-2"/>
              <c:y val="-0.2684857423795477"/>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6214355948869226"/>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8565812882919891E-2"/>
              <c:y val="-0.27472959685349074"/>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31434049051105E-2"/>
              <c:y val="-0.27472959685349063"/>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5.3279172487771823E-2"/>
          <c:y val="4.5270894788593911E-2"/>
          <c:w val="0.90893574360791085"/>
          <c:h val="0.76219748234349793"/>
        </c:manualLayout>
      </c:layout>
      <c:areaChart>
        <c:grouping val="standard"/>
        <c:varyColors val="0"/>
        <c:ser>
          <c:idx val="0"/>
          <c:order val="0"/>
          <c:tx>
            <c:strRef>
              <c:f>sheetdesign!$B$52</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xmlns:c16r2="http://schemas.microsoft.com/office/drawing/2015/06/chart">
              <c:ext xmlns:c16="http://schemas.microsoft.com/office/drawing/2014/chart" uri="{C3380CC4-5D6E-409C-BE32-E72D297353CC}">
                <c16:uniqueId val="{00000002-BE2F-47FC-ACDD-D14718E3F166}"/>
              </c:ext>
            </c:extLst>
          </c:dPt>
          <c:dPt>
            <c:idx val="1"/>
            <c:bubble3D val="0"/>
            <c:extLst xmlns:c16r2="http://schemas.microsoft.com/office/drawing/2015/06/chart">
              <c:ext xmlns:c16="http://schemas.microsoft.com/office/drawing/2014/chart" uri="{C3380CC4-5D6E-409C-BE32-E72D297353CC}">
                <c16:uniqueId val="{00000001-BE2F-47FC-ACDD-D14718E3F166}"/>
              </c:ext>
            </c:extLst>
          </c:dPt>
          <c:dPt>
            <c:idx val="2"/>
            <c:bubble3D val="0"/>
            <c:extLst xmlns:c16r2="http://schemas.microsoft.com/office/drawing/2015/06/chart">
              <c:ext xmlns:c16="http://schemas.microsoft.com/office/drawing/2014/chart" uri="{C3380CC4-5D6E-409C-BE32-E72D297353CC}">
                <c16:uniqueId val="{00000003-BE2F-47FC-ACDD-D14718E3F166}"/>
              </c:ext>
            </c:extLst>
          </c:dPt>
          <c:dPt>
            <c:idx val="3"/>
            <c:bubble3D val="0"/>
            <c:extLst xmlns:c16r2="http://schemas.microsoft.com/office/drawing/2015/06/chart">
              <c:ext xmlns:c16="http://schemas.microsoft.com/office/drawing/2014/chart" uri="{C3380CC4-5D6E-409C-BE32-E72D297353CC}">
                <c16:uniqueId val="{00000004-BE2F-47FC-ACDD-D14718E3F166}"/>
              </c:ext>
            </c:extLst>
          </c:dPt>
          <c:dPt>
            <c:idx val="4"/>
            <c:bubble3D val="0"/>
            <c:extLst xmlns:c16r2="http://schemas.microsoft.com/office/drawing/2015/06/chart">
              <c:ext xmlns:c16="http://schemas.microsoft.com/office/drawing/2014/chart" uri="{C3380CC4-5D6E-409C-BE32-E72D297353CC}">
                <c16:uniqueId val="{00000005-BE2F-47FC-ACDD-D14718E3F166}"/>
              </c:ext>
            </c:extLst>
          </c:dPt>
          <c:dPt>
            <c:idx val="5"/>
            <c:bubble3D val="0"/>
            <c:extLst xmlns:c16r2="http://schemas.microsoft.com/office/drawing/2015/06/chart">
              <c:ext xmlns:c16="http://schemas.microsoft.com/office/drawing/2014/chart" uri="{C3380CC4-5D6E-409C-BE32-E72D297353CC}">
                <c16:uniqueId val="{00000006-BE2F-47FC-ACDD-D14718E3F166}"/>
              </c:ext>
            </c:extLst>
          </c:dPt>
          <c:dPt>
            <c:idx val="6"/>
            <c:bubble3D val="0"/>
            <c:extLst xmlns:c16r2="http://schemas.microsoft.com/office/drawing/2015/06/chart">
              <c:ext xmlns:c16="http://schemas.microsoft.com/office/drawing/2014/chart" uri="{C3380CC4-5D6E-409C-BE32-E72D297353CC}">
                <c16:uniqueId val="{00000007-BE2F-47FC-ACDD-D14718E3F166}"/>
              </c:ext>
            </c:extLst>
          </c:dPt>
          <c:dPt>
            <c:idx val="7"/>
            <c:bubble3D val="0"/>
            <c:extLst xmlns:c16r2="http://schemas.microsoft.com/office/drawing/2015/06/chart">
              <c:ext xmlns:c16="http://schemas.microsoft.com/office/drawing/2014/chart" uri="{C3380CC4-5D6E-409C-BE32-E72D297353CC}">
                <c16:uniqueId val="{00000008-BE2F-47FC-ACDD-D14718E3F166}"/>
              </c:ext>
            </c:extLst>
          </c:dPt>
          <c:dPt>
            <c:idx val="8"/>
            <c:bubble3D val="0"/>
            <c:extLst xmlns:c16r2="http://schemas.microsoft.com/office/drawing/2015/06/chart">
              <c:ext xmlns:c16="http://schemas.microsoft.com/office/drawing/2014/chart" uri="{C3380CC4-5D6E-409C-BE32-E72D297353CC}">
                <c16:uniqueId val="{00000009-BE2F-47FC-ACDD-D14718E3F166}"/>
              </c:ext>
            </c:extLst>
          </c:dPt>
          <c:dLbls>
            <c:dLbl>
              <c:idx val="0"/>
              <c:layout>
                <c:manualLayout>
                  <c:x val="-6.1886042943066323E-3"/>
                  <c:y val="-0.23102261553588987"/>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1"/>
              <c:layout>
                <c:manualLayout>
                  <c:x val="0"/>
                  <c:y val="-0.29346116027531954"/>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2"/>
              <c:layout>
                <c:manualLayout>
                  <c:x val="-2.0628680981022102E-3"/>
                  <c:y val="-0.28721730580137661"/>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3"/>
              <c:layout>
                <c:manualLayout>
                  <c:x val="-2.0628680981022102E-3"/>
                  <c:y val="-0.2934611602753196"/>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4"/>
              <c:layout>
                <c:manualLayout>
                  <c:x val="-2.0628680981022857E-3"/>
                  <c:y val="-0.28721730580137667"/>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5"/>
              <c:layout>
                <c:manualLayout>
                  <c:x val="-1.031434049051105E-2"/>
                  <c:y val="-0.2684857423795477"/>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6"/>
              <c:layout>
                <c:manualLayout>
                  <c:x val="0"/>
                  <c:y val="-0.36214355948869226"/>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7"/>
              <c:layout>
                <c:manualLayout>
                  <c:x val="1.8565812882919891E-2"/>
                  <c:y val="-0.27472959685349074"/>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8"/>
              <c:layout>
                <c:manualLayout>
                  <c:x val="-1.031434049051105E-2"/>
                  <c:y val="-0.27472959685349063"/>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dLbls>
          <c:cat>
            <c:strRef>
              <c:f>sheetdesign!$A$53:$A$61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sheetdesign!$B$53:$B$61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xmlns:c16r2="http://schemas.microsoft.com/office/drawing/2015/06/chart">
            <c:ext xmlns:c16="http://schemas.microsoft.com/office/drawing/2014/chart" uri="{C3380CC4-5D6E-409C-BE32-E72D297353CC}">
              <c16:uniqueId val="{00000000-BE2F-47FC-ACDD-D14718E3F166}"/>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184830464"/>
        <c:axId val="152891904"/>
      </c:areaChart>
      <c:catAx>
        <c:axId val="18483046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crossAx val="152891904"/>
        <c:crosses val="autoZero"/>
        <c:auto val="1"/>
        <c:lblAlgn val="ctr"/>
        <c:lblOffset val="100"/>
        <c:noMultiLvlLbl val="0"/>
      </c:catAx>
      <c:valAx>
        <c:axId val="152891904"/>
        <c:scaling>
          <c:orientation val="minMax"/>
        </c:scaling>
        <c:delete val="1"/>
        <c:axPos val="l"/>
        <c:numFmt formatCode="&quot;$&quot;0.0,&quot;K&quot;" sourceLinked="1"/>
        <c:majorTickMark val="out"/>
        <c:minorTickMark val="none"/>
        <c:tickLblPos val="nextTo"/>
        <c:crossAx val="184830464"/>
        <c:crosses val="autoZero"/>
        <c:crossBetween val="midCat"/>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Analysis.xlsx]sheetdesign!PivotTable5</c:name>
    <c:fmtId val="33"/>
  </c:pivotSource>
  <c:chart>
    <c:autoTitleDeleted val="1"/>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6">
              <a:lumMod val="60000"/>
              <a:lumOff val="40000"/>
            </a:schemeClr>
          </a:solidFill>
          <a:ln w="19050">
            <a:noFill/>
          </a:ln>
          <a:effectLst/>
        </c:spPr>
        <c:dLbl>
          <c:idx val="0"/>
          <c:layout>
            <c:manualLayout>
              <c:x val="0.12615985811721409"/>
              <c:y val="-9.6078453623233057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6">
              <a:lumMod val="75000"/>
            </a:schemeClr>
          </a:solidFill>
          <a:ln w="19050">
            <a:noFill/>
          </a:ln>
          <a:effectLst/>
        </c:spPr>
        <c:dLbl>
          <c:idx val="0"/>
          <c:layout>
            <c:manualLayout>
              <c:x val="0.1533185733873198"/>
              <c:y val="8.2352960248485346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rgbClr val="D0AC2C"/>
          </a:solidFill>
          <a:ln w="19050">
            <a:noFill/>
          </a:ln>
          <a:effectLst/>
        </c:spPr>
        <c:dLbl>
          <c:idx val="0"/>
          <c:layout>
            <c:manualLayout>
              <c:x val="-8.8274330132093251E-2"/>
              <c:y val="-0.16470592049697094"/>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32824661499222246"/>
          <c:y val="0.1142658130922834"/>
          <c:w val="0.62288987302812326"/>
          <c:h val="0.80161420448067111"/>
        </c:manualLayout>
      </c:layout>
      <c:doughnutChart>
        <c:varyColors val="1"/>
        <c:ser>
          <c:idx val="0"/>
          <c:order val="0"/>
          <c:tx>
            <c:strRef>
              <c:f>sheetdesign!$B$68</c:f>
              <c:strCache>
                <c:ptCount val="1"/>
                <c:pt idx="0">
                  <c:v>Total</c:v>
                </c:pt>
              </c:strCache>
            </c:strRef>
          </c:tx>
          <c:spPr>
            <a:ln>
              <a:noFill/>
            </a:ln>
          </c:spPr>
          <c:dPt>
            <c:idx val="0"/>
            <c:bubble3D val="0"/>
            <c:spPr>
              <a:solidFill>
                <a:schemeClr val="accent6">
                  <a:lumMod val="60000"/>
                  <a:lumOff val="40000"/>
                </a:schemeClr>
              </a:solidFill>
              <a:ln w="19050">
                <a:noFill/>
              </a:ln>
              <a:effectLst/>
            </c:spPr>
            <c:extLst xmlns:c16r2="http://schemas.microsoft.com/office/drawing/2015/06/chart">
              <c:ext xmlns:c16="http://schemas.microsoft.com/office/drawing/2014/chart" uri="{C3380CC4-5D6E-409C-BE32-E72D297353CC}">
                <c16:uniqueId val="{00000001-1383-4A99-A8D1-26F60C2A21B3}"/>
              </c:ext>
            </c:extLst>
          </c:dPt>
          <c:dPt>
            <c:idx val="1"/>
            <c:bubble3D val="0"/>
            <c:spPr>
              <a:solidFill>
                <a:schemeClr val="accent6">
                  <a:lumMod val="75000"/>
                </a:schemeClr>
              </a:solidFill>
              <a:ln w="19050">
                <a:noFill/>
              </a:ln>
              <a:effectLst/>
            </c:spPr>
            <c:extLst xmlns:c16r2="http://schemas.microsoft.com/office/drawing/2015/06/chart">
              <c:ext xmlns:c16="http://schemas.microsoft.com/office/drawing/2014/chart" uri="{C3380CC4-5D6E-409C-BE32-E72D297353CC}">
                <c16:uniqueId val="{00000003-1383-4A99-A8D1-26F60C2A21B3}"/>
              </c:ext>
            </c:extLst>
          </c:dPt>
          <c:dPt>
            <c:idx val="2"/>
            <c:bubble3D val="0"/>
            <c:spPr>
              <a:solidFill>
                <a:srgbClr val="D0AC2C"/>
              </a:solidFill>
              <a:ln w="19050">
                <a:noFill/>
              </a:ln>
              <a:effectLst/>
            </c:spPr>
            <c:extLst xmlns:c16r2="http://schemas.microsoft.com/office/drawing/2015/06/chart">
              <c:ext xmlns:c16="http://schemas.microsoft.com/office/drawing/2014/chart" uri="{C3380CC4-5D6E-409C-BE32-E72D297353CC}">
                <c16:uniqueId val="{00000005-1383-4A99-A8D1-26F60C2A21B3}"/>
              </c:ext>
            </c:extLst>
          </c:dPt>
          <c:dLbls>
            <c:dLbl>
              <c:idx val="0"/>
              <c:layout>
                <c:manualLayout>
                  <c:x val="0.12615985811721409"/>
                  <c:y val="-9.6078453623233057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1"/>
              <c:layout>
                <c:manualLayout>
                  <c:x val="0.1533185733873198"/>
                  <c:y val="8.2352960248485346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2"/>
              <c:layout>
                <c:manualLayout>
                  <c:x val="-8.8274330132093251E-2"/>
                  <c:y val="-0.16470592049697094"/>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65000"/>
                      <a:lumOff val="35000"/>
                    </a:schemeClr>
                  </a:solidFill>
                  <a:round/>
                </a:ln>
                <a:effectLst/>
              </c:spPr>
            </c:leaderLines>
          </c:dLbls>
          <c:cat>
            <c:strRef>
              <c:f>sheetdesign!$A$69:$A$71</c:f>
              <c:strCache>
                <c:ptCount val="3"/>
                <c:pt idx="0">
                  <c:v>High</c:v>
                </c:pt>
                <c:pt idx="1">
                  <c:v>Medium</c:v>
                </c:pt>
                <c:pt idx="2">
                  <c:v>Small</c:v>
                </c:pt>
              </c:strCache>
            </c:strRef>
          </c:cat>
          <c:val>
            <c:numRef>
              <c:f>sheetdesign!$B$69:$B$71</c:f>
              <c:numCache>
                <c:formatCode>"$"0.0,"K"</c:formatCode>
                <c:ptCount val="3"/>
                <c:pt idx="0">
                  <c:v>248991.58600000024</c:v>
                </c:pt>
                <c:pt idx="1">
                  <c:v>507895.7363999993</c:v>
                </c:pt>
                <c:pt idx="2">
                  <c:v>444794.17039999936</c:v>
                </c:pt>
              </c:numCache>
            </c:numRef>
          </c:val>
          <c:extLst xmlns:c16r2="http://schemas.microsoft.com/office/drawing/2015/06/chart">
            <c:ext xmlns:c16="http://schemas.microsoft.com/office/drawing/2014/chart" uri="{C3380CC4-5D6E-409C-BE32-E72D297353CC}">
              <c16:uniqueId val="{00000006-1383-4A99-A8D1-26F60C2A21B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layout>
        <c:manualLayout>
          <c:xMode val="edge"/>
          <c:yMode val="edge"/>
          <c:x val="2.7876104252239967E-2"/>
          <c:y val="0.32997274895153983"/>
          <c:w val="0.23633375818174635"/>
          <c:h val="0.36750494847266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Analysis.xlsx]sheetdesign!PivotTable12</c:name>
    <c:fmtId val="54"/>
  </c:pivotSource>
  <c:chart>
    <c:autoTitleDeleted val="1"/>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pivotFmt>
    </c:pivotFmts>
    <c:plotArea>
      <c:layout>
        <c:manualLayout>
          <c:layoutTarget val="inner"/>
          <c:xMode val="edge"/>
          <c:yMode val="edge"/>
          <c:x val="0.46332635939169625"/>
          <c:y val="8.2529502672608945E-2"/>
          <c:w val="0.44762667185299032"/>
          <c:h val="0.83494099465478211"/>
        </c:manualLayout>
      </c:layout>
      <c:barChart>
        <c:barDir val="bar"/>
        <c:grouping val="clustered"/>
        <c:varyColors val="0"/>
        <c:ser>
          <c:idx val="0"/>
          <c:order val="0"/>
          <c:tx>
            <c:strRef>
              <c:f>sheetdesign!$B$88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Ref>
              <c:f>sheetdesign!$A$89:$A$92</c:f>
              <c:strCache>
                <c:ptCount val="4"/>
                <c:pt idx="0">
                  <c:v>Grocery Store</c:v>
                </c:pt>
                <c:pt idx="1">
                  <c:v>Supermarket Type3</c:v>
                </c:pt>
                <c:pt idx="2">
                  <c:v>Supermarket Type2</c:v>
                </c:pt>
                <c:pt idx="3">
                  <c:v>Supermarket Type1</c:v>
                </c:pt>
              </c:strCache>
            </c:strRef>
          </c:cat>
          <c:val>
            <c:numRef>
              <c:f>sheetdesign!$B$89:$B$92</c:f>
              <c:numCache>
                <c:formatCode>"$"0,"K"</c:formatCode>
                <c:ptCount val="4"/>
                <c:pt idx="0">
                  <c:v>151939.149</c:v>
                </c:pt>
                <c:pt idx="1">
                  <c:v>130714.67460000006</c:v>
                </c:pt>
                <c:pt idx="2">
                  <c:v>131477.77639999994</c:v>
                </c:pt>
                <c:pt idx="3">
                  <c:v>787549.89280000131</c:v>
                </c:pt>
              </c:numCache>
            </c:numRef>
          </c:val>
          <c:extLst xmlns:c16r2="http://schemas.microsoft.com/office/drawing/2015/06/chart">
            <c:ext xmlns:c16="http://schemas.microsoft.com/office/drawing/2014/chart" uri="{C3380CC4-5D6E-409C-BE32-E72D297353CC}">
              <c16:uniqueId val="{00000000-02C3-445B-9529-5A92346391EB}"/>
            </c:ext>
          </c:extLst>
        </c:ser>
        <c:dLbls>
          <c:dLblPos val="outEnd"/>
          <c:showLegendKey val="0"/>
          <c:showVal val="1"/>
          <c:showCatName val="0"/>
          <c:showSerName val="0"/>
          <c:showPercent val="0"/>
          <c:showBubbleSize val="0"/>
        </c:dLbls>
        <c:gapWidth val="60"/>
        <c:axId val="185273856"/>
        <c:axId val="152894784"/>
      </c:barChart>
      <c:catAx>
        <c:axId val="18527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52894784"/>
        <c:crosses val="autoZero"/>
        <c:auto val="1"/>
        <c:lblAlgn val="ctr"/>
        <c:lblOffset val="100"/>
        <c:noMultiLvlLbl val="0"/>
      </c:catAx>
      <c:valAx>
        <c:axId val="152894784"/>
        <c:scaling>
          <c:orientation val="minMax"/>
        </c:scaling>
        <c:delete val="1"/>
        <c:axPos val="b"/>
        <c:numFmt formatCode="&quot;$&quot;0,&quot;K&quot;" sourceLinked="1"/>
        <c:majorTickMark val="none"/>
        <c:minorTickMark val="none"/>
        <c:tickLblPos val="nextTo"/>
        <c:crossAx val="18527385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Analysis.xlsx]sheetdesign!PivotTable15</c:name>
    <c:fmtId val="60"/>
  </c:pivotSource>
  <c:chart>
    <c:autoTitleDeleted val="1"/>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7.4854229826597521E-2"/>
          <c:y val="8.7666013198221829E-2"/>
          <c:w val="0.74821759058326287"/>
          <c:h val="0.82466797360355637"/>
        </c:manualLayout>
      </c:layout>
      <c:barChart>
        <c:barDir val="bar"/>
        <c:grouping val="clustered"/>
        <c:varyColors val="0"/>
        <c:ser>
          <c:idx val="0"/>
          <c:order val="0"/>
          <c:tx>
            <c:strRef>
              <c:f>sheetdesign!$B$99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Ref>
              <c:f>sheetdesign!$A$100:$A$103</c:f>
              <c:strCache>
                <c:ptCount val="4"/>
                <c:pt idx="0">
                  <c:v>Grocery Store</c:v>
                </c:pt>
                <c:pt idx="1">
                  <c:v>Supermarket Type3</c:v>
                </c:pt>
                <c:pt idx="2">
                  <c:v>Supermarket Type2</c:v>
                </c:pt>
                <c:pt idx="3">
                  <c:v>Supermarket Type1</c:v>
                </c:pt>
              </c:strCache>
            </c:strRef>
          </c:cat>
          <c:val>
            <c:numRef>
              <c:f>sheetdesign!$B$100:$B$103</c:f>
              <c:numCache>
                <c:formatCode>"$"0</c:formatCode>
                <c:ptCount val="4"/>
                <c:pt idx="0">
                  <c:v>140.29468975069253</c:v>
                </c:pt>
                <c:pt idx="1">
                  <c:v>139.80179101604284</c:v>
                </c:pt>
                <c:pt idx="2">
                  <c:v>141.67863836206891</c:v>
                </c:pt>
                <c:pt idx="3">
                  <c:v>141.21389506903375</c:v>
                </c:pt>
              </c:numCache>
            </c:numRef>
          </c:val>
          <c:extLst xmlns:c16r2="http://schemas.microsoft.com/office/drawing/2015/06/chart">
            <c:ext xmlns:c16="http://schemas.microsoft.com/office/drawing/2014/chart" uri="{C3380CC4-5D6E-409C-BE32-E72D297353CC}">
              <c16:uniqueId val="{00000000-4468-4672-B969-54CBB3721C83}"/>
            </c:ext>
          </c:extLst>
        </c:ser>
        <c:dLbls>
          <c:dLblPos val="outEnd"/>
          <c:showLegendKey val="0"/>
          <c:showVal val="1"/>
          <c:showCatName val="0"/>
          <c:showSerName val="0"/>
          <c:showPercent val="0"/>
          <c:showBubbleSize val="0"/>
        </c:dLbls>
        <c:gapWidth val="60"/>
        <c:axId val="230950400"/>
        <c:axId val="231974592"/>
      </c:barChart>
      <c:catAx>
        <c:axId val="230950400"/>
        <c:scaling>
          <c:orientation val="minMax"/>
        </c:scaling>
        <c:delete val="1"/>
        <c:axPos val="l"/>
        <c:numFmt formatCode="General" sourceLinked="1"/>
        <c:majorTickMark val="none"/>
        <c:minorTickMark val="none"/>
        <c:tickLblPos val="nextTo"/>
        <c:crossAx val="231974592"/>
        <c:crosses val="autoZero"/>
        <c:auto val="1"/>
        <c:lblAlgn val="ctr"/>
        <c:lblOffset val="100"/>
        <c:noMultiLvlLbl val="0"/>
      </c:catAx>
      <c:valAx>
        <c:axId val="231974592"/>
        <c:scaling>
          <c:orientation val="minMax"/>
        </c:scaling>
        <c:delete val="1"/>
        <c:axPos val="b"/>
        <c:numFmt formatCode="&quot;$&quot;0" sourceLinked="1"/>
        <c:majorTickMark val="none"/>
        <c:minorTickMark val="none"/>
        <c:tickLblPos val="nextTo"/>
        <c:crossAx val="23095040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Analysis.xlsx]sheetdesign!PivotTable17</c:name>
    <c:fmtId val="65"/>
  </c:pivotSource>
  <c:chart>
    <c:autoTitleDeleted val="1"/>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D0AC2C"/>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8.6842087268527296E-2"/>
          <c:y val="9.1703010904584228E-2"/>
          <c:w val="0.78908168506674004"/>
          <c:h val="0.81659397819083157"/>
        </c:manualLayout>
      </c:layout>
      <c:barChart>
        <c:barDir val="bar"/>
        <c:grouping val="clustered"/>
        <c:varyColors val="0"/>
        <c:ser>
          <c:idx val="0"/>
          <c:order val="0"/>
          <c:tx>
            <c:strRef>
              <c:f>sheetdesign!$B$110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dLbls>
          <c:cat>
            <c:strRef>
              <c:f>sheetdesign!$A$111:$A$114</c:f>
              <c:strCache>
                <c:ptCount val="4"/>
                <c:pt idx="0">
                  <c:v>Grocery Store</c:v>
                </c:pt>
                <c:pt idx="1">
                  <c:v>Supermarket Type3</c:v>
                </c:pt>
                <c:pt idx="2">
                  <c:v>Supermarket Type2</c:v>
                </c:pt>
                <c:pt idx="3">
                  <c:v>Supermarket Type1</c:v>
                </c:pt>
              </c:strCache>
            </c:strRef>
          </c:cat>
          <c:val>
            <c:numRef>
              <c:f>sheetdesign!$B$111:$B$114</c:f>
              <c:numCache>
                <c:formatCode>0</c:formatCode>
                <c:ptCount val="4"/>
                <c:pt idx="0">
                  <c:v>1083</c:v>
                </c:pt>
                <c:pt idx="1">
                  <c:v>935</c:v>
                </c:pt>
                <c:pt idx="2">
                  <c:v>928</c:v>
                </c:pt>
                <c:pt idx="3">
                  <c:v>5577</c:v>
                </c:pt>
              </c:numCache>
            </c:numRef>
          </c:val>
          <c:extLst xmlns:c16r2="http://schemas.microsoft.com/office/drawing/2015/06/chart">
            <c:ext xmlns:c16="http://schemas.microsoft.com/office/drawing/2014/chart" uri="{C3380CC4-5D6E-409C-BE32-E72D297353CC}">
              <c16:uniqueId val="{00000000-D212-4371-9E78-1AC09F1C4FAA}"/>
            </c:ext>
          </c:extLst>
        </c:ser>
        <c:dLbls>
          <c:dLblPos val="outEnd"/>
          <c:showLegendKey val="0"/>
          <c:showVal val="1"/>
          <c:showCatName val="0"/>
          <c:showSerName val="0"/>
          <c:showPercent val="0"/>
          <c:showBubbleSize val="0"/>
        </c:dLbls>
        <c:gapWidth val="60"/>
        <c:axId val="230952448"/>
        <c:axId val="253154944"/>
      </c:barChart>
      <c:catAx>
        <c:axId val="230952448"/>
        <c:scaling>
          <c:orientation val="minMax"/>
        </c:scaling>
        <c:delete val="1"/>
        <c:axPos val="l"/>
        <c:numFmt formatCode="General" sourceLinked="1"/>
        <c:majorTickMark val="none"/>
        <c:minorTickMark val="none"/>
        <c:tickLblPos val="nextTo"/>
        <c:crossAx val="253154944"/>
        <c:crosses val="autoZero"/>
        <c:auto val="1"/>
        <c:lblAlgn val="ctr"/>
        <c:lblOffset val="100"/>
        <c:noMultiLvlLbl val="0"/>
      </c:catAx>
      <c:valAx>
        <c:axId val="253154944"/>
        <c:scaling>
          <c:orientation val="minMax"/>
        </c:scaling>
        <c:delete val="1"/>
        <c:axPos val="b"/>
        <c:numFmt formatCode="0" sourceLinked="1"/>
        <c:majorTickMark val="none"/>
        <c:minorTickMark val="none"/>
        <c:tickLblPos val="nextTo"/>
        <c:crossAx val="23095244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Analysis.xlsx]sheetdesign!PivotTable7</c:name>
    <c:fmtId val="55"/>
  </c:pivotSource>
  <c:chart>
    <c:autoTitleDeleted val="1"/>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0AC2C"/>
          </a:solidFill>
        </c:spPr>
        <c:marker>
          <c:symbol val="none"/>
        </c:marker>
      </c:pivotFmt>
      <c:pivotFmt>
        <c:idx val="6"/>
        <c:spPr>
          <a:solidFill>
            <a:schemeClr val="accent6">
              <a:lumMod val="60000"/>
              <a:lumOff val="40000"/>
            </a:schemeClr>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rgbClr val="D0AC2C"/>
          </a:solidFill>
          <a:ln w="19050">
            <a:solidFill>
              <a:schemeClr val="lt1"/>
            </a:solidFill>
          </a:ln>
          <a:effectLst/>
        </c:spPr>
      </c:pivotFmt>
    </c:pivotFmts>
    <c:plotArea>
      <c:layout>
        <c:manualLayout>
          <c:layoutTarget val="inner"/>
          <c:xMode val="edge"/>
          <c:yMode val="edge"/>
          <c:x val="0.2301388420817303"/>
          <c:y val="7.3213451459733112E-2"/>
          <c:w val="0.55196706852234345"/>
          <c:h val="0.84307253221436029"/>
        </c:manualLayout>
      </c:layout>
      <c:pieChart>
        <c:varyColors val="1"/>
        <c:ser>
          <c:idx val="0"/>
          <c:order val="0"/>
          <c:tx>
            <c:strRef>
              <c:f>sheetdesign!$B$78</c:f>
              <c:strCache>
                <c:ptCount val="1"/>
                <c:pt idx="0">
                  <c:v>Total</c:v>
                </c:pt>
              </c:strCache>
            </c:strRef>
          </c:tx>
          <c:spPr>
            <a:solidFill>
              <a:srgbClr val="D0AC2C"/>
            </a:solidFill>
          </c:spPr>
          <c:dPt>
            <c:idx val="0"/>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9C54-417C-A0B7-72DD26F8EBD9}"/>
              </c:ext>
            </c:extLst>
          </c:dPt>
          <c:dPt>
            <c:idx val="1"/>
            <c:bubble3D val="0"/>
            <c:spPr>
              <a:solidFill>
                <a:schemeClr val="accent6">
                  <a:lumMod val="7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3-9C54-417C-A0B7-72DD26F8EBD9}"/>
              </c:ext>
            </c:extLst>
          </c:dPt>
          <c:dPt>
            <c:idx val="2"/>
            <c:bubble3D val="0"/>
            <c:spPr>
              <a:solidFill>
                <a:srgbClr val="D0AC2C"/>
              </a:solidFill>
              <a:ln w="19050">
                <a:solidFill>
                  <a:schemeClr val="lt1"/>
                </a:solidFill>
              </a:ln>
              <a:effectLst/>
            </c:spPr>
            <c:extLst xmlns:c16r2="http://schemas.microsoft.com/office/drawing/2015/06/chart">
              <c:ext xmlns:c16="http://schemas.microsoft.com/office/drawing/2014/chart" uri="{C3380CC4-5D6E-409C-BE32-E72D297353CC}">
                <c16:uniqueId val="{00000005-9C54-417C-A0B7-72DD26F8EBD9}"/>
              </c:ext>
            </c:extLst>
          </c:dPt>
          <c:cat>
            <c:strRef>
              <c:f>sheetdesign!$A$79:$A$81</c:f>
              <c:strCache>
                <c:ptCount val="3"/>
                <c:pt idx="0">
                  <c:v>Tier 3</c:v>
                </c:pt>
                <c:pt idx="1">
                  <c:v>Tier 2</c:v>
                </c:pt>
                <c:pt idx="2">
                  <c:v>Tier 1</c:v>
                </c:pt>
              </c:strCache>
            </c:strRef>
          </c:cat>
          <c:val>
            <c:numRef>
              <c:f>sheetdesign!$B$79:$B$81</c:f>
              <c:numCache>
                <c:formatCode>General</c:formatCode>
                <c:ptCount val="3"/>
                <c:pt idx="0">
                  <c:v>472133.03319999954</c:v>
                </c:pt>
                <c:pt idx="1">
                  <c:v>393150.64759999956</c:v>
                </c:pt>
                <c:pt idx="2">
                  <c:v>336397.81199999945</c:v>
                </c:pt>
              </c:numCache>
            </c:numRef>
          </c:val>
          <c:extLst xmlns:c16r2="http://schemas.microsoft.com/office/drawing/2015/06/chart">
            <c:ext xmlns:c16="http://schemas.microsoft.com/office/drawing/2014/chart" uri="{C3380CC4-5D6E-409C-BE32-E72D297353CC}">
              <c16:uniqueId val="{00000006-9C54-417C-A0B7-72DD26F8EBD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Analysis.xlsx]sheetdesign!PivotTable2</c:name>
    <c:fmtId val="0"/>
  </c:pivotSource>
  <c:chart>
    <c:autoTitleDeleted val="1"/>
    <c:pivotFmts>
      <c:pivotFmt>
        <c:idx val="0"/>
        <c:marker>
          <c:symbol val="none"/>
        </c:marker>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s>
    <c:plotArea>
      <c:layout>
        <c:manualLayout>
          <c:layoutTarget val="inner"/>
          <c:xMode val="edge"/>
          <c:yMode val="edge"/>
          <c:x val="0.3278760347264284"/>
          <c:y val="0.28626379226868487"/>
          <c:w val="0.36464460784313724"/>
          <c:h val="0.61604554865424432"/>
        </c:manualLayout>
      </c:layout>
      <c:doughnutChart>
        <c:varyColors val="1"/>
        <c:ser>
          <c:idx val="0"/>
          <c:order val="0"/>
          <c:tx>
            <c:strRef>
              <c:f>sheetdesign!$B$12</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6657-45A9-A9CA-175C6DF7FC4B}"/>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6657-45A9-A9CA-175C6DF7FC4B}"/>
              </c:ext>
            </c:extLst>
          </c:dPt>
          <c:cat>
            <c:strRef>
              <c:f>sheetdesign!$A$13:$A$14</c:f>
              <c:strCache>
                <c:ptCount val="2"/>
                <c:pt idx="0">
                  <c:v>Low Fat</c:v>
                </c:pt>
                <c:pt idx="1">
                  <c:v>Regular</c:v>
                </c:pt>
              </c:strCache>
            </c:strRef>
          </c:cat>
          <c:val>
            <c:numRef>
              <c:f>sheetdesign!$B$13:$B$14</c:f>
              <c:numCache>
                <c:formatCode>\$0.0,"K"</c:formatCode>
                <c:ptCount val="2"/>
                <c:pt idx="0">
                  <c:v>776319.68840000057</c:v>
                </c:pt>
                <c:pt idx="1">
                  <c:v>425361.8043999995</c:v>
                </c:pt>
              </c:numCache>
            </c:numRef>
          </c:val>
          <c:extLst xmlns:c16r2="http://schemas.microsoft.com/office/drawing/2015/06/chart">
            <c:ext xmlns:c16="http://schemas.microsoft.com/office/drawing/2014/chart" uri="{C3380CC4-5D6E-409C-BE32-E72D297353CC}">
              <c16:uniqueId val="{00000000-8B24-4820-8887-F722B20BB85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Analysis.xlsx]sheetdesign!PivotTable3</c:name>
    <c:fmtId val="9"/>
  </c:pivotSource>
  <c:chart>
    <c:autoTitleDeleted val="0"/>
    <c:pivotFmts>
      <c:pivotFmt>
        <c:idx val="0"/>
        <c:spPr>
          <a:solidFill>
            <a:schemeClr val="accent2"/>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sheetdesign!$B$19:$B$20</c:f>
              <c:strCache>
                <c:ptCount val="1"/>
                <c:pt idx="0">
                  <c:v>Regular</c:v>
                </c:pt>
              </c:strCache>
            </c:strRef>
          </c:tx>
          <c:spPr>
            <a:solidFill>
              <a:schemeClr val="accent1"/>
            </a:solidFill>
            <a:ln>
              <a:noFill/>
            </a:ln>
            <a:effectLst/>
          </c:spPr>
          <c:invertIfNegative val="0"/>
          <c:cat>
            <c:strRef>
              <c:f>sheetdesign!$A$21:$A$23</c:f>
              <c:strCache>
                <c:ptCount val="3"/>
                <c:pt idx="0">
                  <c:v>Tier 1</c:v>
                </c:pt>
                <c:pt idx="1">
                  <c:v>Tier 2</c:v>
                </c:pt>
                <c:pt idx="2">
                  <c:v>Tier 3</c:v>
                </c:pt>
              </c:strCache>
            </c:strRef>
          </c:cat>
          <c:val>
            <c:numRef>
              <c:f>sheetdesign!$B$21:$B$23</c:f>
              <c:numCache>
                <c:formatCode>"$"0.0,"K"</c:formatCode>
                <c:ptCount val="3"/>
                <c:pt idx="0">
                  <c:v>121349.89940000001</c:v>
                </c:pt>
                <c:pt idx="1">
                  <c:v>138685.86819999994</c:v>
                </c:pt>
                <c:pt idx="2">
                  <c:v>165326.0368</c:v>
                </c:pt>
              </c:numCache>
            </c:numRef>
          </c:val>
          <c:extLst xmlns:c16r2="http://schemas.microsoft.com/office/drawing/2015/06/chart">
            <c:ext xmlns:c16="http://schemas.microsoft.com/office/drawing/2014/chart" uri="{C3380CC4-5D6E-409C-BE32-E72D297353CC}">
              <c16:uniqueId val="{00000000-409A-4410-9158-CC6A5B265F4D}"/>
            </c:ext>
          </c:extLst>
        </c:ser>
        <c:ser>
          <c:idx val="1"/>
          <c:order val="1"/>
          <c:tx>
            <c:strRef>
              <c:f>sheetdesign!$C$19:$C$20</c:f>
              <c:strCache>
                <c:ptCount val="1"/>
                <c:pt idx="0">
                  <c:v>Low Fat</c:v>
                </c:pt>
              </c:strCache>
            </c:strRef>
          </c:tx>
          <c:spPr>
            <a:solidFill>
              <a:schemeClr val="accent2"/>
            </a:solidFill>
            <a:ln>
              <a:noFill/>
            </a:ln>
            <a:effectLst/>
          </c:spPr>
          <c:invertIfNegative val="0"/>
          <c:cat>
            <c:strRef>
              <c:f>sheetdesign!$A$21:$A$23</c:f>
              <c:strCache>
                <c:ptCount val="3"/>
                <c:pt idx="0">
                  <c:v>Tier 1</c:v>
                </c:pt>
                <c:pt idx="1">
                  <c:v>Tier 2</c:v>
                </c:pt>
                <c:pt idx="2">
                  <c:v>Tier 3</c:v>
                </c:pt>
              </c:strCache>
            </c:strRef>
          </c:cat>
          <c:val>
            <c:numRef>
              <c:f>sheetdesign!$C$21:$C$23</c:f>
              <c:numCache>
                <c:formatCode>"$"0.0,"K"</c:formatCode>
                <c:ptCount val="3"/>
                <c:pt idx="0">
                  <c:v>215047.9126000001</c:v>
                </c:pt>
                <c:pt idx="1">
                  <c:v>254464.77940000014</c:v>
                </c:pt>
                <c:pt idx="2">
                  <c:v>306806.99640000012</c:v>
                </c:pt>
              </c:numCache>
            </c:numRef>
          </c:val>
          <c:extLst xmlns:c16r2="http://schemas.microsoft.com/office/drawing/2015/06/chart">
            <c:ext xmlns:c16="http://schemas.microsoft.com/office/drawing/2014/chart" uri="{C3380CC4-5D6E-409C-BE32-E72D297353CC}">
              <c16:uniqueId val="{00000001-144D-4CB8-8C16-B3828C64F81A}"/>
            </c:ext>
          </c:extLst>
        </c:ser>
        <c:dLbls>
          <c:showLegendKey val="0"/>
          <c:showVal val="0"/>
          <c:showCatName val="0"/>
          <c:showSerName val="0"/>
          <c:showPercent val="0"/>
          <c:showBubbleSize val="0"/>
        </c:dLbls>
        <c:gapWidth val="182"/>
        <c:axId val="233182720"/>
        <c:axId val="232560832"/>
      </c:barChart>
      <c:catAx>
        <c:axId val="23318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560832"/>
        <c:crosses val="autoZero"/>
        <c:auto val="1"/>
        <c:lblAlgn val="ctr"/>
        <c:lblOffset val="100"/>
        <c:noMultiLvlLbl val="0"/>
      </c:catAx>
      <c:valAx>
        <c:axId val="232560832"/>
        <c:scaling>
          <c:orientation val="minMax"/>
        </c:scaling>
        <c:delete val="1"/>
        <c:axPos val="b"/>
        <c:numFmt formatCode="&quot;$&quot;0.0,&quot;K&quot;" sourceLinked="1"/>
        <c:majorTickMark val="none"/>
        <c:minorTickMark val="none"/>
        <c:tickLblPos val="nextTo"/>
        <c:crossAx val="23318272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Analysis.xlsx]sheetdesign!PivotTable4</c:name>
    <c:fmtId val="14"/>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26309580052493436"/>
          <c:y val="0.1568292505103529"/>
          <c:w val="0.67112642169728787"/>
          <c:h val="0.73577136191309422"/>
        </c:manualLayout>
      </c:layout>
      <c:barChart>
        <c:barDir val="bar"/>
        <c:grouping val="clustered"/>
        <c:varyColors val="0"/>
        <c:ser>
          <c:idx val="0"/>
          <c:order val="0"/>
          <c:tx>
            <c:strRef>
              <c:f>sheetdesign!$B$29</c:f>
              <c:strCache>
                <c:ptCount val="1"/>
                <c:pt idx="0">
                  <c:v>Total</c:v>
                </c:pt>
              </c:strCache>
            </c:strRef>
          </c:tx>
          <c:spPr>
            <a:solidFill>
              <a:schemeClr val="accent1"/>
            </a:solidFill>
            <a:ln>
              <a:noFill/>
            </a:ln>
            <a:effectLst/>
          </c:spPr>
          <c:invertIfNegative val="0"/>
          <c:cat>
            <c:strRef>
              <c:f>sheetdesign!$A$30:$A$45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sheetdesign!$B$30:$B$45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xmlns:c16r2="http://schemas.microsoft.com/office/drawing/2015/06/chart">
            <c:ext xmlns:c16="http://schemas.microsoft.com/office/drawing/2014/chart" uri="{C3380CC4-5D6E-409C-BE32-E72D297353CC}">
              <c16:uniqueId val="{00000000-A72A-4833-B58F-AAE15B73BBDA}"/>
            </c:ext>
          </c:extLst>
        </c:ser>
        <c:dLbls>
          <c:showLegendKey val="0"/>
          <c:showVal val="0"/>
          <c:showCatName val="0"/>
          <c:showSerName val="0"/>
          <c:showPercent val="0"/>
          <c:showBubbleSize val="0"/>
        </c:dLbls>
        <c:gapWidth val="182"/>
        <c:axId val="233184256"/>
        <c:axId val="232866368"/>
      </c:barChart>
      <c:catAx>
        <c:axId val="233184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66368"/>
        <c:crosses val="autoZero"/>
        <c:auto val="1"/>
        <c:lblAlgn val="ctr"/>
        <c:lblOffset val="100"/>
        <c:noMultiLvlLbl val="0"/>
      </c:catAx>
      <c:valAx>
        <c:axId val="232866368"/>
        <c:scaling>
          <c:orientation val="minMax"/>
        </c:scaling>
        <c:delete val="1"/>
        <c:axPos val="b"/>
        <c:numFmt formatCode="&quot;$&quot;0.0,&quot;K&quot;" sourceLinked="1"/>
        <c:majorTickMark val="none"/>
        <c:minorTickMark val="none"/>
        <c:tickLblPos val="nextTo"/>
        <c:crossAx val="23318425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Analysis.xlsx]sheetdesign!PivotTable6</c:name>
    <c:fmtId val="18"/>
  </c:pivotSource>
  <c:chart>
    <c:autoTitleDeleted val="1"/>
    <c:pivotFmts>
      <c:pivotFmt>
        <c:idx val="0"/>
        <c:spPr>
          <a:solidFill>
            <a:schemeClr val="accent1"/>
          </a:solidFill>
          <a:ln>
            <a:noFill/>
          </a:ln>
          <a:effectLst/>
        </c:spPr>
        <c:marker>
          <c:symbol val="none"/>
        </c:marker>
      </c:pivotFmt>
    </c:pivotFmts>
    <c:plotArea>
      <c:layout/>
      <c:areaChart>
        <c:grouping val="standard"/>
        <c:varyColors val="0"/>
        <c:ser>
          <c:idx val="0"/>
          <c:order val="0"/>
          <c:tx>
            <c:strRef>
              <c:f>sheetdesign!$B$52</c:f>
              <c:strCache>
                <c:ptCount val="1"/>
                <c:pt idx="0">
                  <c:v>Total</c:v>
                </c:pt>
              </c:strCache>
            </c:strRef>
          </c:tx>
          <c:spPr>
            <a:solidFill>
              <a:schemeClr val="accent1"/>
            </a:solidFill>
            <a:ln>
              <a:noFill/>
            </a:ln>
            <a:effectLst/>
          </c:spPr>
          <c:cat>
            <c:strRef>
              <c:f>sheetdesign!$A$53:$A$61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sheetdesign!$B$53:$B$61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xmlns:c16r2="http://schemas.microsoft.com/office/drawing/2015/06/chart">
            <c:ext xmlns:c16="http://schemas.microsoft.com/office/drawing/2014/chart" uri="{C3380CC4-5D6E-409C-BE32-E72D297353CC}">
              <c16:uniqueId val="{00000000-56A5-4EB7-9412-FAD3A4931290}"/>
            </c:ext>
          </c:extLst>
        </c:ser>
        <c:dLbls>
          <c:showLegendKey val="0"/>
          <c:showVal val="0"/>
          <c:showCatName val="0"/>
          <c:showSerName val="0"/>
          <c:showPercent val="0"/>
          <c:showBubbleSize val="0"/>
        </c:dLbls>
        <c:axId val="233184768"/>
        <c:axId val="232868672"/>
      </c:areaChart>
      <c:catAx>
        <c:axId val="233184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68672"/>
        <c:crosses val="autoZero"/>
        <c:auto val="1"/>
        <c:lblAlgn val="ctr"/>
        <c:lblOffset val="100"/>
        <c:noMultiLvlLbl val="0"/>
      </c:catAx>
      <c:valAx>
        <c:axId val="232868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84768"/>
        <c:crosses val="autoZero"/>
        <c:crossBetween val="midCat"/>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Analysis.xlsx]sheetdesign!PivotTable5</c:name>
    <c:fmtId val="30"/>
  </c:pivotSource>
  <c:chart>
    <c:autoTitleDeleted val="1"/>
    <c:pivotFmts>
      <c:pivotFmt>
        <c:idx val="0"/>
        <c:marker>
          <c:symbol val="none"/>
        </c:marker>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s>
    <c:plotArea>
      <c:layout>
        <c:manualLayout>
          <c:layoutTarget val="inner"/>
          <c:xMode val="edge"/>
          <c:yMode val="edge"/>
          <c:x val="0.16415168253222076"/>
          <c:y val="0.21589862742567015"/>
          <c:w val="0.61907127875391121"/>
          <c:h val="0.71239860720927473"/>
        </c:manualLayout>
      </c:layout>
      <c:doughnutChart>
        <c:varyColors val="1"/>
        <c:ser>
          <c:idx val="0"/>
          <c:order val="0"/>
          <c:tx>
            <c:strRef>
              <c:f>sheetdesign!$B$68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sheetdesign!$A$69:$A$71</c:f>
              <c:strCache>
                <c:ptCount val="3"/>
                <c:pt idx="0">
                  <c:v>High</c:v>
                </c:pt>
                <c:pt idx="1">
                  <c:v>Medium</c:v>
                </c:pt>
                <c:pt idx="2">
                  <c:v>Small</c:v>
                </c:pt>
              </c:strCache>
            </c:strRef>
          </c:cat>
          <c:val>
            <c:numRef>
              <c:f>sheetdesign!$B$69:$B$71</c:f>
              <c:numCache>
                <c:formatCode>"$"0.0,"K"</c:formatCode>
                <c:ptCount val="3"/>
                <c:pt idx="0">
                  <c:v>248991.58600000024</c:v>
                </c:pt>
                <c:pt idx="1">
                  <c:v>507895.7363999993</c:v>
                </c:pt>
                <c:pt idx="2">
                  <c:v>444794.17039999936</c:v>
                </c:pt>
              </c:numCache>
            </c:numRef>
          </c:val>
          <c:extLst xmlns:c16r2="http://schemas.microsoft.com/office/drawing/2015/06/chart">
            <c:ext xmlns:c16="http://schemas.microsoft.com/office/drawing/2014/chart" uri="{C3380CC4-5D6E-409C-BE32-E72D297353CC}">
              <c16:uniqueId val="{00000000-8059-4B83-BB0A-54C6A9BF1F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Analysis.xlsx]sheetdesign!PivotTable12</c:name>
    <c:fmtId val="51"/>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sheetdesign!$B$88</c:f>
              <c:strCache>
                <c:ptCount val="1"/>
                <c:pt idx="0">
                  <c:v>Total</c:v>
                </c:pt>
              </c:strCache>
            </c:strRef>
          </c:tx>
          <c:spPr>
            <a:solidFill>
              <a:schemeClr val="accent1"/>
            </a:solidFill>
            <a:ln>
              <a:noFill/>
            </a:ln>
            <a:effectLst/>
          </c:spPr>
          <c:invertIfNegative val="0"/>
          <c:cat>
            <c:strRef>
              <c:f>sheetdesign!$A$89:$A$92</c:f>
              <c:strCache>
                <c:ptCount val="4"/>
                <c:pt idx="0">
                  <c:v>Grocery Store</c:v>
                </c:pt>
                <c:pt idx="1">
                  <c:v>Supermarket Type3</c:v>
                </c:pt>
                <c:pt idx="2">
                  <c:v>Supermarket Type2</c:v>
                </c:pt>
                <c:pt idx="3">
                  <c:v>Supermarket Type1</c:v>
                </c:pt>
              </c:strCache>
            </c:strRef>
          </c:cat>
          <c:val>
            <c:numRef>
              <c:f>sheetdesign!$B$89:$B$92</c:f>
              <c:numCache>
                <c:formatCode>"$"0,"K"</c:formatCode>
                <c:ptCount val="4"/>
                <c:pt idx="0">
                  <c:v>151939.149</c:v>
                </c:pt>
                <c:pt idx="1">
                  <c:v>130714.67460000006</c:v>
                </c:pt>
                <c:pt idx="2">
                  <c:v>131477.77639999994</c:v>
                </c:pt>
                <c:pt idx="3">
                  <c:v>787549.89280000131</c:v>
                </c:pt>
              </c:numCache>
            </c:numRef>
          </c:val>
          <c:extLst xmlns:c16r2="http://schemas.microsoft.com/office/drawing/2015/06/chart">
            <c:ext xmlns:c16="http://schemas.microsoft.com/office/drawing/2014/chart" uri="{C3380CC4-5D6E-409C-BE32-E72D297353CC}">
              <c16:uniqueId val="{00000000-5E25-487E-AF76-3AF854B01DDD}"/>
            </c:ext>
          </c:extLst>
        </c:ser>
        <c:dLbls>
          <c:showLegendKey val="0"/>
          <c:showVal val="0"/>
          <c:showCatName val="0"/>
          <c:showSerName val="0"/>
          <c:showPercent val="0"/>
          <c:showBubbleSize val="0"/>
        </c:dLbls>
        <c:gapWidth val="182"/>
        <c:axId val="250115584"/>
        <c:axId val="232871552"/>
      </c:barChart>
      <c:catAx>
        <c:axId val="25011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71552"/>
        <c:crosses val="autoZero"/>
        <c:auto val="1"/>
        <c:lblAlgn val="ctr"/>
        <c:lblOffset val="100"/>
        <c:noMultiLvlLbl val="0"/>
      </c:catAx>
      <c:valAx>
        <c:axId val="232871552"/>
        <c:scaling>
          <c:orientation val="minMax"/>
        </c:scaling>
        <c:delete val="0"/>
        <c:axPos val="b"/>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11558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Analysis.xlsx]sheetdesign!PivotTable15</c:name>
    <c:fmtId val="55"/>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sheetdesign!$B$99</c:f>
              <c:strCache>
                <c:ptCount val="1"/>
                <c:pt idx="0">
                  <c:v>Total</c:v>
                </c:pt>
              </c:strCache>
            </c:strRef>
          </c:tx>
          <c:spPr>
            <a:solidFill>
              <a:schemeClr val="accent1"/>
            </a:solidFill>
            <a:ln>
              <a:noFill/>
            </a:ln>
            <a:effectLst/>
          </c:spPr>
          <c:invertIfNegative val="0"/>
          <c:cat>
            <c:strRef>
              <c:f>sheetdesign!$A$100:$A$103</c:f>
              <c:strCache>
                <c:ptCount val="4"/>
                <c:pt idx="0">
                  <c:v>Grocery Store</c:v>
                </c:pt>
                <c:pt idx="1">
                  <c:v>Supermarket Type3</c:v>
                </c:pt>
                <c:pt idx="2">
                  <c:v>Supermarket Type2</c:v>
                </c:pt>
                <c:pt idx="3">
                  <c:v>Supermarket Type1</c:v>
                </c:pt>
              </c:strCache>
            </c:strRef>
          </c:cat>
          <c:val>
            <c:numRef>
              <c:f>sheetdesign!$B$100:$B$103</c:f>
              <c:numCache>
                <c:formatCode>"$"0</c:formatCode>
                <c:ptCount val="4"/>
                <c:pt idx="0">
                  <c:v>140.29468975069253</c:v>
                </c:pt>
                <c:pt idx="1">
                  <c:v>139.80179101604284</c:v>
                </c:pt>
                <c:pt idx="2">
                  <c:v>141.67863836206891</c:v>
                </c:pt>
                <c:pt idx="3">
                  <c:v>141.21389506903375</c:v>
                </c:pt>
              </c:numCache>
            </c:numRef>
          </c:val>
          <c:extLst xmlns:c16r2="http://schemas.microsoft.com/office/drawing/2015/06/chart">
            <c:ext xmlns:c16="http://schemas.microsoft.com/office/drawing/2014/chart" uri="{C3380CC4-5D6E-409C-BE32-E72D297353CC}">
              <c16:uniqueId val="{00000000-03DB-45C3-91E5-E120A7270D90}"/>
            </c:ext>
          </c:extLst>
        </c:ser>
        <c:dLbls>
          <c:showLegendKey val="0"/>
          <c:showVal val="0"/>
          <c:showCatName val="0"/>
          <c:showSerName val="0"/>
          <c:showPercent val="0"/>
          <c:showBubbleSize val="0"/>
        </c:dLbls>
        <c:gapWidth val="182"/>
        <c:axId val="250116608"/>
        <c:axId val="232873280"/>
      </c:barChart>
      <c:catAx>
        <c:axId val="250116608"/>
        <c:scaling>
          <c:orientation val="minMax"/>
        </c:scaling>
        <c:delete val="1"/>
        <c:axPos val="l"/>
        <c:numFmt formatCode="General" sourceLinked="1"/>
        <c:majorTickMark val="none"/>
        <c:minorTickMark val="none"/>
        <c:tickLblPos val="nextTo"/>
        <c:crossAx val="232873280"/>
        <c:crosses val="autoZero"/>
        <c:auto val="1"/>
        <c:lblAlgn val="ctr"/>
        <c:lblOffset val="100"/>
        <c:noMultiLvlLbl val="0"/>
      </c:catAx>
      <c:valAx>
        <c:axId val="232873280"/>
        <c:scaling>
          <c:orientation val="minMax"/>
        </c:scaling>
        <c:delete val="1"/>
        <c:axPos val="b"/>
        <c:numFmt formatCode="&quot;$&quot;0" sourceLinked="1"/>
        <c:majorTickMark val="none"/>
        <c:minorTickMark val="none"/>
        <c:tickLblPos val="nextTo"/>
        <c:crossAx val="2501166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Analysis.xlsx]sheetdesign!PivotTable17</c:name>
    <c:fmtId val="62"/>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sheetdesign!$B$110</c:f>
              <c:strCache>
                <c:ptCount val="1"/>
                <c:pt idx="0">
                  <c:v>Total</c:v>
                </c:pt>
              </c:strCache>
            </c:strRef>
          </c:tx>
          <c:spPr>
            <a:solidFill>
              <a:schemeClr val="accent1"/>
            </a:solidFill>
            <a:ln>
              <a:noFill/>
            </a:ln>
            <a:effectLst/>
          </c:spPr>
          <c:invertIfNegative val="0"/>
          <c:cat>
            <c:strRef>
              <c:f>sheetdesign!$A$111:$A$114</c:f>
              <c:strCache>
                <c:ptCount val="4"/>
                <c:pt idx="0">
                  <c:v>Grocery Store</c:v>
                </c:pt>
                <c:pt idx="1">
                  <c:v>Supermarket Type3</c:v>
                </c:pt>
                <c:pt idx="2">
                  <c:v>Supermarket Type2</c:v>
                </c:pt>
                <c:pt idx="3">
                  <c:v>Supermarket Type1</c:v>
                </c:pt>
              </c:strCache>
            </c:strRef>
          </c:cat>
          <c:val>
            <c:numRef>
              <c:f>sheetdesign!$B$111:$B$114</c:f>
              <c:numCache>
                <c:formatCode>0</c:formatCode>
                <c:ptCount val="4"/>
                <c:pt idx="0">
                  <c:v>1083</c:v>
                </c:pt>
                <c:pt idx="1">
                  <c:v>935</c:v>
                </c:pt>
                <c:pt idx="2">
                  <c:v>928</c:v>
                </c:pt>
                <c:pt idx="3">
                  <c:v>5577</c:v>
                </c:pt>
              </c:numCache>
            </c:numRef>
          </c:val>
          <c:extLst xmlns:c16r2="http://schemas.microsoft.com/office/drawing/2015/06/chart">
            <c:ext xmlns:c16="http://schemas.microsoft.com/office/drawing/2014/chart" uri="{C3380CC4-5D6E-409C-BE32-E72D297353CC}">
              <c16:uniqueId val="{00000000-88CF-440E-A57F-B6AF37C0C5D4}"/>
            </c:ext>
          </c:extLst>
        </c:ser>
        <c:dLbls>
          <c:showLegendKey val="0"/>
          <c:showVal val="0"/>
          <c:showCatName val="0"/>
          <c:showSerName val="0"/>
          <c:showPercent val="0"/>
          <c:showBubbleSize val="0"/>
        </c:dLbls>
        <c:gapWidth val="182"/>
        <c:axId val="250117632"/>
        <c:axId val="233358464"/>
      </c:barChart>
      <c:catAx>
        <c:axId val="250117632"/>
        <c:scaling>
          <c:orientation val="minMax"/>
        </c:scaling>
        <c:delete val="1"/>
        <c:axPos val="l"/>
        <c:numFmt formatCode="General" sourceLinked="1"/>
        <c:majorTickMark val="none"/>
        <c:minorTickMark val="none"/>
        <c:tickLblPos val="nextTo"/>
        <c:crossAx val="233358464"/>
        <c:crosses val="autoZero"/>
        <c:auto val="1"/>
        <c:lblAlgn val="ctr"/>
        <c:lblOffset val="100"/>
        <c:noMultiLvlLbl val="0"/>
      </c:catAx>
      <c:valAx>
        <c:axId val="233358464"/>
        <c:scaling>
          <c:orientation val="minMax"/>
        </c:scaling>
        <c:delete val="1"/>
        <c:axPos val="b"/>
        <c:numFmt formatCode="0" sourceLinked="1"/>
        <c:majorTickMark val="none"/>
        <c:minorTickMark val="none"/>
        <c:tickLblPos val="nextTo"/>
        <c:crossAx val="2501176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Analysis.xlsx]sheetdesign!PivotTable7</c:name>
    <c:fmtId val="52"/>
  </c:pivotSource>
  <c:chart>
    <c:autoTitleDeleted val="1"/>
    <c:pivotFmts>
      <c:pivotFmt>
        <c:idx val="0"/>
        <c:marker>
          <c:symbol val="none"/>
        </c:marker>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s>
    <c:plotArea>
      <c:layout/>
      <c:pieChart>
        <c:varyColors val="1"/>
        <c:ser>
          <c:idx val="0"/>
          <c:order val="0"/>
          <c:tx>
            <c:strRef>
              <c:f>sheetdesign!$B$78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sheetdesign!$A$79:$A$81</c:f>
              <c:strCache>
                <c:ptCount val="3"/>
                <c:pt idx="0">
                  <c:v>Tier 3</c:v>
                </c:pt>
                <c:pt idx="1">
                  <c:v>Tier 2</c:v>
                </c:pt>
                <c:pt idx="2">
                  <c:v>Tier 1</c:v>
                </c:pt>
              </c:strCache>
            </c:strRef>
          </c:cat>
          <c:val>
            <c:numRef>
              <c:f>sheetdesign!$B$79:$B$81</c:f>
              <c:numCache>
                <c:formatCode>General</c:formatCode>
                <c:ptCount val="3"/>
                <c:pt idx="0">
                  <c:v>472133.03319999954</c:v>
                </c:pt>
                <c:pt idx="1">
                  <c:v>393150.64759999956</c:v>
                </c:pt>
                <c:pt idx="2">
                  <c:v>336397.81199999945</c:v>
                </c:pt>
              </c:numCache>
            </c:numRef>
          </c:val>
          <c:extLst xmlns:c16r2="http://schemas.microsoft.com/office/drawing/2015/06/chart">
            <c:ext xmlns:c16="http://schemas.microsoft.com/office/drawing/2014/chart" uri="{C3380CC4-5D6E-409C-BE32-E72D297353CC}">
              <c16:uniqueId val="{00000000-008B-4807-8A95-188A69DE4FF7}"/>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hyperlink" Target="#'BlinkIT Grocery Data'!A1"/><Relationship Id="rId1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8.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sheetdesign!A1"/><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5" Type="http://schemas.openxmlformats.org/officeDocument/2006/relationships/image" Target="../media/image6.svg"/><Relationship Id="rId10" Type="http://schemas.openxmlformats.org/officeDocument/2006/relationships/chart" Target="../charts/chart6.xml"/><Relationship Id="rId19"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xdr:col>
      <xdr:colOff>616857</xdr:colOff>
      <xdr:row>0</xdr:row>
      <xdr:rowOff>96762</xdr:rowOff>
    </xdr:from>
    <xdr:to>
      <xdr:col>24</xdr:col>
      <xdr:colOff>157238</xdr:colOff>
      <xdr:row>40</xdr:row>
      <xdr:rowOff>133048</xdr:rowOff>
    </xdr:to>
    <xdr:sp macro="" textlink="sheetdesign!Z23">
      <xdr:nvSpPr>
        <xdr:cNvPr id="2" name="Rectangle 1">
          <a:extLst>
            <a:ext uri="{FF2B5EF4-FFF2-40B4-BE49-F238E27FC236}">
              <a16:creationId xmlns="" xmlns:a16="http://schemas.microsoft.com/office/drawing/2014/main" id="{23CE45A8-BB41-9CFB-2E54-46DA00DA019B}"/>
            </a:ext>
          </a:extLst>
        </xdr:cNvPr>
        <xdr:cNvSpPr/>
      </xdr:nvSpPr>
      <xdr:spPr>
        <a:xfrm>
          <a:off x="1282095" y="96762"/>
          <a:ext cx="14840857" cy="7777238"/>
        </a:xfrm>
        <a:prstGeom prst="rect">
          <a:avLst/>
        </a:prstGeom>
        <a:solidFill>
          <a:schemeClr val="bg1">
            <a:lumMod val="9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solidFill>
              <a:schemeClr val="tx1"/>
            </a:solidFill>
          </a:endParaRPr>
        </a:p>
      </xdr:txBody>
    </xdr:sp>
    <xdr:clientData/>
  </xdr:twoCellAnchor>
  <xdr:twoCellAnchor>
    <xdr:from>
      <xdr:col>2</xdr:col>
      <xdr:colOff>84666</xdr:colOff>
      <xdr:row>0</xdr:row>
      <xdr:rowOff>181429</xdr:rowOff>
    </xdr:from>
    <xdr:to>
      <xdr:col>5</xdr:col>
      <xdr:colOff>193524</xdr:colOff>
      <xdr:row>40</xdr:row>
      <xdr:rowOff>1</xdr:rowOff>
    </xdr:to>
    <xdr:sp macro="" textlink="">
      <xdr:nvSpPr>
        <xdr:cNvPr id="57" name="Rectangle: Top Corners Rounded 2">
          <a:extLst>
            <a:ext uri="{FF2B5EF4-FFF2-40B4-BE49-F238E27FC236}">
              <a16:creationId xmlns="" xmlns:a16="http://schemas.microsoft.com/office/drawing/2014/main" id="{78FEA39D-5308-4CC0-E0ED-67C5097A624D}"/>
            </a:ext>
            <a:ext uri="{147F2762-F138-4A5C-976F-8EAC2B608ADB}">
              <a16:predDERef xmlns="" xmlns:a16="http://schemas.microsoft.com/office/drawing/2014/main" pred="{23CE45A8-BB41-9CFB-2E54-46DA00DA019B}"/>
            </a:ext>
          </a:extLst>
        </xdr:cNvPr>
        <xdr:cNvSpPr/>
      </xdr:nvSpPr>
      <xdr:spPr>
        <a:xfrm rot="5400000">
          <a:off x="-1319894" y="2946703"/>
          <a:ext cx="7680477" cy="2149930"/>
        </a:xfrm>
        <a:prstGeom prst="round2SameRect">
          <a:avLst/>
        </a:prstGeom>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197150</xdr:colOff>
      <xdr:row>1</xdr:row>
      <xdr:rowOff>19352</xdr:rowOff>
    </xdr:from>
    <xdr:to>
      <xdr:col>5</xdr:col>
      <xdr:colOff>110065</xdr:colOff>
      <xdr:row>4</xdr:row>
      <xdr:rowOff>62896</xdr:rowOff>
    </xdr:to>
    <xdr:sp macro="" textlink="">
      <xdr:nvSpPr>
        <xdr:cNvPr id="5" name="TextBox 4">
          <a:extLst>
            <a:ext uri="{FF2B5EF4-FFF2-40B4-BE49-F238E27FC236}">
              <a16:creationId xmlns="" xmlns:a16="http://schemas.microsoft.com/office/drawing/2014/main" id="{4C040450-997F-6541-53F0-0BB059E1EAA7}"/>
            </a:ext>
          </a:extLst>
        </xdr:cNvPr>
        <xdr:cNvSpPr txBox="1"/>
      </xdr:nvSpPr>
      <xdr:spPr>
        <a:xfrm>
          <a:off x="1527626" y="212876"/>
          <a:ext cx="1908629" cy="624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272143</xdr:colOff>
      <xdr:row>4</xdr:row>
      <xdr:rowOff>54427</xdr:rowOff>
    </xdr:from>
    <xdr:to>
      <xdr:col>5</xdr:col>
      <xdr:colOff>97973</xdr:colOff>
      <xdr:row>6</xdr:row>
      <xdr:rowOff>21770</xdr:rowOff>
    </xdr:to>
    <xdr:sp macro="" textlink="">
      <xdr:nvSpPr>
        <xdr:cNvPr id="6" name="TextBox 5">
          <a:extLst>
            <a:ext uri="{FF2B5EF4-FFF2-40B4-BE49-F238E27FC236}">
              <a16:creationId xmlns="" xmlns:a16="http://schemas.microsoft.com/office/drawing/2014/main" id="{E184B172-0D54-5FDB-064B-D1AA13301C04}"/>
            </a:ext>
          </a:extLst>
        </xdr:cNvPr>
        <xdr:cNvSpPr txBox="1"/>
      </xdr:nvSpPr>
      <xdr:spPr>
        <a:xfrm>
          <a:off x="1621972" y="838198"/>
          <a:ext cx="1850572"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India's Last Minute App</a:t>
          </a:r>
        </a:p>
      </xdr:txBody>
    </xdr:sp>
    <xdr:clientData/>
  </xdr:twoCellAnchor>
  <xdr:twoCellAnchor>
    <xdr:from>
      <xdr:col>5</xdr:col>
      <xdr:colOff>348344</xdr:colOff>
      <xdr:row>1</xdr:row>
      <xdr:rowOff>48986</xdr:rowOff>
    </xdr:from>
    <xdr:to>
      <xdr:col>13</xdr:col>
      <xdr:colOff>591517</xdr:colOff>
      <xdr:row>12</xdr:row>
      <xdr:rowOff>105987</xdr:rowOff>
    </xdr:to>
    <xdr:grpSp>
      <xdr:nvGrpSpPr>
        <xdr:cNvPr id="13" name="Group 12">
          <a:extLst>
            <a:ext uri="{FF2B5EF4-FFF2-40B4-BE49-F238E27FC236}">
              <a16:creationId xmlns="" xmlns:a16="http://schemas.microsoft.com/office/drawing/2014/main" id="{069A88DD-9DBE-D66B-DF9F-2CBB6CE0EAEE}"/>
            </a:ext>
          </a:extLst>
        </xdr:cNvPr>
        <xdr:cNvGrpSpPr/>
      </xdr:nvGrpSpPr>
      <xdr:grpSpPr>
        <a:xfrm>
          <a:off x="3783590" y="251978"/>
          <a:ext cx="5739566" cy="2289911"/>
          <a:chOff x="3722915" y="244929"/>
          <a:chExt cx="5642488" cy="2212372"/>
        </a:xfrm>
      </xdr:grpSpPr>
      <xdr:sp macro="" textlink="">
        <xdr:nvSpPr>
          <xdr:cNvPr id="8" name="Rectangle: Rounded Corners 7">
            <a:extLst>
              <a:ext uri="{FF2B5EF4-FFF2-40B4-BE49-F238E27FC236}">
                <a16:creationId xmlns="" xmlns:a16="http://schemas.microsoft.com/office/drawing/2014/main" id="{9E301C9C-5959-AE5A-06F6-19846BAB422A}"/>
              </a:ext>
            </a:extLst>
          </xdr:cNvPr>
          <xdr:cNvSpPr/>
        </xdr:nvSpPr>
        <xdr:spPr>
          <a:xfrm>
            <a:off x="3722915" y="266701"/>
            <a:ext cx="2736000" cy="1047600"/>
          </a:xfrm>
          <a:prstGeom prst="roundRect">
            <a:avLst/>
          </a:prstGeom>
          <a:gradFill flip="none" rotWithShape="1">
            <a:gsLst>
              <a:gs pos="41000">
                <a:srgbClr val="9BA31F"/>
              </a:gs>
              <a:gs pos="100000">
                <a:schemeClr val="accent6">
                  <a:lumMod val="75000"/>
                  <a:alpha val="96000"/>
                </a:schemeClr>
              </a:gs>
              <a:gs pos="0">
                <a:srgbClr val="FFD200">
                  <a:alpha val="60000"/>
                </a:srgbClr>
              </a:gs>
              <a:gs pos="100000">
                <a:schemeClr val="accent6">
                  <a:lumMod val="50000"/>
                  <a:alpha val="50000"/>
                </a:schemeClr>
              </a:gs>
            </a:gsLst>
            <a:lin ang="0" scaled="1"/>
            <a:tileRect/>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 xmlns:a16="http://schemas.microsoft.com/office/drawing/2014/main" id="{1E7BF9D6-0579-4E5B-87AF-E8A80B9C898D}"/>
              </a:ext>
            </a:extLst>
          </xdr:cNvPr>
          <xdr:cNvSpPr/>
        </xdr:nvSpPr>
        <xdr:spPr>
          <a:xfrm>
            <a:off x="6629403" y="1409700"/>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 xmlns:a16="http://schemas.microsoft.com/office/drawing/2014/main" id="{E9258A62-57DE-4810-9B35-5E163361DFB0}"/>
              </a:ext>
            </a:extLst>
          </xdr:cNvPr>
          <xdr:cNvSpPr/>
        </xdr:nvSpPr>
        <xdr:spPr>
          <a:xfrm>
            <a:off x="3744688" y="1409701"/>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 xmlns:a16="http://schemas.microsoft.com/office/drawing/2014/main" id="{0E1A1D91-6000-46B1-A4BE-49B9B8A033DF}"/>
              </a:ext>
            </a:extLst>
          </xdr:cNvPr>
          <xdr:cNvSpPr/>
        </xdr:nvSpPr>
        <xdr:spPr>
          <a:xfrm>
            <a:off x="6596744" y="244929"/>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381003</xdr:colOff>
      <xdr:row>13</xdr:row>
      <xdr:rowOff>114300</xdr:rowOff>
    </xdr:from>
    <xdr:to>
      <xdr:col>14</xdr:col>
      <xdr:colOff>24191</xdr:colOff>
      <xdr:row>39</xdr:row>
      <xdr:rowOff>185058</xdr:rowOff>
    </xdr:to>
    <xdr:sp macro="" textlink="">
      <xdr:nvSpPr>
        <xdr:cNvPr id="12" name="Rectangle: Rounded Corners 11">
          <a:extLst>
            <a:ext uri="{FF2B5EF4-FFF2-40B4-BE49-F238E27FC236}">
              <a16:creationId xmlns="" xmlns:a16="http://schemas.microsoft.com/office/drawing/2014/main" id="{CC96A148-3AA2-4F12-8E34-F184A3A6182A}"/>
            </a:ext>
          </a:extLst>
        </xdr:cNvPr>
        <xdr:cNvSpPr/>
      </xdr:nvSpPr>
      <xdr:spPr>
        <a:xfrm>
          <a:off x="3707193" y="2630110"/>
          <a:ext cx="5630331" cy="5102377"/>
        </a:xfrm>
        <a:prstGeom prst="roundRect">
          <a:avLst>
            <a:gd name="adj" fmla="val 6948"/>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5</xdr:col>
      <xdr:colOff>664031</xdr:colOff>
      <xdr:row>2</xdr:row>
      <xdr:rowOff>108857</xdr:rowOff>
    </xdr:from>
    <xdr:to>
      <xdr:col>8</xdr:col>
      <xdr:colOff>359230</xdr:colOff>
      <xdr:row>5</xdr:row>
      <xdr:rowOff>10886</xdr:rowOff>
    </xdr:to>
    <xdr:sp macro="" textlink="sheetdesign!A7">
      <xdr:nvSpPr>
        <xdr:cNvPr id="14" name="TextBox 13">
          <a:extLst>
            <a:ext uri="{FF2B5EF4-FFF2-40B4-BE49-F238E27FC236}">
              <a16:creationId xmlns="" xmlns:a16="http://schemas.microsoft.com/office/drawing/2014/main" id="{DFD4B959-FB49-B318-0789-28318F583161}"/>
            </a:ext>
          </a:extLst>
        </xdr:cNvPr>
        <xdr:cNvSpPr txBox="1"/>
      </xdr:nvSpPr>
      <xdr:spPr>
        <a:xfrm>
          <a:off x="4038602" y="500743"/>
          <a:ext cx="1719942"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AC1FD4-C6E1-476D-9FBE-DE0DC48655A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10</xdr:col>
      <xdr:colOff>217717</xdr:colOff>
      <xdr:row>2</xdr:row>
      <xdr:rowOff>65315</xdr:rowOff>
    </xdr:from>
    <xdr:to>
      <xdr:col>12</xdr:col>
      <xdr:colOff>587831</xdr:colOff>
      <xdr:row>4</xdr:row>
      <xdr:rowOff>163287</xdr:rowOff>
    </xdr:to>
    <xdr:sp macro="" textlink="sheetdesign!B7">
      <xdr:nvSpPr>
        <xdr:cNvPr id="15" name="TextBox 14">
          <a:extLst>
            <a:ext uri="{FF2B5EF4-FFF2-40B4-BE49-F238E27FC236}">
              <a16:creationId xmlns="" xmlns:a16="http://schemas.microsoft.com/office/drawing/2014/main" id="{4D5BE4F3-BC4E-4000-A26A-BFFB7E4FE58E}"/>
            </a:ext>
          </a:extLst>
        </xdr:cNvPr>
        <xdr:cNvSpPr txBox="1"/>
      </xdr:nvSpPr>
      <xdr:spPr>
        <a:xfrm>
          <a:off x="6966860" y="457201"/>
          <a:ext cx="1719942"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E9870A-363F-4FB4-9721-1D9B8E2347B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$141</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54429</xdr:colOff>
      <xdr:row>8</xdr:row>
      <xdr:rowOff>16329</xdr:rowOff>
    </xdr:from>
    <xdr:to>
      <xdr:col>8</xdr:col>
      <xdr:colOff>424543</xdr:colOff>
      <xdr:row>10</xdr:row>
      <xdr:rowOff>114300</xdr:rowOff>
    </xdr:to>
    <xdr:sp macro="" textlink="sheetdesign!C7">
      <xdr:nvSpPr>
        <xdr:cNvPr id="16" name="TextBox 15">
          <a:extLst>
            <a:ext uri="{FF2B5EF4-FFF2-40B4-BE49-F238E27FC236}">
              <a16:creationId xmlns="" xmlns:a16="http://schemas.microsoft.com/office/drawing/2014/main" id="{7C23B851-D92E-43C2-8D4A-5F3C7EA59187}"/>
            </a:ext>
          </a:extLst>
        </xdr:cNvPr>
        <xdr:cNvSpPr txBox="1"/>
      </xdr:nvSpPr>
      <xdr:spPr>
        <a:xfrm>
          <a:off x="4103915" y="1583872"/>
          <a:ext cx="1719942"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A4AB1-8DFA-4891-98A8-FC7DCE0324D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8523</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10</xdr:col>
      <xdr:colOff>304801</xdr:colOff>
      <xdr:row>8</xdr:row>
      <xdr:rowOff>5443</xdr:rowOff>
    </xdr:from>
    <xdr:to>
      <xdr:col>11</xdr:col>
      <xdr:colOff>413657</xdr:colOff>
      <xdr:row>10</xdr:row>
      <xdr:rowOff>141513</xdr:rowOff>
    </xdr:to>
    <xdr:sp macro="" textlink="sheetdesign!D7">
      <xdr:nvSpPr>
        <xdr:cNvPr id="17" name="TextBox 16">
          <a:extLst>
            <a:ext uri="{FF2B5EF4-FFF2-40B4-BE49-F238E27FC236}">
              <a16:creationId xmlns="" xmlns:a16="http://schemas.microsoft.com/office/drawing/2014/main" id="{ABE81F8F-B058-436E-9DD4-EA391DD16CD6}"/>
            </a:ext>
          </a:extLst>
        </xdr:cNvPr>
        <xdr:cNvSpPr txBox="1"/>
      </xdr:nvSpPr>
      <xdr:spPr>
        <a:xfrm>
          <a:off x="7053944" y="1572986"/>
          <a:ext cx="783770" cy="527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FBFA6A-0760-4161-80E9-F9E1757B1088}" type="TxLink">
            <a:rPr lang="en-US"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t>4.0</a:t>
          </a:fld>
          <a:endParaRPr lang="en-IN" sz="240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163287</xdr:colOff>
      <xdr:row>10</xdr:row>
      <xdr:rowOff>32658</xdr:rowOff>
    </xdr:from>
    <xdr:to>
      <xdr:col>12</xdr:col>
      <xdr:colOff>10887</xdr:colOff>
      <xdr:row>12</xdr:row>
      <xdr:rowOff>1</xdr:rowOff>
    </xdr:to>
    <xdr:sp macro="" textlink="">
      <xdr:nvSpPr>
        <xdr:cNvPr id="19" name="TextBox 18">
          <a:extLst>
            <a:ext uri="{FF2B5EF4-FFF2-40B4-BE49-F238E27FC236}">
              <a16:creationId xmlns="" xmlns:a16="http://schemas.microsoft.com/office/drawing/2014/main" id="{5E892F09-CD5B-D0E1-0772-77E254F3F556}"/>
            </a:ext>
          </a:extLst>
        </xdr:cNvPr>
        <xdr:cNvSpPr txBox="1"/>
      </xdr:nvSpPr>
      <xdr:spPr>
        <a:xfrm>
          <a:off x="6912430" y="1992087"/>
          <a:ext cx="1197428"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AVG RATING</a:t>
          </a:r>
        </a:p>
      </xdr:txBody>
    </xdr:sp>
    <xdr:clientData/>
  </xdr:twoCellAnchor>
  <xdr:twoCellAnchor>
    <xdr:from>
      <xdr:col>10</xdr:col>
      <xdr:colOff>228600</xdr:colOff>
      <xdr:row>4</xdr:row>
      <xdr:rowOff>76201</xdr:rowOff>
    </xdr:from>
    <xdr:to>
      <xdr:col>11</xdr:col>
      <xdr:colOff>664029</xdr:colOff>
      <xdr:row>6</xdr:row>
      <xdr:rowOff>43543</xdr:rowOff>
    </xdr:to>
    <xdr:sp macro="" textlink="">
      <xdr:nvSpPr>
        <xdr:cNvPr id="20" name="TextBox 19">
          <a:extLst>
            <a:ext uri="{FF2B5EF4-FFF2-40B4-BE49-F238E27FC236}">
              <a16:creationId xmlns="" xmlns:a16="http://schemas.microsoft.com/office/drawing/2014/main" id="{4668DE6B-F3E0-47D8-B2B3-2A4691BD3BAB}"/>
            </a:ext>
          </a:extLst>
        </xdr:cNvPr>
        <xdr:cNvSpPr txBox="1"/>
      </xdr:nvSpPr>
      <xdr:spPr>
        <a:xfrm>
          <a:off x="6977743" y="859972"/>
          <a:ext cx="1110343"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AVG SALES</a:t>
          </a:r>
        </a:p>
      </xdr:txBody>
    </xdr:sp>
    <xdr:clientData/>
  </xdr:twoCellAnchor>
  <xdr:twoCellAnchor>
    <xdr:from>
      <xdr:col>5</xdr:col>
      <xdr:colOff>664031</xdr:colOff>
      <xdr:row>10</xdr:row>
      <xdr:rowOff>21771</xdr:rowOff>
    </xdr:from>
    <xdr:to>
      <xdr:col>7</xdr:col>
      <xdr:colOff>522515</xdr:colOff>
      <xdr:row>11</xdr:row>
      <xdr:rowOff>185057</xdr:rowOff>
    </xdr:to>
    <xdr:sp macro="" textlink="">
      <xdr:nvSpPr>
        <xdr:cNvPr id="21" name="TextBox 20">
          <a:extLst>
            <a:ext uri="{FF2B5EF4-FFF2-40B4-BE49-F238E27FC236}">
              <a16:creationId xmlns="" xmlns:a16="http://schemas.microsoft.com/office/drawing/2014/main" id="{3C4150DD-3063-4181-8EAC-735D7B0D7FEB}"/>
            </a:ext>
          </a:extLst>
        </xdr:cNvPr>
        <xdr:cNvSpPr txBox="1"/>
      </xdr:nvSpPr>
      <xdr:spPr>
        <a:xfrm>
          <a:off x="4038602" y="1981200"/>
          <a:ext cx="1208313"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NO OF</a:t>
          </a:r>
          <a:r>
            <a:rPr lang="en-IN" sz="1200" baseline="0">
              <a:latin typeface="Segoe UI Semibold" panose="020B0702040204020203" pitchFamily="34" charset="0"/>
              <a:cs typeface="Segoe UI Semibold" panose="020B0702040204020203" pitchFamily="34" charset="0"/>
            </a:rPr>
            <a:t>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6</xdr:col>
      <xdr:colOff>141516</xdr:colOff>
      <xdr:row>4</xdr:row>
      <xdr:rowOff>130631</xdr:rowOff>
    </xdr:from>
    <xdr:to>
      <xdr:col>8</xdr:col>
      <xdr:colOff>43544</xdr:colOff>
      <xdr:row>6</xdr:row>
      <xdr:rowOff>97973</xdr:rowOff>
    </xdr:to>
    <xdr:sp macro="" textlink="">
      <xdr:nvSpPr>
        <xdr:cNvPr id="22" name="TextBox 21">
          <a:extLst>
            <a:ext uri="{FF2B5EF4-FFF2-40B4-BE49-F238E27FC236}">
              <a16:creationId xmlns="" xmlns:a16="http://schemas.microsoft.com/office/drawing/2014/main" id="{7DE44E9B-6420-4459-B3E2-9534BEB6D2E9}"/>
            </a:ext>
          </a:extLst>
        </xdr:cNvPr>
        <xdr:cNvSpPr txBox="1"/>
      </xdr:nvSpPr>
      <xdr:spPr>
        <a:xfrm>
          <a:off x="4191002" y="914402"/>
          <a:ext cx="1251856"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TOTAL SALES</a:t>
          </a:r>
        </a:p>
      </xdr:txBody>
    </xdr:sp>
    <xdr:clientData/>
  </xdr:twoCellAnchor>
  <xdr:twoCellAnchor editAs="oneCell">
    <xdr:from>
      <xdr:col>12</xdr:col>
      <xdr:colOff>625582</xdr:colOff>
      <xdr:row>2</xdr:row>
      <xdr:rowOff>10885</xdr:rowOff>
    </xdr:from>
    <xdr:to>
      <xdr:col>13</xdr:col>
      <xdr:colOff>254856</xdr:colOff>
      <xdr:row>3</xdr:row>
      <xdr:rowOff>119131</xdr:rowOff>
    </xdr:to>
    <xdr:pic>
      <xdr:nvPicPr>
        <xdr:cNvPr id="23" name="Picture 22">
          <a:extLst>
            <a:ext uri="{FF2B5EF4-FFF2-40B4-BE49-F238E27FC236}">
              <a16:creationId xmlns="" xmlns:a16="http://schemas.microsoft.com/office/drawing/2014/main" id="{AC506455-2252-BF37-1D94-9D3729CE8C9E}"/>
            </a:ext>
          </a:extLst>
        </xdr:cNvPr>
        <xdr:cNvPicPr>
          <a:picLocks noChangeAspect="1"/>
        </xdr:cNvPicPr>
      </xdr:nvPicPr>
      <xdr:blipFill>
        <a:blip xmlns:r="http://schemas.openxmlformats.org/officeDocument/2006/relationships" r:embed="rId1"/>
        <a:stretch>
          <a:fillRect/>
        </a:stretch>
      </xdr:blipFill>
      <xdr:spPr>
        <a:xfrm>
          <a:off x="8724553" y="402771"/>
          <a:ext cx="304189" cy="304189"/>
        </a:xfrm>
        <a:prstGeom prst="rect">
          <a:avLst/>
        </a:prstGeom>
      </xdr:spPr>
    </xdr:pic>
    <xdr:clientData/>
  </xdr:twoCellAnchor>
  <xdr:twoCellAnchor editAs="oneCell">
    <xdr:from>
      <xdr:col>8</xdr:col>
      <xdr:colOff>468605</xdr:colOff>
      <xdr:row>7</xdr:row>
      <xdr:rowOff>119743</xdr:rowOff>
    </xdr:from>
    <xdr:to>
      <xdr:col>9</xdr:col>
      <xdr:colOff>150220</xdr:colOff>
      <xdr:row>9</xdr:row>
      <xdr:rowOff>78376</xdr:rowOff>
    </xdr:to>
    <xdr:pic>
      <xdr:nvPicPr>
        <xdr:cNvPr id="26" name="Picture 25">
          <a:extLst>
            <a:ext uri="{FF2B5EF4-FFF2-40B4-BE49-F238E27FC236}">
              <a16:creationId xmlns="" xmlns:a16="http://schemas.microsoft.com/office/drawing/2014/main" id="{5FD7EECE-AC8C-17AB-0773-E1832CD555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67919" y="1491343"/>
          <a:ext cx="356530" cy="3505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10885</xdr:colOff>
      <xdr:row>7</xdr:row>
      <xdr:rowOff>119416</xdr:rowOff>
    </xdr:from>
    <xdr:to>
      <xdr:col>13</xdr:col>
      <xdr:colOff>378821</xdr:colOff>
      <xdr:row>9</xdr:row>
      <xdr:rowOff>89263</xdr:rowOff>
    </xdr:to>
    <xdr:pic>
      <xdr:nvPicPr>
        <xdr:cNvPr id="28" name="Picture 27">
          <a:extLst>
            <a:ext uri="{FF2B5EF4-FFF2-40B4-BE49-F238E27FC236}">
              <a16:creationId xmlns="" xmlns:a16="http://schemas.microsoft.com/office/drawing/2014/main" id="{C96A7EC3-66BD-22C5-3AF0-84EBDA5F372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784771" y="1491016"/>
          <a:ext cx="367936" cy="3617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533736</xdr:colOff>
      <xdr:row>2</xdr:row>
      <xdr:rowOff>-1</xdr:rowOff>
    </xdr:from>
    <xdr:to>
      <xdr:col>9</xdr:col>
      <xdr:colOff>226423</xdr:colOff>
      <xdr:row>3</xdr:row>
      <xdr:rowOff>165461</xdr:rowOff>
    </xdr:to>
    <xdr:pic>
      <xdr:nvPicPr>
        <xdr:cNvPr id="31" name="Picture 30">
          <a:extLst>
            <a:ext uri="{FF2B5EF4-FFF2-40B4-BE49-F238E27FC236}">
              <a16:creationId xmlns="" xmlns:a16="http://schemas.microsoft.com/office/drawing/2014/main" id="{5B4E83AD-D2A9-0A67-449E-3540C665A2E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33050" y="391885"/>
          <a:ext cx="367602" cy="361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18400</xdr:colOff>
      <xdr:row>14</xdr:row>
      <xdr:rowOff>179008</xdr:rowOff>
    </xdr:from>
    <xdr:to>
      <xdr:col>9</xdr:col>
      <xdr:colOff>217714</xdr:colOff>
      <xdr:row>25</xdr:row>
      <xdr:rowOff>70153</xdr:rowOff>
    </xdr:to>
    <xdr:graphicFrame macro="">
      <xdr:nvGraphicFramePr>
        <xdr:cNvPr id="32" name="Chart 31">
          <a:extLst>
            <a:ext uri="{FF2B5EF4-FFF2-40B4-BE49-F238E27FC236}">
              <a16:creationId xmlns="" xmlns:a16="http://schemas.microsoft.com/office/drawing/2014/main" id="{E585BAE1-1AED-4A07-A17B-96B10B714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478973</xdr:colOff>
      <xdr:row>13</xdr:row>
      <xdr:rowOff>119743</xdr:rowOff>
    </xdr:from>
    <xdr:to>
      <xdr:col>7</xdr:col>
      <xdr:colOff>337457</xdr:colOff>
      <xdr:row>15</xdr:row>
      <xdr:rowOff>87085</xdr:rowOff>
    </xdr:to>
    <xdr:sp macro="" textlink="">
      <xdr:nvSpPr>
        <xdr:cNvPr id="34" name="TextBox 33">
          <a:extLst>
            <a:ext uri="{FF2B5EF4-FFF2-40B4-BE49-F238E27FC236}">
              <a16:creationId xmlns="" xmlns:a16="http://schemas.microsoft.com/office/drawing/2014/main" id="{056C04F8-57DF-4793-8DD8-9A13E6626E04}"/>
            </a:ext>
          </a:extLst>
        </xdr:cNvPr>
        <xdr:cNvSpPr txBox="1"/>
      </xdr:nvSpPr>
      <xdr:spPr>
        <a:xfrm>
          <a:off x="3805163" y="2635553"/>
          <a:ext cx="1188961" cy="354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Segoe UI Semibold" panose="020B0702040204020203" pitchFamily="34" charset="0"/>
              <a:cs typeface="Segoe UI Semibold" panose="020B0702040204020203" pitchFamily="34" charset="0"/>
            </a:rPr>
            <a:t>FAT</a:t>
          </a:r>
          <a:r>
            <a:rPr lang="en-IN" sz="1200" baseline="0">
              <a:solidFill>
                <a:schemeClr val="tx1">
                  <a:lumMod val="85000"/>
                  <a:lumOff val="15000"/>
                </a:schemeClr>
              </a:solidFill>
              <a:latin typeface="Segoe UI Semibold" panose="020B0702040204020203" pitchFamily="34" charset="0"/>
              <a:cs typeface="Segoe UI Semibold" panose="020B0702040204020203" pitchFamily="34" charset="0"/>
            </a:rPr>
            <a:t> CONTENT</a:t>
          </a:r>
          <a:endParaRPr lang="en-IN" sz="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576942</xdr:colOff>
      <xdr:row>13</xdr:row>
      <xdr:rowOff>174171</xdr:rowOff>
    </xdr:from>
    <xdr:to>
      <xdr:col>9</xdr:col>
      <xdr:colOff>576942</xdr:colOff>
      <xdr:row>39</xdr:row>
      <xdr:rowOff>0</xdr:rowOff>
    </xdr:to>
    <xdr:cxnSp macro="">
      <xdr:nvCxnSpPr>
        <xdr:cNvPr id="7" name="Straight Connector 6">
          <a:extLst>
            <a:ext uri="{FF2B5EF4-FFF2-40B4-BE49-F238E27FC236}">
              <a16:creationId xmlns="" xmlns:a16="http://schemas.microsoft.com/office/drawing/2014/main" id="{73DB2B83-A670-B052-0143-E87F42D3ED73}"/>
            </a:ext>
          </a:extLst>
        </xdr:cNvPr>
        <xdr:cNvCxnSpPr/>
      </xdr:nvCxnSpPr>
      <xdr:spPr>
        <a:xfrm>
          <a:off x="6651171" y="2721428"/>
          <a:ext cx="0" cy="4920343"/>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508000</xdr:colOff>
      <xdr:row>25</xdr:row>
      <xdr:rowOff>12095</xdr:rowOff>
    </xdr:from>
    <xdr:to>
      <xdr:col>9</xdr:col>
      <xdr:colOff>459619</xdr:colOff>
      <xdr:row>25</xdr:row>
      <xdr:rowOff>24190</xdr:rowOff>
    </xdr:to>
    <xdr:cxnSp macro="">
      <xdr:nvCxnSpPr>
        <xdr:cNvPr id="36" name="Straight Connector 35">
          <a:extLst>
            <a:ext uri="{FF2B5EF4-FFF2-40B4-BE49-F238E27FC236}">
              <a16:creationId xmlns="" xmlns:a16="http://schemas.microsoft.com/office/drawing/2014/main" id="{0A6C7D3F-9FB8-4C5E-8AA7-B4754377D805}"/>
            </a:ext>
          </a:extLst>
        </xdr:cNvPr>
        <xdr:cNvCxnSpPr/>
      </xdr:nvCxnSpPr>
      <xdr:spPr>
        <a:xfrm>
          <a:off x="3834190" y="4850190"/>
          <a:ext cx="2612572" cy="12095"/>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598716</xdr:colOff>
      <xdr:row>26</xdr:row>
      <xdr:rowOff>120953</xdr:rowOff>
    </xdr:from>
    <xdr:to>
      <xdr:col>9</xdr:col>
      <xdr:colOff>459618</xdr:colOff>
      <xdr:row>38</xdr:row>
      <xdr:rowOff>133047</xdr:rowOff>
    </xdr:to>
    <xdr:graphicFrame macro="">
      <xdr:nvGraphicFramePr>
        <xdr:cNvPr id="47" name="Chart 46">
          <a:extLst>
            <a:ext uri="{FF2B5EF4-FFF2-40B4-BE49-F238E27FC236}">
              <a16:creationId xmlns="" xmlns:a16="http://schemas.microsoft.com/office/drawing/2014/main" id="{CCECC594-E25D-4972-AD70-27A29AA6C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462039</xdr:colOff>
      <xdr:row>25</xdr:row>
      <xdr:rowOff>90715</xdr:rowOff>
    </xdr:from>
    <xdr:to>
      <xdr:col>7</xdr:col>
      <xdr:colOff>556381</xdr:colOff>
      <xdr:row>27</xdr:row>
      <xdr:rowOff>60476</xdr:rowOff>
    </xdr:to>
    <xdr:sp macro="" textlink="">
      <xdr:nvSpPr>
        <xdr:cNvPr id="49" name="TextBox 48">
          <a:extLst>
            <a:ext uri="{FF2B5EF4-FFF2-40B4-BE49-F238E27FC236}">
              <a16:creationId xmlns="" xmlns:a16="http://schemas.microsoft.com/office/drawing/2014/main" id="{7BD0285E-6785-4B3C-AD2E-5FE730AFAD95}"/>
            </a:ext>
          </a:extLst>
        </xdr:cNvPr>
        <xdr:cNvSpPr txBox="1"/>
      </xdr:nvSpPr>
      <xdr:spPr>
        <a:xfrm>
          <a:off x="3788229" y="4928810"/>
          <a:ext cx="1424819" cy="356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Segoe UI Semibold" panose="020B0702040204020203" pitchFamily="34" charset="0"/>
              <a:cs typeface="Segoe UI Semibold" panose="020B0702040204020203" pitchFamily="34" charset="0"/>
            </a:rPr>
            <a:t>FAT</a:t>
          </a:r>
          <a:r>
            <a:rPr lang="en-IN" sz="1200" baseline="0">
              <a:solidFill>
                <a:schemeClr val="tx1">
                  <a:lumMod val="85000"/>
                  <a:lumOff val="15000"/>
                </a:schemeClr>
              </a:solidFill>
              <a:latin typeface="Segoe UI Semibold" panose="020B0702040204020203" pitchFamily="34" charset="0"/>
              <a:cs typeface="Segoe UI Semibold" panose="020B0702040204020203" pitchFamily="34" charset="0"/>
            </a:rPr>
            <a:t> BY OUTLET</a:t>
          </a:r>
          <a:endParaRPr lang="en-IN" sz="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14515</xdr:colOff>
      <xdr:row>13</xdr:row>
      <xdr:rowOff>181428</xdr:rowOff>
    </xdr:from>
    <xdr:to>
      <xdr:col>11</xdr:col>
      <xdr:colOff>387048</xdr:colOff>
      <xdr:row>15</xdr:row>
      <xdr:rowOff>191104</xdr:rowOff>
    </xdr:to>
    <xdr:sp macro="" textlink="">
      <xdr:nvSpPr>
        <xdr:cNvPr id="56" name="TextBox 55">
          <a:extLst>
            <a:ext uri="{FF2B5EF4-FFF2-40B4-BE49-F238E27FC236}">
              <a16:creationId xmlns="" xmlns:a16="http://schemas.microsoft.com/office/drawing/2014/main" id="{1BC29A98-4F99-4895-9756-EC686EE53F2C}"/>
            </a:ext>
          </a:extLst>
        </xdr:cNvPr>
        <xdr:cNvSpPr txBox="1"/>
      </xdr:nvSpPr>
      <xdr:spPr>
        <a:xfrm>
          <a:off x="6666896" y="2697238"/>
          <a:ext cx="1037771" cy="396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Segoe UI Semibold" panose="020B0702040204020203" pitchFamily="34" charset="0"/>
              <a:cs typeface="Segoe UI Semibold" panose="020B0702040204020203" pitchFamily="34" charset="0"/>
            </a:rPr>
            <a:t>ITEM</a:t>
          </a:r>
          <a:r>
            <a:rPr lang="en-IN" sz="1200" baseline="0">
              <a:solidFill>
                <a:schemeClr val="tx1">
                  <a:lumMod val="85000"/>
                  <a:lumOff val="15000"/>
                </a:schemeClr>
              </a:solidFill>
              <a:latin typeface="Segoe UI Semibold" panose="020B0702040204020203" pitchFamily="34" charset="0"/>
              <a:cs typeface="Segoe UI Semibold" panose="020B0702040204020203" pitchFamily="34" charset="0"/>
            </a:rPr>
            <a:t>  TYPE</a:t>
          </a:r>
          <a:endParaRPr lang="en-IN" sz="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54430</xdr:colOff>
      <xdr:row>14</xdr:row>
      <xdr:rowOff>72571</xdr:rowOff>
    </xdr:from>
    <xdr:to>
      <xdr:col>13</xdr:col>
      <xdr:colOff>471716</xdr:colOff>
      <xdr:row>39</xdr:row>
      <xdr:rowOff>96760</xdr:rowOff>
    </xdr:to>
    <xdr:graphicFrame macro="">
      <xdr:nvGraphicFramePr>
        <xdr:cNvPr id="58" name="Chart 57">
          <a:extLst>
            <a:ext uri="{FF2B5EF4-FFF2-40B4-BE49-F238E27FC236}">
              <a16:creationId xmlns="" xmlns:a16="http://schemas.microsoft.com/office/drawing/2014/main" id="{5AB95EF1-5EEC-4CBE-8983-D73C707C8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182640</xdr:colOff>
      <xdr:row>1</xdr:row>
      <xdr:rowOff>60476</xdr:rowOff>
    </xdr:from>
    <xdr:to>
      <xdr:col>24</xdr:col>
      <xdr:colOff>0</xdr:colOff>
      <xdr:row>39</xdr:row>
      <xdr:rowOff>120952</xdr:rowOff>
    </xdr:to>
    <xdr:sp macro="" textlink="">
      <xdr:nvSpPr>
        <xdr:cNvPr id="61" name="Rectangle: Rounded Corners 60">
          <a:extLst>
            <a:ext uri="{FF2B5EF4-FFF2-40B4-BE49-F238E27FC236}">
              <a16:creationId xmlns="" xmlns:a16="http://schemas.microsoft.com/office/drawing/2014/main" id="{0464FF41-DB67-485E-9D0D-8D155BD25A2C}"/>
            </a:ext>
          </a:extLst>
        </xdr:cNvPr>
        <xdr:cNvSpPr/>
      </xdr:nvSpPr>
      <xdr:spPr>
        <a:xfrm>
          <a:off x="9495973" y="254000"/>
          <a:ext cx="6469741" cy="7414381"/>
        </a:xfrm>
        <a:prstGeom prst="roundRect">
          <a:avLst>
            <a:gd name="adj" fmla="val 6948"/>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582991</xdr:colOff>
      <xdr:row>1</xdr:row>
      <xdr:rowOff>157238</xdr:rowOff>
    </xdr:from>
    <xdr:to>
      <xdr:col>18</xdr:col>
      <xdr:colOff>108857</xdr:colOff>
      <xdr:row>3</xdr:row>
      <xdr:rowOff>120953</xdr:rowOff>
    </xdr:to>
    <xdr:sp macro="" textlink="">
      <xdr:nvSpPr>
        <xdr:cNvPr id="64" name="TextBox 63">
          <a:extLst>
            <a:ext uri="{FF2B5EF4-FFF2-40B4-BE49-F238E27FC236}">
              <a16:creationId xmlns="" xmlns:a16="http://schemas.microsoft.com/office/drawing/2014/main" id="{2AB9E3DE-7F78-4833-8E7D-A5AFE23BF5B2}"/>
            </a:ext>
          </a:extLst>
        </xdr:cNvPr>
        <xdr:cNvSpPr txBox="1"/>
      </xdr:nvSpPr>
      <xdr:spPr>
        <a:xfrm>
          <a:off x="9896324" y="350762"/>
          <a:ext cx="2186819" cy="35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85000"/>
                  <a:lumOff val="15000"/>
                </a:schemeClr>
              </a:solidFill>
              <a:latin typeface="Segoe UI Semibold" panose="020B0702040204020203" pitchFamily="34" charset="0"/>
              <a:cs typeface="Segoe UI Semibold" panose="020B0702040204020203" pitchFamily="34" charset="0"/>
            </a:rPr>
            <a:t> ESTABLISHMENT</a:t>
          </a:r>
          <a:endParaRPr lang="en-IN" sz="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362857</xdr:colOff>
      <xdr:row>4</xdr:row>
      <xdr:rowOff>72571</xdr:rowOff>
    </xdr:from>
    <xdr:to>
      <xdr:col>23</xdr:col>
      <xdr:colOff>532191</xdr:colOff>
      <xdr:row>14</xdr:row>
      <xdr:rowOff>171333</xdr:rowOff>
    </xdr:to>
    <xdr:graphicFrame macro="">
      <xdr:nvGraphicFramePr>
        <xdr:cNvPr id="65" name="Chart 64">
          <a:extLst>
            <a:ext uri="{FF2B5EF4-FFF2-40B4-BE49-F238E27FC236}">
              <a16:creationId xmlns="" xmlns:a16="http://schemas.microsoft.com/office/drawing/2014/main" id="{CE738942-4310-42AF-938A-E2149C9CD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590248</xdr:colOff>
      <xdr:row>16</xdr:row>
      <xdr:rowOff>43543</xdr:rowOff>
    </xdr:from>
    <xdr:to>
      <xdr:col>18</xdr:col>
      <xdr:colOff>116114</xdr:colOff>
      <xdr:row>18</xdr:row>
      <xdr:rowOff>7257</xdr:rowOff>
    </xdr:to>
    <xdr:sp macro="" textlink="">
      <xdr:nvSpPr>
        <xdr:cNvPr id="3" name="TextBox 2">
          <a:extLst>
            <a:ext uri="{FF2B5EF4-FFF2-40B4-BE49-F238E27FC236}">
              <a16:creationId xmlns="" xmlns:a16="http://schemas.microsoft.com/office/drawing/2014/main" id="{88C000FB-B52E-4D41-A513-0C9AFDB84DF0}"/>
            </a:ext>
          </a:extLst>
        </xdr:cNvPr>
        <xdr:cNvSpPr txBox="1"/>
      </xdr:nvSpPr>
      <xdr:spPr>
        <a:xfrm>
          <a:off x="9903581" y="3139924"/>
          <a:ext cx="2186819" cy="35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85000"/>
                  <a:lumOff val="15000"/>
                </a:schemeClr>
              </a:solidFill>
              <a:latin typeface="Segoe UI Semibold" panose="020B0702040204020203" pitchFamily="34" charset="0"/>
              <a:cs typeface="Segoe UI Semibold" panose="020B0702040204020203" pitchFamily="34" charset="0"/>
            </a:rPr>
            <a:t> SIZE</a:t>
          </a:r>
          <a:endParaRPr lang="en-IN" sz="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399143</xdr:colOff>
      <xdr:row>15</xdr:row>
      <xdr:rowOff>108858</xdr:rowOff>
    </xdr:from>
    <xdr:to>
      <xdr:col>23</xdr:col>
      <xdr:colOff>556382</xdr:colOff>
      <xdr:row>15</xdr:row>
      <xdr:rowOff>120954</xdr:rowOff>
    </xdr:to>
    <xdr:cxnSp macro="">
      <xdr:nvCxnSpPr>
        <xdr:cNvPr id="4" name="Straight Connector 3">
          <a:extLst>
            <a:ext uri="{FF2B5EF4-FFF2-40B4-BE49-F238E27FC236}">
              <a16:creationId xmlns="" xmlns:a16="http://schemas.microsoft.com/office/drawing/2014/main" id="{B3BA299B-3D33-41DD-8CAC-8018E05DF987}"/>
            </a:ext>
          </a:extLst>
        </xdr:cNvPr>
        <xdr:cNvCxnSpPr/>
      </xdr:nvCxnSpPr>
      <xdr:spPr>
        <a:xfrm>
          <a:off x="9712476" y="3011715"/>
          <a:ext cx="6144382" cy="12096"/>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653142</xdr:colOff>
      <xdr:row>16</xdr:row>
      <xdr:rowOff>96762</xdr:rowOff>
    </xdr:from>
    <xdr:to>
      <xdr:col>18</xdr:col>
      <xdr:colOff>653143</xdr:colOff>
      <xdr:row>26</xdr:row>
      <xdr:rowOff>181429</xdr:rowOff>
    </xdr:to>
    <xdr:cxnSp macro="">
      <xdr:nvCxnSpPr>
        <xdr:cNvPr id="39" name="Straight Connector 38">
          <a:extLst>
            <a:ext uri="{FF2B5EF4-FFF2-40B4-BE49-F238E27FC236}">
              <a16:creationId xmlns="" xmlns:a16="http://schemas.microsoft.com/office/drawing/2014/main" id="{BD28D3B3-7B0C-4A4B-BA3D-A1B885173EEE}"/>
            </a:ext>
          </a:extLst>
        </xdr:cNvPr>
        <xdr:cNvCxnSpPr/>
      </xdr:nvCxnSpPr>
      <xdr:spPr>
        <a:xfrm>
          <a:off x="12627428" y="3193143"/>
          <a:ext cx="1" cy="2019905"/>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399141</xdr:colOff>
      <xdr:row>27</xdr:row>
      <xdr:rowOff>72569</xdr:rowOff>
    </xdr:from>
    <xdr:to>
      <xdr:col>23</xdr:col>
      <xdr:colOff>544285</xdr:colOff>
      <xdr:row>27</xdr:row>
      <xdr:rowOff>72569</xdr:rowOff>
    </xdr:to>
    <xdr:cxnSp macro="">
      <xdr:nvCxnSpPr>
        <xdr:cNvPr id="43" name="Straight Connector 42">
          <a:extLst>
            <a:ext uri="{FF2B5EF4-FFF2-40B4-BE49-F238E27FC236}">
              <a16:creationId xmlns="" xmlns:a16="http://schemas.microsoft.com/office/drawing/2014/main" id="{B1FB4D4B-71C9-4002-8B33-9D016FF78164}"/>
            </a:ext>
          </a:extLst>
        </xdr:cNvPr>
        <xdr:cNvCxnSpPr/>
      </xdr:nvCxnSpPr>
      <xdr:spPr>
        <a:xfrm>
          <a:off x="9712474" y="5297712"/>
          <a:ext cx="6132287" cy="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524935</xdr:colOff>
      <xdr:row>27</xdr:row>
      <xdr:rowOff>159657</xdr:rowOff>
    </xdr:from>
    <xdr:to>
      <xdr:col>18</xdr:col>
      <xdr:colOff>50801</xdr:colOff>
      <xdr:row>29</xdr:row>
      <xdr:rowOff>123372</xdr:rowOff>
    </xdr:to>
    <xdr:sp macro="" textlink="">
      <xdr:nvSpPr>
        <xdr:cNvPr id="44" name="TextBox 43">
          <a:extLst>
            <a:ext uri="{FF2B5EF4-FFF2-40B4-BE49-F238E27FC236}">
              <a16:creationId xmlns="" xmlns:a16="http://schemas.microsoft.com/office/drawing/2014/main" id="{84927E3B-ADC1-42E6-9A31-45CC3DE0ED31}"/>
            </a:ext>
          </a:extLst>
        </xdr:cNvPr>
        <xdr:cNvSpPr txBox="1"/>
      </xdr:nvSpPr>
      <xdr:spPr>
        <a:xfrm>
          <a:off x="9838268" y="5384800"/>
          <a:ext cx="2186819" cy="35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85000"/>
                  <a:lumOff val="15000"/>
                </a:schemeClr>
              </a:solidFill>
              <a:latin typeface="Segoe UI Semibold" panose="020B0702040204020203" pitchFamily="34" charset="0"/>
              <a:cs typeface="Segoe UI Semibold" panose="020B0702040204020203" pitchFamily="34" charset="0"/>
            </a:rPr>
            <a:t> TYPE</a:t>
          </a:r>
          <a:endParaRPr lang="en-IN" sz="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508001</xdr:colOff>
      <xdr:row>16</xdr:row>
      <xdr:rowOff>157239</xdr:rowOff>
    </xdr:from>
    <xdr:to>
      <xdr:col>18</xdr:col>
      <xdr:colOff>580572</xdr:colOff>
      <xdr:row>26</xdr:row>
      <xdr:rowOff>72572</xdr:rowOff>
    </xdr:to>
    <xdr:graphicFrame macro="">
      <xdr:nvGraphicFramePr>
        <xdr:cNvPr id="51" name="Chart 50">
          <a:extLst>
            <a:ext uri="{FF2B5EF4-FFF2-40B4-BE49-F238E27FC236}">
              <a16:creationId xmlns="" xmlns:a16="http://schemas.microsoft.com/office/drawing/2014/main" id="{A30ABA96-7B51-4A38-AF83-44E8B34A5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45962</xdr:colOff>
      <xdr:row>15</xdr:row>
      <xdr:rowOff>188686</xdr:rowOff>
    </xdr:from>
    <xdr:to>
      <xdr:col>22</xdr:col>
      <xdr:colOff>237067</xdr:colOff>
      <xdr:row>17</xdr:row>
      <xdr:rowOff>152400</xdr:rowOff>
    </xdr:to>
    <xdr:sp macro="" textlink="">
      <xdr:nvSpPr>
        <xdr:cNvPr id="54" name="TextBox 53">
          <a:extLst>
            <a:ext uri="{FF2B5EF4-FFF2-40B4-BE49-F238E27FC236}">
              <a16:creationId xmlns="" xmlns:a16="http://schemas.microsoft.com/office/drawing/2014/main" id="{AD85EF99-EAF8-4117-AC44-08C134B42C91}"/>
            </a:ext>
          </a:extLst>
        </xdr:cNvPr>
        <xdr:cNvSpPr txBox="1"/>
      </xdr:nvSpPr>
      <xdr:spPr>
        <a:xfrm>
          <a:off x="12685486" y="3091543"/>
          <a:ext cx="2186819" cy="35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85000"/>
                  <a:lumOff val="15000"/>
                </a:schemeClr>
              </a:solidFill>
              <a:latin typeface="Segoe UI Semibold" panose="020B0702040204020203" pitchFamily="34" charset="0"/>
              <a:cs typeface="Segoe UI Semibold" panose="020B0702040204020203" pitchFamily="34" charset="0"/>
            </a:rPr>
            <a:t> LOCATION</a:t>
          </a:r>
          <a:endParaRPr lang="en-IN" sz="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509211</xdr:colOff>
      <xdr:row>29</xdr:row>
      <xdr:rowOff>48382</xdr:rowOff>
    </xdr:from>
    <xdr:to>
      <xdr:col>18</xdr:col>
      <xdr:colOff>326571</xdr:colOff>
      <xdr:row>37</xdr:row>
      <xdr:rowOff>169334</xdr:rowOff>
    </xdr:to>
    <xdr:graphicFrame macro="">
      <xdr:nvGraphicFramePr>
        <xdr:cNvPr id="60" name="Chart 59">
          <a:extLst>
            <a:ext uri="{FF2B5EF4-FFF2-40B4-BE49-F238E27FC236}">
              <a16:creationId xmlns="" xmlns:a16="http://schemas.microsoft.com/office/drawing/2014/main" id="{8910D5C9-5FCB-4D35-8739-A7EC2EA75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532192</xdr:colOff>
      <xdr:row>37</xdr:row>
      <xdr:rowOff>82248</xdr:rowOff>
    </xdr:from>
    <xdr:to>
      <xdr:col>17</xdr:col>
      <xdr:colOff>241904</xdr:colOff>
      <xdr:row>39</xdr:row>
      <xdr:rowOff>24191</xdr:rowOff>
    </xdr:to>
    <xdr:sp macro="" textlink="">
      <xdr:nvSpPr>
        <xdr:cNvPr id="62" name="TextBox 61">
          <a:extLst>
            <a:ext uri="{FF2B5EF4-FFF2-40B4-BE49-F238E27FC236}">
              <a16:creationId xmlns="" xmlns:a16="http://schemas.microsoft.com/office/drawing/2014/main" id="{D52522C2-D350-4B5A-8694-BA46208AF197}"/>
            </a:ext>
          </a:extLst>
        </xdr:cNvPr>
        <xdr:cNvSpPr txBox="1"/>
      </xdr:nvSpPr>
      <xdr:spPr>
        <a:xfrm>
          <a:off x="10510763" y="7242629"/>
          <a:ext cx="1040189" cy="328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lumMod val="75000"/>
                  <a:lumOff val="25000"/>
                </a:schemeClr>
              </a:solidFill>
              <a:latin typeface="Segoe UI Semibold" panose="020B0702040204020203" pitchFamily="34" charset="0"/>
              <a:cs typeface="Segoe UI Semibold" panose="020B0702040204020203" pitchFamily="34" charset="0"/>
            </a:rPr>
            <a:t>Total</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 Sales</a:t>
          </a:r>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335040</xdr:colOff>
      <xdr:row>29</xdr:row>
      <xdr:rowOff>72572</xdr:rowOff>
    </xdr:from>
    <xdr:to>
      <xdr:col>21</xdr:col>
      <xdr:colOff>205620</xdr:colOff>
      <xdr:row>37</xdr:row>
      <xdr:rowOff>117929</xdr:rowOff>
    </xdr:to>
    <xdr:graphicFrame macro="">
      <xdr:nvGraphicFramePr>
        <xdr:cNvPr id="66" name="Chart 65">
          <a:extLst>
            <a:ext uri="{FF2B5EF4-FFF2-40B4-BE49-F238E27FC236}">
              <a16:creationId xmlns="" xmlns:a16="http://schemas.microsoft.com/office/drawing/2014/main" id="{9037BF7D-FD3B-46D1-AFA9-A6672D641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593877</xdr:colOff>
      <xdr:row>37</xdr:row>
      <xdr:rowOff>73177</xdr:rowOff>
    </xdr:from>
    <xdr:to>
      <xdr:col>20</xdr:col>
      <xdr:colOff>303590</xdr:colOff>
      <xdr:row>39</xdr:row>
      <xdr:rowOff>15120</xdr:rowOff>
    </xdr:to>
    <xdr:sp macro="" textlink="">
      <xdr:nvSpPr>
        <xdr:cNvPr id="67" name="TextBox 66">
          <a:extLst>
            <a:ext uri="{FF2B5EF4-FFF2-40B4-BE49-F238E27FC236}">
              <a16:creationId xmlns="" xmlns:a16="http://schemas.microsoft.com/office/drawing/2014/main" id="{514E127F-DFB2-48D1-B37B-5443072C1AE9}"/>
            </a:ext>
          </a:extLst>
        </xdr:cNvPr>
        <xdr:cNvSpPr txBox="1"/>
      </xdr:nvSpPr>
      <xdr:spPr>
        <a:xfrm>
          <a:off x="12568163" y="7233558"/>
          <a:ext cx="1040189" cy="328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Avg </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Sales</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145144</xdr:colOff>
      <xdr:row>29</xdr:row>
      <xdr:rowOff>108858</xdr:rowOff>
    </xdr:from>
    <xdr:to>
      <xdr:col>23</xdr:col>
      <xdr:colOff>520096</xdr:colOff>
      <xdr:row>37</xdr:row>
      <xdr:rowOff>145143</xdr:rowOff>
    </xdr:to>
    <xdr:graphicFrame macro="">
      <xdr:nvGraphicFramePr>
        <xdr:cNvPr id="68" name="Chart 67">
          <a:extLst>
            <a:ext uri="{FF2B5EF4-FFF2-40B4-BE49-F238E27FC236}">
              <a16:creationId xmlns="" xmlns:a16="http://schemas.microsoft.com/office/drawing/2014/main" id="{3095D205-1E74-4102-B91D-34AB126DE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508000</xdr:colOff>
      <xdr:row>37</xdr:row>
      <xdr:rowOff>108857</xdr:rowOff>
    </xdr:from>
    <xdr:to>
      <xdr:col>23</xdr:col>
      <xdr:colOff>278191</xdr:colOff>
      <xdr:row>38</xdr:row>
      <xdr:rowOff>191711</xdr:rowOff>
    </xdr:to>
    <xdr:sp macro="" textlink="">
      <xdr:nvSpPr>
        <xdr:cNvPr id="70" name="TextBox 69">
          <a:extLst>
            <a:ext uri="{FF2B5EF4-FFF2-40B4-BE49-F238E27FC236}">
              <a16:creationId xmlns="" xmlns:a16="http://schemas.microsoft.com/office/drawing/2014/main" id="{51B804E7-031A-4689-9060-51CBBD3FD7BB}"/>
            </a:ext>
          </a:extLst>
        </xdr:cNvPr>
        <xdr:cNvSpPr txBox="1"/>
      </xdr:nvSpPr>
      <xdr:spPr>
        <a:xfrm>
          <a:off x="14478000" y="7269238"/>
          <a:ext cx="1100667" cy="276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No </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Of</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 Items</a:t>
          </a:r>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217714</xdr:colOff>
      <xdr:row>8</xdr:row>
      <xdr:rowOff>193523</xdr:rowOff>
    </xdr:from>
    <xdr:to>
      <xdr:col>5</xdr:col>
      <xdr:colOff>50800</xdr:colOff>
      <xdr:row>15</xdr:row>
      <xdr:rowOff>133048</xdr:rowOff>
    </xdr:to>
    <mc:AlternateContent xmlns:mc="http://schemas.openxmlformats.org/markup-compatibility/2006" xmlns:a14="http://schemas.microsoft.com/office/drawing/2010/main">
      <mc:Choice Requires="a14">
        <xdr:graphicFrame macro="">
          <xdr:nvGraphicFramePr>
            <xdr:cNvPr id="71" name="Outlet Size 1">
              <a:extLst>
                <a:ext uri="{FF2B5EF4-FFF2-40B4-BE49-F238E27FC236}">
                  <a16:creationId xmlns="" xmlns:a16="http://schemas.microsoft.com/office/drawing/2014/main" id="{2A2A76B4-0C79-4D0C-98EA-36313F1A88F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48190" y="1741713"/>
              <a:ext cx="1828800" cy="1294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217714</xdr:colOff>
      <xdr:row>16</xdr:row>
      <xdr:rowOff>27822</xdr:rowOff>
    </xdr:from>
    <xdr:to>
      <xdr:col>5</xdr:col>
      <xdr:colOff>50800</xdr:colOff>
      <xdr:row>22</xdr:row>
      <xdr:rowOff>162079</xdr:rowOff>
    </xdr:to>
    <mc:AlternateContent xmlns:mc="http://schemas.openxmlformats.org/markup-compatibility/2006" xmlns:a14="http://schemas.microsoft.com/office/drawing/2010/main">
      <mc:Choice Requires="a14">
        <xdr:graphicFrame macro="">
          <xdr:nvGraphicFramePr>
            <xdr:cNvPr id="72" name="Outlet Location Type1">
              <a:extLst>
                <a:ext uri="{FF2B5EF4-FFF2-40B4-BE49-F238E27FC236}">
                  <a16:creationId xmlns="" xmlns:a16="http://schemas.microsoft.com/office/drawing/2014/main" id="{2FB83242-17D5-47DC-AB2C-808C949BD8AD}"/>
                </a:ext>
              </a:extLst>
            </xdr:cNvPr>
            <xdr:cNvGraphicFramePr/>
          </xdr:nvGraphicFramePr>
          <xdr:xfrm>
            <a:off x="0" y="0"/>
            <a:ext cx="0" cy="0"/>
          </xdr:xfrm>
          <a:graphic>
            <a:graphicData uri="http://schemas.microsoft.com/office/drawing/2010/slicer">
              <sle:slicer xmlns:sle="http://schemas.microsoft.com/office/drawing/2010/slicer" name="Outlet Location Type1"/>
            </a:graphicData>
          </a:graphic>
        </xdr:graphicFrame>
      </mc:Choice>
      <mc:Fallback xmlns="">
        <xdr:sp macro="" textlink="">
          <xdr:nvSpPr>
            <xdr:cNvPr id="0" name=""/>
            <xdr:cNvSpPr>
              <a:spLocks noTextEdit="1"/>
            </xdr:cNvSpPr>
          </xdr:nvSpPr>
          <xdr:spPr>
            <a:xfrm>
              <a:off x="1548190" y="3124203"/>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217714</xdr:colOff>
      <xdr:row>23</xdr:row>
      <xdr:rowOff>88297</xdr:rowOff>
    </xdr:from>
    <xdr:to>
      <xdr:col>5</xdr:col>
      <xdr:colOff>50800</xdr:colOff>
      <xdr:row>34</xdr:row>
      <xdr:rowOff>12095</xdr:rowOff>
    </xdr:to>
    <mc:AlternateContent xmlns:mc="http://schemas.openxmlformats.org/markup-compatibility/2006" xmlns:a14="http://schemas.microsoft.com/office/drawing/2010/main">
      <mc:Choice Requires="a14">
        <xdr:graphicFrame macro="">
          <xdr:nvGraphicFramePr>
            <xdr:cNvPr id="73" name="Item Type 1">
              <a:extLst>
                <a:ext uri="{FF2B5EF4-FFF2-40B4-BE49-F238E27FC236}">
                  <a16:creationId xmlns="" xmlns:a16="http://schemas.microsoft.com/office/drawing/2014/main" id="{EE6C5E5E-E397-4358-820E-56487F36EE5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48190" y="4539345"/>
              <a:ext cx="1828800" cy="205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641047</xdr:colOff>
      <xdr:row>6</xdr:row>
      <xdr:rowOff>108857</xdr:rowOff>
    </xdr:from>
    <xdr:to>
      <xdr:col>5</xdr:col>
      <xdr:colOff>84667</xdr:colOff>
      <xdr:row>8</xdr:row>
      <xdr:rowOff>0</xdr:rowOff>
    </xdr:to>
    <xdr:sp macro="" textlink="">
      <xdr:nvSpPr>
        <xdr:cNvPr id="74" name="TextBox 73">
          <a:extLst>
            <a:ext uri="{FF2B5EF4-FFF2-40B4-BE49-F238E27FC236}">
              <a16:creationId xmlns="" xmlns:a16="http://schemas.microsoft.com/office/drawing/2014/main" id="{07DA3DAE-5437-40EB-8D6C-7E69DEF4C135}"/>
            </a:ext>
          </a:extLst>
        </xdr:cNvPr>
        <xdr:cNvSpPr txBox="1"/>
      </xdr:nvSpPr>
      <xdr:spPr>
        <a:xfrm>
          <a:off x="1971523" y="1270000"/>
          <a:ext cx="1439334" cy="278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FILTER</a:t>
          </a:r>
          <a:r>
            <a:rPr lang="en-IN" sz="1400" baseline="0">
              <a:latin typeface="Segoe UI Semibold" panose="020B0702040204020203" pitchFamily="34" charset="0"/>
              <a:cs typeface="Segoe UI Semibold" panose="020B0702040204020203" pitchFamily="34" charset="0"/>
            </a:rPr>
            <a:t> PANEL</a:t>
          </a:r>
          <a:endParaRPr lang="en-IN" sz="1400">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613228</xdr:colOff>
      <xdr:row>35</xdr:row>
      <xdr:rowOff>48382</xdr:rowOff>
    </xdr:from>
    <xdr:to>
      <xdr:col>4</xdr:col>
      <xdr:colOff>491065</xdr:colOff>
      <xdr:row>38</xdr:row>
      <xdr:rowOff>35075</xdr:rowOff>
    </xdr:to>
    <xdr:pic>
      <xdr:nvPicPr>
        <xdr:cNvPr id="75" name="Graphic 6" descr="Database with solid fill">
          <a:hlinkClick xmlns:r="http://schemas.openxmlformats.org/officeDocument/2006/relationships" r:id="rId13"/>
          <a:extLst>
            <a:ext uri="{FF2B5EF4-FFF2-40B4-BE49-F238E27FC236}">
              <a16:creationId xmlns="" xmlns:a16="http://schemas.microsoft.com/office/drawing/2014/main" id="{232F940B-61A3-B600-C97D-D0792E8A623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 xmlns:asvg="http://schemas.microsoft.com/office/drawing/2016/SVG/main" r:embed="rId15"/>
            </a:ext>
          </a:extLst>
        </a:blip>
        <a:stretch>
          <a:fillRect/>
        </a:stretch>
      </xdr:blipFill>
      <xdr:spPr>
        <a:xfrm>
          <a:off x="2608942" y="6821715"/>
          <a:ext cx="543075" cy="567265"/>
        </a:xfrm>
        <a:prstGeom prst="rect">
          <a:avLst/>
        </a:prstGeom>
      </xdr:spPr>
    </xdr:pic>
    <xdr:clientData/>
  </xdr:twoCellAnchor>
  <xdr:twoCellAnchor editAs="oneCell">
    <xdr:from>
      <xdr:col>2</xdr:col>
      <xdr:colOff>302381</xdr:colOff>
      <xdr:row>35</xdr:row>
      <xdr:rowOff>75258</xdr:rowOff>
    </xdr:from>
    <xdr:to>
      <xdr:col>3</xdr:col>
      <xdr:colOff>229810</xdr:colOff>
      <xdr:row>38</xdr:row>
      <xdr:rowOff>36284</xdr:rowOff>
    </xdr:to>
    <xdr:pic>
      <xdr:nvPicPr>
        <xdr:cNvPr id="77" name="Graphic 8" descr="Home with solid fill">
          <a:hlinkClick xmlns:r="http://schemas.openxmlformats.org/officeDocument/2006/relationships" r:id="rId16"/>
          <a:extLst>
            <a:ext uri="{FF2B5EF4-FFF2-40B4-BE49-F238E27FC236}">
              <a16:creationId xmlns="" xmlns:a16="http://schemas.microsoft.com/office/drawing/2014/main" id="{00716897-5898-09F6-4CDC-43E07C43F72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 xmlns:asvg="http://schemas.microsoft.com/office/drawing/2016/SVG/main" r:embed="rId18"/>
            </a:ext>
          </a:extLst>
        </a:blip>
        <a:stretch>
          <a:fillRect/>
        </a:stretch>
      </xdr:blipFill>
      <xdr:spPr>
        <a:xfrm>
          <a:off x="1632857" y="6848591"/>
          <a:ext cx="592667" cy="541598"/>
        </a:xfrm>
        <a:prstGeom prst="rect">
          <a:avLst/>
        </a:prstGeom>
      </xdr:spPr>
    </xdr:pic>
    <xdr:clientData/>
  </xdr:twoCellAnchor>
  <xdr:twoCellAnchor editAs="oneCell">
    <xdr:from>
      <xdr:col>2</xdr:col>
      <xdr:colOff>435430</xdr:colOff>
      <xdr:row>6</xdr:row>
      <xdr:rowOff>169334</xdr:rowOff>
    </xdr:from>
    <xdr:to>
      <xdr:col>3</xdr:col>
      <xdr:colOff>1</xdr:colOff>
      <xdr:row>8</xdr:row>
      <xdr:rowOff>12096</xdr:rowOff>
    </xdr:to>
    <xdr:pic>
      <xdr:nvPicPr>
        <xdr:cNvPr id="78" name="Picture 77">
          <a:extLst>
            <a:ext uri="{FF2B5EF4-FFF2-40B4-BE49-F238E27FC236}">
              <a16:creationId xmlns="" xmlns:a16="http://schemas.microsoft.com/office/drawing/2014/main" id="{96597D13-173E-A795-9294-1ED9D6AFD470}"/>
            </a:ext>
          </a:extLst>
        </xdr:cNvPr>
        <xdr:cNvPicPr>
          <a:picLocks noChangeAspect="1"/>
        </xdr:cNvPicPr>
      </xdr:nvPicPr>
      <xdr:blipFill>
        <a:blip xmlns:r="http://schemas.openxmlformats.org/officeDocument/2006/relationships" r:embed="rId19"/>
        <a:stretch>
          <a:fillRect/>
        </a:stretch>
      </xdr:blipFill>
      <xdr:spPr>
        <a:xfrm>
          <a:off x="1765906" y="1330477"/>
          <a:ext cx="229809" cy="229809"/>
        </a:xfrm>
        <a:prstGeom prst="rect">
          <a:avLst/>
        </a:prstGeom>
      </xdr:spPr>
    </xdr:pic>
    <xdr:clientData/>
  </xdr:twoCellAnchor>
  <xdr:twoCellAnchor>
    <xdr:from>
      <xdr:col>19</xdr:col>
      <xdr:colOff>278190</xdr:colOff>
      <xdr:row>17</xdr:row>
      <xdr:rowOff>120952</xdr:rowOff>
    </xdr:from>
    <xdr:to>
      <xdr:col>23</xdr:col>
      <xdr:colOff>314475</xdr:colOff>
      <xdr:row>26</xdr:row>
      <xdr:rowOff>145143</xdr:rowOff>
    </xdr:to>
    <xdr:graphicFrame macro="">
      <xdr:nvGraphicFramePr>
        <xdr:cNvPr id="81" name="Chart 80">
          <a:extLst>
            <a:ext uri="{FF2B5EF4-FFF2-40B4-BE49-F238E27FC236}">
              <a16:creationId xmlns="" xmlns:a16="http://schemas.microsoft.com/office/drawing/2014/main" id="{41DA8347-F59D-4248-87C4-97E74B7D1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224790</xdr:colOff>
      <xdr:row>2</xdr:row>
      <xdr:rowOff>13336</xdr:rowOff>
    </xdr:from>
    <xdr:to>
      <xdr:col>6</xdr:col>
      <xdr:colOff>74295</xdr:colOff>
      <xdr:row>8</xdr:row>
      <xdr:rowOff>110491</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 xmlns:a16="http://schemas.microsoft.com/office/drawing/2014/main" id="{0F9B0388-993E-8EB0-C300-6C5376AD9F9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3863340" y="422911"/>
              <a:ext cx="1859280" cy="129730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205740</xdr:colOff>
      <xdr:row>10</xdr:row>
      <xdr:rowOff>60960</xdr:rowOff>
    </xdr:from>
    <xdr:to>
      <xdr:col>4</xdr:col>
      <xdr:colOff>220980</xdr:colOff>
      <xdr:row>15</xdr:row>
      <xdr:rowOff>0</xdr:rowOff>
    </xdr:to>
    <xdr:graphicFrame macro="">
      <xdr:nvGraphicFramePr>
        <xdr:cNvPr id="3" name="Chart 2">
          <a:extLst>
            <a:ext uri="{FF2B5EF4-FFF2-40B4-BE49-F238E27FC236}">
              <a16:creationId xmlns="" xmlns:a16="http://schemas.microsoft.com/office/drawing/2014/main" id="{A358E46F-2442-4390-424B-E867975E5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xdr:colOff>
      <xdr:row>17</xdr:row>
      <xdr:rowOff>175260</xdr:rowOff>
    </xdr:from>
    <xdr:to>
      <xdr:col>5</xdr:col>
      <xdr:colOff>274320</xdr:colOff>
      <xdr:row>22</xdr:row>
      <xdr:rowOff>190500</xdr:rowOff>
    </xdr:to>
    <xdr:graphicFrame macro="">
      <xdr:nvGraphicFramePr>
        <xdr:cNvPr id="4" name="Chart 3">
          <a:extLst>
            <a:ext uri="{FF2B5EF4-FFF2-40B4-BE49-F238E27FC236}">
              <a16:creationId xmlns="" xmlns:a16="http://schemas.microsoft.com/office/drawing/2014/main" id="{7BC12E91-571E-81B1-CA6C-2275FEB12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137160</xdr:colOff>
      <xdr:row>28</xdr:row>
      <xdr:rowOff>7620</xdr:rowOff>
    </xdr:from>
    <xdr:to>
      <xdr:col>6</xdr:col>
      <xdr:colOff>175260</xdr:colOff>
      <xdr:row>44</xdr:row>
      <xdr:rowOff>182880</xdr:rowOff>
    </xdr:to>
    <xdr:graphicFrame macro="">
      <xdr:nvGraphicFramePr>
        <xdr:cNvPr id="5" name="Chart 4">
          <a:extLst>
            <a:ext uri="{FF2B5EF4-FFF2-40B4-BE49-F238E27FC236}">
              <a16:creationId xmlns="" xmlns:a16="http://schemas.microsoft.com/office/drawing/2014/main" id="{A57EC076-DFE3-AF26-CBEE-7A365580F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160020</xdr:colOff>
      <xdr:row>50</xdr:row>
      <xdr:rowOff>175260</xdr:rowOff>
    </xdr:from>
    <xdr:to>
      <xdr:col>6</xdr:col>
      <xdr:colOff>327660</xdr:colOff>
      <xdr:row>60</xdr:row>
      <xdr:rowOff>167640</xdr:rowOff>
    </xdr:to>
    <xdr:graphicFrame macro="">
      <xdr:nvGraphicFramePr>
        <xdr:cNvPr id="6" name="Chart 5">
          <a:extLst>
            <a:ext uri="{FF2B5EF4-FFF2-40B4-BE49-F238E27FC236}">
              <a16:creationId xmlns="" xmlns:a16="http://schemas.microsoft.com/office/drawing/2014/main" id="{A3E1976E-8CD2-10D9-B9A1-953CA6B53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304800</xdr:colOff>
      <xdr:row>66</xdr:row>
      <xdr:rowOff>30480</xdr:rowOff>
    </xdr:from>
    <xdr:to>
      <xdr:col>3</xdr:col>
      <xdr:colOff>1150620</xdr:colOff>
      <xdr:row>71</xdr:row>
      <xdr:rowOff>68580</xdr:rowOff>
    </xdr:to>
    <xdr:graphicFrame macro="">
      <xdr:nvGraphicFramePr>
        <xdr:cNvPr id="7" name="Chart 6">
          <a:extLst>
            <a:ext uri="{FF2B5EF4-FFF2-40B4-BE49-F238E27FC236}">
              <a16:creationId xmlns="" xmlns:a16="http://schemas.microsoft.com/office/drawing/2014/main" id="{7B3D0E31-ABFD-010F-8D40-7F9EB0999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137160</xdr:colOff>
      <xdr:row>86</xdr:row>
      <xdr:rowOff>129540</xdr:rowOff>
    </xdr:from>
    <xdr:to>
      <xdr:col>5</xdr:col>
      <xdr:colOff>502920</xdr:colOff>
      <xdr:row>93</xdr:row>
      <xdr:rowOff>160020</xdr:rowOff>
    </xdr:to>
    <xdr:graphicFrame macro="">
      <xdr:nvGraphicFramePr>
        <xdr:cNvPr id="13" name="Chart 12">
          <a:extLst>
            <a:ext uri="{FF2B5EF4-FFF2-40B4-BE49-F238E27FC236}">
              <a16:creationId xmlns="" xmlns:a16="http://schemas.microsoft.com/office/drawing/2014/main" id="{05ECF21E-CE0C-87DB-8EDF-A17BD9FA7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236220</xdr:colOff>
      <xdr:row>96</xdr:row>
      <xdr:rowOff>137160</xdr:rowOff>
    </xdr:from>
    <xdr:to>
      <xdr:col>4</xdr:col>
      <xdr:colOff>891540</xdr:colOff>
      <xdr:row>103</xdr:row>
      <xdr:rowOff>167640</xdr:rowOff>
    </xdr:to>
    <xdr:graphicFrame macro="">
      <xdr:nvGraphicFramePr>
        <xdr:cNvPr id="14" name="Chart 13">
          <a:extLst>
            <a:ext uri="{FF2B5EF4-FFF2-40B4-BE49-F238E27FC236}">
              <a16:creationId xmlns="" xmlns:a16="http://schemas.microsoft.com/office/drawing/2014/main" id="{3F53CEA3-1EB3-9113-57E2-8D471CC35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129540</xdr:colOff>
      <xdr:row>108</xdr:row>
      <xdr:rowOff>160020</xdr:rowOff>
    </xdr:from>
    <xdr:to>
      <xdr:col>4</xdr:col>
      <xdr:colOff>53340</xdr:colOff>
      <xdr:row>115</xdr:row>
      <xdr:rowOff>83820</xdr:rowOff>
    </xdr:to>
    <xdr:graphicFrame macro="">
      <xdr:nvGraphicFramePr>
        <xdr:cNvPr id="15" name="Chart 14">
          <a:extLst>
            <a:ext uri="{FF2B5EF4-FFF2-40B4-BE49-F238E27FC236}">
              <a16:creationId xmlns="" xmlns:a16="http://schemas.microsoft.com/office/drawing/2014/main" id="{9460F782-FDD4-BFC4-423D-5D78741B9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274320</xdr:colOff>
      <xdr:row>1</xdr:row>
      <xdr:rowOff>53341</xdr:rowOff>
    </xdr:from>
    <xdr:to>
      <xdr:col>12</xdr:col>
      <xdr:colOff>91440</xdr:colOff>
      <xdr:row>7</xdr:row>
      <xdr:rowOff>167641</xdr:rowOff>
    </xdr:to>
    <mc:AlternateContent xmlns:mc="http://schemas.openxmlformats.org/markup-compatibility/2006">
      <mc:Choice xmlns:a14="http://schemas.microsoft.com/office/drawing/2010/main" Requires="a14">
        <xdr:graphicFrame macro="">
          <xdr:nvGraphicFramePr>
            <xdr:cNvPr id="16" name="Outlet Location Type">
              <a:extLst>
                <a:ext uri="{FF2B5EF4-FFF2-40B4-BE49-F238E27FC236}">
                  <a16:creationId xmlns="" xmlns:a16="http://schemas.microsoft.com/office/drawing/2014/main" id="{1306CE46-42DF-93F0-EED0-EC9FCAB158D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980045" y="262891"/>
              <a:ext cx="187452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394335</xdr:colOff>
      <xdr:row>9</xdr:row>
      <xdr:rowOff>24765</xdr:rowOff>
    </xdr:from>
    <xdr:to>
      <xdr:col>12</xdr:col>
      <xdr:colOff>211455</xdr:colOff>
      <xdr:row>22</xdr:row>
      <xdr:rowOff>76200</xdr:rowOff>
    </xdr:to>
    <mc:AlternateContent xmlns:mc="http://schemas.openxmlformats.org/markup-compatibility/2006">
      <mc:Choice xmlns:a14="http://schemas.microsoft.com/office/drawing/2010/main" Requires="a14">
        <xdr:graphicFrame macro="">
          <xdr:nvGraphicFramePr>
            <xdr:cNvPr id="18" name="Item Type">
              <a:extLst>
                <a:ext uri="{FF2B5EF4-FFF2-40B4-BE49-F238E27FC236}">
                  <a16:creationId xmlns="" xmlns:a16="http://schemas.microsoft.com/office/drawing/2014/main" id="{510A0004-6376-9184-F9BA-14ABB3C36BC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100060" y="1844040"/>
              <a:ext cx="1874520" cy="273748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213360</xdr:colOff>
      <xdr:row>74</xdr:row>
      <xdr:rowOff>76200</xdr:rowOff>
    </xdr:from>
    <xdr:to>
      <xdr:col>4</xdr:col>
      <xdr:colOff>868680</xdr:colOff>
      <xdr:row>82</xdr:row>
      <xdr:rowOff>137160</xdr:rowOff>
    </xdr:to>
    <xdr:graphicFrame macro="">
      <xdr:nvGraphicFramePr>
        <xdr:cNvPr id="19" name="Chart 18">
          <a:extLst>
            <a:ext uri="{FF2B5EF4-FFF2-40B4-BE49-F238E27FC236}">
              <a16:creationId xmlns="" xmlns:a16="http://schemas.microsoft.com/office/drawing/2014/main" id="{F1FB3F85-B95B-1AFA-ED66-742DFA15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usha KS" refreshedDate="45973.479309490744" createdVersion="8" refreshedVersion="8" minRefreshableVersion="3" recordCount="8523">
  <cacheSource type="worksheet">
    <worksheetSource name="Table1"/>
  </cacheSource>
  <cacheFields count="13">
    <cacheField name="Item Fat Content" numFmtId="0">
      <sharedItems count="2">
        <s v="Regular"/>
        <s v="Low Fat"/>
      </sharedItems>
    </cacheField>
    <cacheField name="sl.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490103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4" minRefreshableVersion="3" useAutoFormatting="1" rowGrandTotals="0" colGrandTotals="0" itemPrintTitles="1" createdVersion="8" indent="0" outline="1" outlineData="1" multipleFieldFilters="0" chartFormat="57">
  <location ref="A78:B8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sortType="ascending">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9"/>
  </dataFields>
  <formats count="9">
    <format dxfId="131">
      <pivotArea type="all" dataOnly="0" outline="0" fieldPosition="0"/>
    </format>
    <format dxfId="130">
      <pivotArea outline="0" collapsedLevelsAreSubtotals="1" fieldPosition="0"/>
    </format>
    <format dxfId="129">
      <pivotArea field="3" type="button" dataOnly="0" labelOnly="1" outline="0"/>
    </format>
    <format dxfId="128">
      <pivotArea dataOnly="0" labelOnly="1" outline="0" axis="axisValues" fieldPosition="0"/>
    </format>
    <format dxfId="127">
      <pivotArea type="all" dataOnly="0" outline="0" fieldPosition="0"/>
    </format>
    <format dxfId="126">
      <pivotArea field="3" type="button" dataOnly="0" labelOnly="1" outline="0"/>
    </format>
    <format dxfId="125">
      <pivotArea dataOnly="0" labelOnly="1" outline="0" axis="axisValues" fieldPosition="0"/>
    </format>
    <format dxfId="124">
      <pivotArea outline="0" collapsedLevelsAreSubtotals="1" fieldPosition="0"/>
    </format>
    <format dxfId="9">
      <pivotArea type="all" dataOnly="0" outline="0" fieldPosition="0"/>
    </format>
  </formats>
  <chartFormats count="2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5" format="5" series="1">
      <pivotArea type="data" outline="0" fieldPosition="0">
        <references count="1">
          <reference field="4294967294" count="1" selected="0">
            <x v="0"/>
          </reference>
        </references>
      </pivotArea>
    </chartFormat>
    <chartFormat chart="55" format="6">
      <pivotArea type="data" outline="0" fieldPosition="0">
        <references count="2">
          <reference field="4294967294" count="1" selected="0">
            <x v="0"/>
          </reference>
          <reference field="6" count="1" selected="0">
            <x v="2"/>
          </reference>
        </references>
      </pivotArea>
    </chartFormat>
    <chartFormat chart="55" format="7">
      <pivotArea type="data" outline="0" fieldPosition="0">
        <references count="2">
          <reference field="4294967294" count="1" selected="0">
            <x v="0"/>
          </reference>
          <reference field="6" count="1" selected="0">
            <x v="1"/>
          </reference>
        </references>
      </pivotArea>
    </chartFormat>
    <chartFormat chart="55" format="8">
      <pivotArea type="data" outline="0" fieldPosition="0">
        <references count="2">
          <reference field="4294967294" count="1" selected="0">
            <x v="0"/>
          </reference>
          <reference field="6" count="1" selected="0">
            <x v="0"/>
          </reference>
        </references>
      </pivotArea>
    </chartFormat>
    <chartFormat chart="52" format="10">
      <pivotArea type="data" outline="0" fieldPosition="0">
        <references count="2">
          <reference field="4294967294" count="1" selected="0">
            <x v="0"/>
          </reference>
          <reference field="6" count="1" selected="0">
            <x v="2"/>
          </reference>
        </references>
      </pivotArea>
    </chartFormat>
    <chartFormat chart="52" format="11">
      <pivotArea type="data" outline="0" fieldPosition="0">
        <references count="2">
          <reference field="4294967294" count="1" selected="0">
            <x v="0"/>
          </reference>
          <reference field="6" count="1" selected="0">
            <x v="1"/>
          </reference>
        </references>
      </pivotArea>
    </chartFormat>
    <chartFormat chart="52" format="12">
      <pivotArea type="data" outline="0" fieldPosition="0">
        <references count="2">
          <reference field="4294967294" count="1" selected="0">
            <x v="0"/>
          </reference>
          <reference field="6" count="1" selected="0">
            <x v="0"/>
          </reference>
        </references>
      </pivotArea>
    </chartFormat>
    <chartFormat chart="5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4" minRefreshableVersion="3" useAutoFormatting="1" rowGrandTotals="0" colGrandTotals="0" itemPrintTitles="1" createdVersion="8" indent="0" outline="1" outlineData="1" multipleFieldFilters="0" chartFormat="14">
  <location ref="A19:C23"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6">
    <format dxfId="30">
      <pivotArea collapsedLevelsAreSubtotals="1" fieldPosition="0">
        <references count="1">
          <reference field="0" count="1">
            <x v="0"/>
          </reference>
        </references>
      </pivotArea>
    </format>
    <format dxfId="29">
      <pivotArea collapsedLevelsAreSubtotals="1" fieldPosition="0">
        <references count="1">
          <reference field="0" count="1">
            <x v="1"/>
          </reference>
        </references>
      </pivotArea>
    </format>
    <format dxfId="28">
      <pivotArea collapsedLevelsAreSubtotals="1" fieldPosition="0">
        <references count="2">
          <reference field="0" count="1" selected="0">
            <x v="1"/>
          </reference>
          <reference field="6" count="1">
            <x v="1"/>
          </reference>
        </references>
      </pivotArea>
    </format>
    <format dxfId="27">
      <pivotArea collapsedLevelsAreSubtotals="1" fieldPosition="0">
        <references count="2">
          <reference field="0" count="1" selected="0">
            <x v="1"/>
          </reference>
          <reference field="6" count="1">
            <x v="0"/>
          </reference>
        </references>
      </pivotArea>
    </format>
    <format dxfId="26">
      <pivotArea collapsedLevelsAreSubtotals="1" fieldPosition="0">
        <references count="2">
          <reference field="0" count="1" selected="0">
            <x v="0"/>
          </reference>
          <reference field="6" count="1">
            <x v="1"/>
          </reference>
        </references>
      </pivotArea>
    </format>
    <format dxfId="25">
      <pivotArea collapsedLevelsAreSubtotals="1" fieldPosition="0">
        <references count="2">
          <reference field="0" count="1" selected="0">
            <x v="0"/>
          </reference>
          <reference field="6" count="1">
            <x v="2"/>
          </reference>
        </references>
      </pivotArea>
    </format>
    <format dxfId="24">
      <pivotArea collapsedLevelsAreSubtotals="1" fieldPosition="0">
        <references count="2">
          <reference field="0" count="1" selected="0">
            <x v="0"/>
          </reference>
          <reference field="6" count="1">
            <x v="0"/>
          </reference>
        </references>
      </pivotArea>
    </format>
    <format dxfId="23">
      <pivotArea collapsedLevelsAreSubtotals="1" fieldPosition="0">
        <references count="2">
          <reference field="0" count="1" selected="0">
            <x v="1"/>
          </reference>
          <reference field="6" count="1">
            <x v="2"/>
          </reference>
        </references>
      </pivotArea>
    </format>
    <format dxfId="22">
      <pivotArea type="all" dataOnly="0" outline="0" fieldPosition="0"/>
    </format>
    <format dxfId="21">
      <pivotArea outline="0" collapsedLevelsAreSubtotals="1" fieldPosition="0"/>
    </format>
    <format dxfId="20">
      <pivotArea type="origin" dataOnly="0" labelOnly="1" outline="0" fieldPosition="0"/>
    </format>
    <format dxfId="19">
      <pivotArea field="0" type="button" dataOnly="0" labelOnly="1" outline="0" axis="axisCol" fieldPosition="0"/>
    </format>
    <format dxfId="18">
      <pivotArea type="topRight" dataOnly="0" labelOnly="1" outline="0" fieldPosition="0"/>
    </format>
    <format dxfId="17">
      <pivotArea field="6" type="button" dataOnly="0" labelOnly="1" outline="0" axis="axisRow" fieldPosition="0"/>
    </format>
    <format dxfId="16">
      <pivotArea dataOnly="0" labelOnly="1" fieldPosition="0">
        <references count="1">
          <reference field="6" count="0"/>
        </references>
      </pivotArea>
    </format>
    <format dxfId="15">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9" format="0" series="1">
      <pivotArea type="data" outline="0" fieldPosition="0">
        <references count="2">
          <reference field="4294967294" count="1" selected="0">
            <x v="0"/>
          </reference>
          <reference field="0" count="1" selected="0">
            <x v="1"/>
          </reference>
        </references>
      </pivotArea>
    </chartFormat>
    <chartFormat chart="9" format="1" series="1">
      <pivotArea type="data" outline="0" fieldPosition="0">
        <references count="2">
          <reference field="4294967294" count="1" selected="0">
            <x v="0"/>
          </reference>
          <reference field="0" count="1" selected="0">
            <x v="0"/>
          </reference>
        </references>
      </pivotArea>
    </chartFormat>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 chart="9"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7" cacheId="2" applyNumberFormats="0" applyBorderFormats="0" applyFontFormats="0" applyPatternFormats="0" applyAlignmentFormats="0" applyWidthHeightFormats="1" dataCaption="Values" updatedVersion="4" minRefreshableVersion="3" useAutoFormatting="1" rowGrandTotals="0" colGrandTotals="0" itemPrintTitles="1" createdVersion="8" indent="0" outline="1" outlineData="1" multipleFieldFilters="0" chartFormat="66">
  <location ref="A110:B11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18">
    <format dxfId="48">
      <pivotArea type="all" dataOnly="0" outline="0" fieldPosition="0"/>
    </format>
    <format dxfId="47">
      <pivotArea outline="0" collapsedLevelsAreSubtotals="1" fieldPosition="0"/>
    </format>
    <format dxfId="46">
      <pivotArea field="3" type="button" dataOnly="0" labelOnly="1" outline="0"/>
    </format>
    <format dxfId="45">
      <pivotArea dataOnly="0" labelOnly="1" outline="0" axis="axisValues" fieldPosition="0"/>
    </format>
    <format dxfId="44">
      <pivotArea type="all" dataOnly="0" outline="0" fieldPosition="0"/>
    </format>
    <format dxfId="43">
      <pivotArea field="3" type="button" dataOnly="0" labelOnly="1" outline="0"/>
    </format>
    <format dxfId="42">
      <pivotArea dataOnly="0" labelOnly="1" outline="0" axis="axisValues"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dataOnly="0" labelOnly="1" outline="0" axis="axisValues" fieldPosition="0"/>
    </format>
    <format dxfId="37">
      <pivotArea outline="0" collapsedLevelsAreSubtotals="1"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8" type="button" dataOnly="0" labelOnly="1" outline="0" axis="axisRow" fieldPosition="0"/>
    </format>
    <format dxfId="32">
      <pivotArea dataOnly="0" labelOnly="1" fieldPosition="0">
        <references count="1">
          <reference field="8" count="0"/>
        </references>
      </pivotArea>
    </format>
    <format dxfId="31">
      <pivotArea dataOnly="0" labelOnly="1" outline="0" axis="axisValues" fieldPosition="0"/>
    </format>
  </formats>
  <chartFormats count="1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5" cacheId="2" applyNumberFormats="0" applyBorderFormats="0" applyFontFormats="0" applyPatternFormats="0" applyAlignmentFormats="0" applyWidthHeightFormats="1" dataCaption="Values" updatedVersion="4" minRefreshableVersion="3" useAutoFormatting="1" rowGrandTotals="0" colGrandTotals="0" itemPrintTitles="1" createdVersion="8" indent="0" outline="1" outlineData="1" multipleFieldFilters="0" chartFormat="62">
  <location ref="A99:B10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5"/>
  </dataFields>
  <formats count="18">
    <format dxfId="66">
      <pivotArea type="all" dataOnly="0" outline="0" fieldPosition="0"/>
    </format>
    <format dxfId="65">
      <pivotArea outline="0" collapsedLevelsAreSubtotals="1" fieldPosition="0"/>
    </format>
    <format dxfId="64">
      <pivotArea field="3" type="button" dataOnly="0" labelOnly="1" outline="0"/>
    </format>
    <format dxfId="63">
      <pivotArea dataOnly="0" labelOnly="1" outline="0" axis="axisValues" fieldPosition="0"/>
    </format>
    <format dxfId="62">
      <pivotArea type="all" dataOnly="0" outline="0" fieldPosition="0"/>
    </format>
    <format dxfId="61">
      <pivotArea field="3" type="button" dataOnly="0" labelOnly="1" outline="0"/>
    </format>
    <format dxfId="60">
      <pivotArea dataOnly="0" labelOnly="1" outline="0" axis="axisValues" fieldPosition="0"/>
    </format>
    <format dxfId="59">
      <pivotArea outline="0" collapsedLevelsAreSubtotals="1"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 dxfId="55">
      <pivotArea outline="0" collapsedLevelsAreSubtotals="1"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8" type="button" dataOnly="0" labelOnly="1" outline="0" axis="axisRow" fieldPosition="0"/>
    </format>
    <format dxfId="50">
      <pivotArea dataOnly="0" labelOnly="1" fieldPosition="0">
        <references count="1">
          <reference field="8" count="0"/>
        </references>
      </pivotArea>
    </format>
    <format dxfId="49">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4" format="3">
      <pivotArea type="data" outline="0" fieldPosition="0">
        <references count="2">
          <reference field="4294967294" count="1" selected="0">
            <x v="0"/>
          </reference>
          <reference field="8" count="1" selected="0">
            <x v="3"/>
          </reference>
        </references>
      </pivotArea>
    </chartFormat>
    <chartFormat chart="55"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2"/>
    <dataField name="Average of Rating" fld="12" subtotal="average" baseField="0" baseItem="3"/>
  </dataFields>
  <formats count="1">
    <format dxfId="1">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2" cacheId="2" applyNumberFormats="0" applyBorderFormats="0" applyFontFormats="0" applyPatternFormats="0" applyAlignmentFormats="0" applyWidthHeightFormats="1" dataCaption="Values" updatedVersion="4" minRefreshableVersion="3" useAutoFormatting="1" rowGrandTotals="0" colGrandTotals="0" itemPrintTitles="1" createdVersion="8" indent="0" outline="1" outlineData="1" multipleFieldFilters="0" chartFormat="55">
  <location ref="A88:B9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9"/>
  </dataFields>
  <formats count="13">
    <format dxfId="79">
      <pivotArea type="all" dataOnly="0" outline="0" fieldPosition="0"/>
    </format>
    <format dxfId="78">
      <pivotArea outline="0" collapsedLevelsAreSubtotals="1" fieldPosition="0"/>
    </format>
    <format dxfId="77">
      <pivotArea field="3" type="button" dataOnly="0" labelOnly="1" outline="0"/>
    </format>
    <format dxfId="76">
      <pivotArea dataOnly="0" labelOnly="1" outline="0" axis="axisValues" fieldPosition="0"/>
    </format>
    <format dxfId="75">
      <pivotArea type="all" dataOnly="0" outline="0" fieldPosition="0"/>
    </format>
    <format dxfId="74">
      <pivotArea field="3" type="button" dataOnly="0" labelOnly="1" outline="0"/>
    </format>
    <format dxfId="73">
      <pivotArea dataOnly="0" labelOnly="1" outline="0" axis="axisValues" fieldPosition="0"/>
    </format>
    <format dxfId="72">
      <pivotArea outline="0" collapsedLevelsAreSubtotals="1" fieldPosition="0"/>
    </format>
    <format dxfId="71">
      <pivotArea type="all" dataOnly="0" outline="0" fieldPosition="0"/>
    </format>
    <format dxfId="70">
      <pivotArea outline="0" collapsedLevelsAreSubtotals="1" fieldPosition="0"/>
    </format>
    <format dxfId="69">
      <pivotArea field="8" type="button" dataOnly="0" labelOnly="1" outline="0" axis="axisRow" fieldPosition="0"/>
    </format>
    <format dxfId="68">
      <pivotArea dataOnly="0" labelOnly="1" fieldPosition="0">
        <references count="1">
          <reference field="8" count="0"/>
        </references>
      </pivotArea>
    </format>
    <format dxfId="67">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4"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4" minRefreshableVersion="3" useAutoFormatting="1" rowGrandTotals="0" itemPrintTitles="1" createdVersion="8" indent="0" outline="1" outlineData="1" multipleFieldFilters="0" chartFormat="9">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7">
    <format dxfId="86">
      <pivotArea collapsedLevelsAreSubtotals="1" fieldPosition="0">
        <references count="1">
          <reference field="0" count="1">
            <x v="1"/>
          </reference>
        </references>
      </pivotArea>
    </format>
    <format dxfId="85">
      <pivotArea collapsedLevelsAreSubtotals="1" fieldPosition="0">
        <references count="1">
          <reference field="0" count="1">
            <x v="0"/>
          </reference>
        </references>
      </pivotArea>
    </format>
    <format dxfId="84">
      <pivotArea type="all" dataOnly="0" outline="0" fieldPosition="0"/>
    </format>
    <format dxfId="83">
      <pivotArea outline="0" collapsedLevelsAreSubtotals="1" fieldPosition="0"/>
    </format>
    <format dxfId="82">
      <pivotArea field="0" type="button" dataOnly="0" labelOnly="1" outline="0" axis="axisRow" fieldPosition="0"/>
    </format>
    <format dxfId="81">
      <pivotArea dataOnly="0" labelOnly="1" fieldPosition="0">
        <references count="1">
          <reference field="0" count="0"/>
        </references>
      </pivotArea>
    </format>
    <format dxfId="8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4" minRefreshableVersion="3" useAutoFormatting="1" rowGrandTotals="0" colGrandTotals="0" itemPrintTitles="1" createdVersion="8" indent="0" outline="1" outlineData="1" multipleFieldFilters="0" chartFormat="30">
  <location ref="A52:B6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14">
    <format dxfId="100">
      <pivotArea type="all" dataOnly="0" outline="0" fieldPosition="0"/>
    </format>
    <format dxfId="99">
      <pivotArea outline="0" collapsedLevelsAreSubtotals="1" fieldPosition="0"/>
    </format>
    <format dxfId="98">
      <pivotArea field="3" type="button" dataOnly="0" labelOnly="1" outline="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field="3" type="button" dataOnly="0" labelOnly="1" outline="0"/>
    </format>
    <format dxfId="93">
      <pivotArea dataOnly="0" labelOnly="1" outline="0" axis="axisValues" fieldPosition="0"/>
    </format>
    <format dxfId="92">
      <pivotArea dataOnly="0" labelOnly="1" fieldPosition="0">
        <references count="1">
          <reference field="4" count="0"/>
        </references>
      </pivotArea>
    </format>
    <format dxfId="91">
      <pivotArea type="all" dataOnly="0" outline="0" fieldPosition="0"/>
    </format>
    <format dxfId="90">
      <pivotArea outline="0" collapsedLevelsAreSubtotals="1" fieldPosition="0"/>
    </format>
    <format dxfId="89">
      <pivotArea field="4" type="button" dataOnly="0" labelOnly="1" outline="0" axis="axisRow" fieldPosition="0"/>
    </format>
    <format dxfId="88">
      <pivotArea dataOnly="0" labelOnly="1" fieldPosition="0">
        <references count="1">
          <reference field="4" count="0"/>
        </references>
      </pivotArea>
    </format>
    <format dxfId="87">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4" count="1" selected="0">
            <x v="1"/>
          </reference>
        </references>
      </pivotArea>
    </chartFormat>
    <chartFormat chart="28" format="4">
      <pivotArea type="data" outline="0" fieldPosition="0">
        <references count="2">
          <reference field="4294967294" count="1" selected="0">
            <x v="0"/>
          </reference>
          <reference field="4" count="1" selected="0">
            <x v="0"/>
          </reference>
        </references>
      </pivotArea>
    </chartFormat>
    <chartFormat chart="28" format="5">
      <pivotArea type="data" outline="0" fieldPosition="0">
        <references count="2">
          <reference field="4294967294" count="1" selected="0">
            <x v="0"/>
          </reference>
          <reference field="4" count="1" selected="0">
            <x v="2"/>
          </reference>
        </references>
      </pivotArea>
    </chartFormat>
    <chartFormat chart="28" format="6">
      <pivotArea type="data" outline="0" fieldPosition="0">
        <references count="2">
          <reference field="4294967294" count="1" selected="0">
            <x v="0"/>
          </reference>
          <reference field="4" count="1" selected="0">
            <x v="3"/>
          </reference>
        </references>
      </pivotArea>
    </chartFormat>
    <chartFormat chart="28" format="7">
      <pivotArea type="data" outline="0" fieldPosition="0">
        <references count="2">
          <reference field="4294967294" count="1" selected="0">
            <x v="0"/>
          </reference>
          <reference field="4" count="1" selected="0">
            <x v="4"/>
          </reference>
        </references>
      </pivotArea>
    </chartFormat>
    <chartFormat chart="28" format="8">
      <pivotArea type="data" outline="0" fieldPosition="0">
        <references count="2">
          <reference field="4294967294" count="1" selected="0">
            <x v="0"/>
          </reference>
          <reference field="4" count="1" selected="0">
            <x v="5"/>
          </reference>
        </references>
      </pivotArea>
    </chartFormat>
    <chartFormat chart="28" format="9">
      <pivotArea type="data" outline="0" fieldPosition="0">
        <references count="2">
          <reference field="4294967294" count="1" selected="0">
            <x v="0"/>
          </reference>
          <reference field="4" count="1" selected="0">
            <x v="6"/>
          </reference>
        </references>
      </pivotArea>
    </chartFormat>
    <chartFormat chart="28" format="10">
      <pivotArea type="data" outline="0" fieldPosition="0">
        <references count="2">
          <reference field="4294967294" count="1" selected="0">
            <x v="0"/>
          </reference>
          <reference field="4" count="1" selected="0">
            <x v="7"/>
          </reference>
        </references>
      </pivotArea>
    </chartFormat>
    <chartFormat chart="2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4" minRefreshableVersion="3" useAutoFormatting="1" rowGrandTotals="0" colGrandTotals="0" itemPrintTitles="1" createdVersion="8" indent="0" outline="1" outlineData="1" multipleFieldFilters="0" chartFormat="36">
  <location ref="A68:B7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13">
    <format dxfId="113">
      <pivotArea type="all" dataOnly="0" outline="0" fieldPosition="0"/>
    </format>
    <format dxfId="112">
      <pivotArea outline="0" collapsedLevelsAreSubtotals="1" fieldPosition="0"/>
    </format>
    <format dxfId="111">
      <pivotArea field="3" type="button" dataOnly="0" labelOnly="1" outline="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3" type="button" dataOnly="0" labelOnly="1" outline="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field="7" type="button" dataOnly="0" labelOnly="1" outline="0" axis="axisRow" fieldPosition="0"/>
    </format>
    <format dxfId="102">
      <pivotArea dataOnly="0" labelOnly="1" fieldPosition="0">
        <references count="1">
          <reference field="7" count="0"/>
        </references>
      </pivotArea>
    </format>
    <format dxfId="101">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3" format="6">
      <pivotArea type="data" outline="0" fieldPosition="0">
        <references count="2">
          <reference field="4294967294" count="1" selected="0">
            <x v="0"/>
          </reference>
          <reference field="7" count="1" selected="0">
            <x v="0"/>
          </reference>
        </references>
      </pivotArea>
    </chartFormat>
    <chartFormat chart="33" format="7">
      <pivotArea type="data" outline="0" fieldPosition="0">
        <references count="2">
          <reference field="4294967294" count="1" selected="0">
            <x v="0"/>
          </reference>
          <reference field="7" count="1" selected="0">
            <x v="1"/>
          </reference>
        </references>
      </pivotArea>
    </chartFormat>
    <chartFormat chart="33" format="8">
      <pivotArea type="data" outline="0" fieldPosition="0">
        <references count="2">
          <reference field="4294967294" count="1" selected="0">
            <x v="0"/>
          </reference>
          <reference field="7" count="1" selected="0">
            <x v="2"/>
          </reference>
        </references>
      </pivotArea>
    </chartFormat>
    <chartFormat chart="30" format="10">
      <pivotArea type="data" outline="0" fieldPosition="0">
        <references count="2">
          <reference field="4294967294" count="1" selected="0">
            <x v="0"/>
          </reference>
          <reference field="7" count="1" selected="0">
            <x v="0"/>
          </reference>
        </references>
      </pivotArea>
    </chartFormat>
    <chartFormat chart="30" format="11">
      <pivotArea type="data" outline="0" fieldPosition="0">
        <references count="2">
          <reference field="4294967294" count="1" selected="0">
            <x v="0"/>
          </reference>
          <reference field="7" count="1" selected="0">
            <x v="1"/>
          </reference>
        </references>
      </pivotArea>
    </chartFormat>
    <chartFormat chart="30" format="1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4" minRefreshableVersion="3" useAutoFormatting="1" rowGrandTotals="0" colGrandTotals="0" itemPrintTitles="1" createdVersion="8" indent="0" outline="1" outlineData="1" multipleFieldFilters="0" chartFormat="18">
  <location ref="A29:B45"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0">
    <format dxfId="123">
      <pivotArea type="all" dataOnly="0" outline="0" fieldPosition="0"/>
    </format>
    <format dxfId="122">
      <pivotArea outline="0" collapsedLevelsAreSubtotals="1" fieldPosition="0"/>
    </format>
    <format dxfId="121">
      <pivotArea field="3" type="button" dataOnly="0" labelOnly="1" outline="0" axis="axisRow" fieldPosition="0"/>
    </format>
    <format dxfId="120">
      <pivotArea dataOnly="0" labelOnly="1" fieldPosition="0">
        <references count="1">
          <reference field="3" count="0"/>
        </references>
      </pivotArea>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field="3" type="button" dataOnly="0" labelOnly="1" outline="0" axis="axisRow" fieldPosition="0"/>
    </format>
    <format dxfId="115">
      <pivotArea dataOnly="0" labelOnly="1" fieldPosition="0">
        <references count="1">
          <reference field="3" count="0"/>
        </references>
      </pivotArea>
    </format>
    <format dxfId="114">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3" count="1" selected="0">
            <x v="6"/>
          </reference>
        </references>
      </pivotArea>
    </chartFormat>
    <chartFormat chart="17" format="4">
      <pivotArea type="data" outline="0" fieldPosition="0">
        <references count="2">
          <reference field="4294967294" count="1" selected="0">
            <x v="0"/>
          </reference>
          <reference field="3" count="1" selected="0">
            <x v="13"/>
          </reference>
        </references>
      </pivotArea>
    </chartFormat>
    <chartFormat chart="17" format="5">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3" name="PivotTable1"/>
    <pivotTable tabId="3" name="PivotTable2"/>
    <pivotTable tabId="3" name="PivotTable3"/>
    <pivotTable tabId="3" name="PivotTable4"/>
    <pivotTable tabId="3" name="PivotTable6"/>
    <pivotTable tabId="3" name="PivotTable5"/>
    <pivotTable tabId="3" name="PivotTable7"/>
    <pivotTable tabId="3" name="PivotTable12"/>
    <pivotTable tabId="3" name="PivotTable15"/>
    <pivotTable tabId="3" name="PivotTable17"/>
  </pivotTables>
  <data>
    <tabular pivotCacheId="194901036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3" name="PivotTable2"/>
    <pivotTable tabId="3" name="PivotTable1"/>
    <pivotTable tabId="3" name="PivotTable12"/>
    <pivotTable tabId="3" name="PivotTable15"/>
    <pivotTable tabId="3" name="PivotTable17"/>
    <pivotTable tabId="3" name="PivotTable3"/>
    <pivotTable tabId="3" name="PivotTable4"/>
    <pivotTable tabId="3" name="PivotTable5"/>
    <pivotTable tabId="3" name="PivotTable6"/>
    <pivotTable tabId="3" name="PivotTable7"/>
  </pivotTables>
  <data>
    <tabular pivotCacheId="194901036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3" name="PivotTable2"/>
    <pivotTable tabId="3" name="PivotTable1"/>
    <pivotTable tabId="3" name="PivotTable12"/>
    <pivotTable tabId="3" name="PivotTable15"/>
    <pivotTable tabId="3" name="PivotTable17"/>
    <pivotTable tabId="3" name="PivotTable3"/>
    <pivotTable tabId="3" name="PivotTable4"/>
    <pivotTable tabId="3" name="PivotTable5"/>
    <pivotTable tabId="3" name="PivotTable6"/>
    <pivotTable tabId="3" name="PivotTable7"/>
  </pivotTables>
  <data>
    <tabular pivotCacheId="194901036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style="blinkit slicer" rowHeight="260350"/>
  <slicer name="Outlet Location Type1" cache="Slicer_Outlet_Location_Type" caption="Outlet Location " style="blinkit slicer" rowHeight="260350"/>
  <slicer name="Item Type 1" cache="Slicer_Item_Type" caption="Item Type" startItem="6" style="blinkit slicer" rowHeight="260350"/>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rowHeight="260350"/>
  <slicer name="Outlet Location Type" cache="Slicer_Outlet_Location_Type" caption="Outlet Location Type" rowHeight="260350"/>
  <slicer name="Item Type" cache="Slicer_Item_Type" caption="Item Type" rowHeight="260350"/>
</slicers>
</file>

<file path=xl/tables/table1.xml><?xml version="1.0" encoding="utf-8"?>
<table xmlns="http://schemas.openxmlformats.org/spreadsheetml/2006/main" id="1" name="Table1" displayName="Table1" ref="A1:M8524" totalsRowShown="0">
  <autoFilter ref="A1:M8524"/>
  <tableColumns count="13">
    <tableColumn id="1" name="Item Fat Content"/>
    <tableColumn id="13" name="sl.no"/>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61" zoomScaleNormal="61" workbookViewId="0">
      <selection activeCell="Z12" sqref="Z12"/>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24"/>
  <sheetViews>
    <sheetView workbookViewId="0"/>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3" x14ac:dyDescent="0.25">
      <c r="A1" t="s">
        <v>0</v>
      </c>
      <c r="B1" t="s">
        <v>1610</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6"/>
  <sheetViews>
    <sheetView topLeftCell="A70" zoomScaleNormal="100" workbookViewId="0">
      <selection activeCell="B79" sqref="B79"/>
    </sheetView>
  </sheetViews>
  <sheetFormatPr defaultRowHeight="15.75" x14ac:dyDescent="0.25"/>
  <cols>
    <col min="1" max="1" width="12.375" customWidth="1"/>
    <col min="2" max="2" width="11.625" customWidth="1"/>
    <col min="3" max="3" width="7.5" customWidth="1"/>
    <col min="4" max="4" width="16.25" bestFit="1" customWidth="1"/>
    <col min="5" max="5" width="17.375" bestFit="1" customWidth="1"/>
  </cols>
  <sheetData>
    <row r="1" spans="1:7" ht="16.5" thickBot="1" x14ac:dyDescent="0.3"/>
    <row r="2" spans="1:7" x14ac:dyDescent="0.25">
      <c r="A2" s="1"/>
      <c r="B2" s="2"/>
      <c r="C2" s="2"/>
      <c r="D2" s="2"/>
      <c r="E2" s="2"/>
      <c r="F2" s="2"/>
      <c r="G2" s="3"/>
    </row>
    <row r="3" spans="1:7" x14ac:dyDescent="0.25">
      <c r="A3" s="4" t="s">
        <v>1611</v>
      </c>
      <c r="B3" s="36" t="s">
        <v>1612</v>
      </c>
      <c r="C3" s="36" t="s">
        <v>1613</v>
      </c>
      <c r="D3" s="36" t="s">
        <v>1614</v>
      </c>
      <c r="E3" s="36"/>
      <c r="F3" s="36"/>
      <c r="G3" s="5"/>
    </row>
    <row r="4" spans="1:7" x14ac:dyDescent="0.25">
      <c r="A4" s="55">
        <v>1201681.4928000034</v>
      </c>
      <c r="B4" s="52">
        <v>140.99278338613203</v>
      </c>
      <c r="C4" s="52">
        <v>8523</v>
      </c>
      <c r="D4" s="52">
        <v>3.9658570925731196</v>
      </c>
      <c r="E4" s="36"/>
      <c r="F4" s="36"/>
      <c r="G4" s="5"/>
    </row>
    <row r="5" spans="1:7" x14ac:dyDescent="0.25">
      <c r="A5" s="4"/>
      <c r="B5" s="36"/>
      <c r="C5" s="36"/>
      <c r="D5" s="36"/>
      <c r="E5" s="36"/>
      <c r="F5" s="36"/>
      <c r="G5" s="5"/>
    </row>
    <row r="6" spans="1:7" x14ac:dyDescent="0.25">
      <c r="A6" s="4"/>
      <c r="B6" s="36"/>
      <c r="C6" s="36"/>
      <c r="D6" s="36"/>
      <c r="E6" s="36"/>
      <c r="F6" s="36"/>
      <c r="G6" s="5"/>
    </row>
    <row r="7" spans="1:7" x14ac:dyDescent="0.25">
      <c r="A7" s="6">
        <f>GETPIVOTDATA("Sum of Sales",$A$3)</f>
        <v>1201681.4928000034</v>
      </c>
      <c r="B7" s="53">
        <f>GETPIVOTDATA("Average Sales",$A$3)</f>
        <v>140.99278338613203</v>
      </c>
      <c r="C7" s="36">
        <f>GETPIVOTDATA("number of items",$A$3)</f>
        <v>8523</v>
      </c>
      <c r="D7" s="54">
        <f>GETPIVOTDATA("Average of Rating",$A$3)</f>
        <v>3.9658570925731196</v>
      </c>
      <c r="E7" s="36"/>
      <c r="F7" s="36"/>
      <c r="G7" s="5"/>
    </row>
    <row r="8" spans="1:7" x14ac:dyDescent="0.25">
      <c r="A8" s="4"/>
      <c r="B8" s="36"/>
      <c r="C8" s="36"/>
      <c r="D8" s="36"/>
      <c r="E8" s="36"/>
      <c r="F8" s="36"/>
      <c r="G8" s="5"/>
    </row>
    <row r="9" spans="1:7" ht="16.5" thickBot="1" x14ac:dyDescent="0.3">
      <c r="A9" s="7"/>
      <c r="B9" s="8"/>
      <c r="C9" s="8"/>
      <c r="D9" s="8"/>
      <c r="E9" s="8"/>
      <c r="F9" s="8"/>
      <c r="G9" s="9"/>
    </row>
    <row r="10" spans="1:7" ht="16.5" thickBot="1" x14ac:dyDescent="0.3"/>
    <row r="11" spans="1:7" ht="16.5" thickBot="1" x14ac:dyDescent="0.3">
      <c r="A11" s="1"/>
      <c r="B11" s="2"/>
      <c r="C11" s="2"/>
      <c r="D11" s="2"/>
      <c r="E11" s="3"/>
    </row>
    <row r="12" spans="1:7" ht="16.5" thickBot="1" x14ac:dyDescent="0.3">
      <c r="A12" s="11" t="s">
        <v>1615</v>
      </c>
      <c r="B12" s="10" t="s">
        <v>1611</v>
      </c>
      <c r="E12" s="5"/>
    </row>
    <row r="13" spans="1:7" x14ac:dyDescent="0.25">
      <c r="A13" s="12" t="s">
        <v>17</v>
      </c>
      <c r="B13" s="17">
        <v>776319.68840000057</v>
      </c>
      <c r="E13" s="5"/>
    </row>
    <row r="14" spans="1:7" ht="16.5" thickBot="1" x14ac:dyDescent="0.3">
      <c r="A14" s="14" t="s">
        <v>10</v>
      </c>
      <c r="B14" s="18">
        <v>425361.8043999995</v>
      </c>
      <c r="E14" s="5"/>
    </row>
    <row r="15" spans="1:7" x14ac:dyDescent="0.25">
      <c r="A15" s="4"/>
      <c r="E15" s="5"/>
    </row>
    <row r="16" spans="1:7" ht="16.5" thickBot="1" x14ac:dyDescent="0.3">
      <c r="A16" s="7"/>
      <c r="B16" s="8"/>
      <c r="C16" s="8"/>
      <c r="D16" s="8"/>
      <c r="E16" s="9"/>
    </row>
    <row r="17" spans="1:7" ht="16.5" thickBot="1" x14ac:dyDescent="0.3"/>
    <row r="18" spans="1:7" ht="16.5" thickBot="1" x14ac:dyDescent="0.3">
      <c r="A18" s="1"/>
      <c r="B18" s="2"/>
      <c r="C18" s="2"/>
      <c r="D18" s="2"/>
      <c r="E18" s="2"/>
      <c r="F18" s="3"/>
    </row>
    <row r="19" spans="1:7" ht="16.5" thickBot="1" x14ac:dyDescent="0.3">
      <c r="A19" s="11" t="s">
        <v>1611</v>
      </c>
      <c r="B19" s="11" t="s">
        <v>1616</v>
      </c>
      <c r="C19" s="10"/>
      <c r="F19" s="5"/>
    </row>
    <row r="20" spans="1:7" ht="16.5" thickBot="1" x14ac:dyDescent="0.3">
      <c r="A20" s="11" t="s">
        <v>1615</v>
      </c>
      <c r="B20" s="15" t="s">
        <v>10</v>
      </c>
      <c r="C20" s="16" t="s">
        <v>17</v>
      </c>
      <c r="F20" s="5"/>
    </row>
    <row r="21" spans="1:7" x14ac:dyDescent="0.25">
      <c r="A21" s="12" t="s">
        <v>14</v>
      </c>
      <c r="B21" s="21">
        <v>121349.89940000001</v>
      </c>
      <c r="C21" s="22">
        <v>215047.9126000001</v>
      </c>
      <c r="F21" s="5"/>
    </row>
    <row r="22" spans="1:7" x14ac:dyDescent="0.25">
      <c r="A22" s="13" t="s">
        <v>34</v>
      </c>
      <c r="B22" s="23">
        <v>138685.86819999994</v>
      </c>
      <c r="C22" s="19">
        <v>254464.77940000014</v>
      </c>
      <c r="F22" s="5"/>
    </row>
    <row r="23" spans="1:7" ht="16.5" thickBot="1" x14ac:dyDescent="0.3">
      <c r="A23" s="14" t="s">
        <v>21</v>
      </c>
      <c r="B23" s="24">
        <v>165326.0368</v>
      </c>
      <c r="C23" s="20">
        <v>306806.99640000012</v>
      </c>
      <c r="F23" s="5"/>
    </row>
    <row r="24" spans="1:7" ht="16.5" thickBot="1" x14ac:dyDescent="0.3">
      <c r="A24" s="7"/>
      <c r="B24" s="8"/>
      <c r="C24" s="8"/>
      <c r="D24" s="8"/>
      <c r="E24" s="8"/>
      <c r="F24" s="9"/>
    </row>
    <row r="26" spans="1:7" ht="16.5" thickBot="1" x14ac:dyDescent="0.3"/>
    <row r="27" spans="1:7" x14ac:dyDescent="0.25">
      <c r="A27" s="1"/>
      <c r="B27" s="2"/>
      <c r="C27" s="2"/>
      <c r="D27" s="2"/>
      <c r="E27" s="2"/>
      <c r="F27" s="2"/>
      <c r="G27" s="3"/>
    </row>
    <row r="28" spans="1:7" ht="16.5" thickBot="1" x14ac:dyDescent="0.3">
      <c r="A28" s="4"/>
      <c r="G28" s="5"/>
    </row>
    <row r="29" spans="1:7" ht="16.5" thickBot="1" x14ac:dyDescent="0.3">
      <c r="A29" s="25" t="s">
        <v>1615</v>
      </c>
      <c r="B29" s="26" t="s">
        <v>1611</v>
      </c>
      <c r="G29" s="5"/>
    </row>
    <row r="30" spans="1:7" x14ac:dyDescent="0.25">
      <c r="A30" s="27" t="s">
        <v>153</v>
      </c>
      <c r="B30" s="28">
        <v>9077.869999999999</v>
      </c>
      <c r="G30" s="5"/>
    </row>
    <row r="31" spans="1:7" x14ac:dyDescent="0.25">
      <c r="A31" s="29" t="s">
        <v>74</v>
      </c>
      <c r="B31" s="30">
        <v>15596.696600000001</v>
      </c>
      <c r="G31" s="5"/>
    </row>
    <row r="32" spans="1:7" x14ac:dyDescent="0.25">
      <c r="A32" s="29" t="s">
        <v>159</v>
      </c>
      <c r="B32" s="30">
        <v>21880.027399999992</v>
      </c>
      <c r="G32" s="5"/>
    </row>
    <row r="33" spans="1:7" x14ac:dyDescent="0.25">
      <c r="A33" s="29" t="s">
        <v>64</v>
      </c>
      <c r="B33" s="30">
        <v>22451.891599999999</v>
      </c>
      <c r="G33" s="5"/>
    </row>
    <row r="34" spans="1:7" x14ac:dyDescent="0.25">
      <c r="A34" s="29" t="s">
        <v>61</v>
      </c>
      <c r="B34" s="30">
        <v>29334.680599999996</v>
      </c>
      <c r="G34" s="5"/>
    </row>
    <row r="35" spans="1:7" x14ac:dyDescent="0.25">
      <c r="A35" s="29" t="s">
        <v>57</v>
      </c>
      <c r="B35" s="30">
        <v>35379.119800000015</v>
      </c>
      <c r="G35" s="5"/>
    </row>
    <row r="36" spans="1:7" x14ac:dyDescent="0.25">
      <c r="A36" s="29" t="s">
        <v>32</v>
      </c>
      <c r="B36" s="30">
        <v>58514.166999999987</v>
      </c>
      <c r="G36" s="5"/>
    </row>
    <row r="37" spans="1:7" x14ac:dyDescent="0.25">
      <c r="A37" s="29" t="s">
        <v>54</v>
      </c>
      <c r="B37" s="30">
        <v>59449.863799999992</v>
      </c>
      <c r="G37" s="5"/>
    </row>
    <row r="38" spans="1:7" x14ac:dyDescent="0.25">
      <c r="A38" s="29" t="s">
        <v>19</v>
      </c>
      <c r="B38" s="30">
        <v>68025.838800000012</v>
      </c>
      <c r="G38" s="5"/>
    </row>
    <row r="39" spans="1:7" x14ac:dyDescent="0.25">
      <c r="A39" s="29" t="s">
        <v>95</v>
      </c>
      <c r="B39" s="30">
        <v>81894.736400000009</v>
      </c>
      <c r="G39" s="5"/>
    </row>
    <row r="40" spans="1:7" x14ac:dyDescent="0.25">
      <c r="A40" s="29" t="s">
        <v>28</v>
      </c>
      <c r="B40" s="30">
        <v>90706.728999999992</v>
      </c>
      <c r="G40" s="5"/>
    </row>
    <row r="41" spans="1:7" x14ac:dyDescent="0.25">
      <c r="A41" s="29" t="s">
        <v>67</v>
      </c>
      <c r="B41" s="30">
        <v>101276.46159999995</v>
      </c>
      <c r="G41" s="5"/>
    </row>
    <row r="42" spans="1:7" x14ac:dyDescent="0.25">
      <c r="A42" s="29" t="s">
        <v>24</v>
      </c>
      <c r="B42" s="30">
        <v>118558.88140000009</v>
      </c>
      <c r="G42" s="5"/>
    </row>
    <row r="43" spans="1:7" x14ac:dyDescent="0.25">
      <c r="A43" s="29" t="s">
        <v>42</v>
      </c>
      <c r="B43" s="30">
        <v>135976.52539999998</v>
      </c>
      <c r="G43" s="5"/>
    </row>
    <row r="44" spans="1:7" x14ac:dyDescent="0.25">
      <c r="A44" s="29" t="s">
        <v>48</v>
      </c>
      <c r="B44" s="30">
        <v>175433.92240000021</v>
      </c>
      <c r="G44" s="5"/>
    </row>
    <row r="45" spans="1:7" ht="16.5" thickBot="1" x14ac:dyDescent="0.3">
      <c r="A45" s="31" t="s">
        <v>12</v>
      </c>
      <c r="B45" s="32">
        <v>178124.08099999995</v>
      </c>
      <c r="G45" s="5"/>
    </row>
    <row r="46" spans="1:7" x14ac:dyDescent="0.25">
      <c r="A46" s="4"/>
      <c r="G46" s="5"/>
    </row>
    <row r="47" spans="1:7" ht="16.5" thickBot="1" x14ac:dyDescent="0.3">
      <c r="A47" s="7"/>
      <c r="B47" s="8"/>
      <c r="C47" s="8"/>
      <c r="D47" s="8"/>
      <c r="E47" s="8"/>
      <c r="F47" s="8"/>
      <c r="G47" s="9"/>
    </row>
    <row r="49" spans="1:7" ht="16.5" thickBot="1" x14ac:dyDescent="0.3"/>
    <row r="50" spans="1:7" x14ac:dyDescent="0.25">
      <c r="A50" s="1"/>
      <c r="B50" s="2"/>
      <c r="C50" s="2"/>
      <c r="D50" s="2"/>
      <c r="E50" s="2"/>
      <c r="F50" s="2"/>
      <c r="G50" s="3"/>
    </row>
    <row r="51" spans="1:7" ht="16.5" thickBot="1" x14ac:dyDescent="0.3">
      <c r="A51" s="4"/>
      <c r="B51" s="36"/>
      <c r="C51" s="36"/>
      <c r="D51" s="36"/>
      <c r="E51" s="36"/>
      <c r="F51" s="36"/>
      <c r="G51" s="5"/>
    </row>
    <row r="52" spans="1:7" ht="16.5" thickBot="1" x14ac:dyDescent="0.3">
      <c r="A52" s="25" t="s">
        <v>1615</v>
      </c>
      <c r="B52" s="26" t="s">
        <v>1611</v>
      </c>
      <c r="C52" s="36"/>
      <c r="D52" s="36"/>
      <c r="E52" s="36"/>
      <c r="F52" s="36"/>
      <c r="G52" s="5"/>
    </row>
    <row r="53" spans="1:7" x14ac:dyDescent="0.25">
      <c r="A53" s="37">
        <v>2011</v>
      </c>
      <c r="B53" s="28">
        <v>78131.566599999976</v>
      </c>
      <c r="C53" s="36"/>
      <c r="D53" s="36"/>
      <c r="E53" s="36"/>
      <c r="F53" s="36"/>
      <c r="G53" s="5"/>
    </row>
    <row r="54" spans="1:7" x14ac:dyDescent="0.25">
      <c r="A54" s="38">
        <v>2012</v>
      </c>
      <c r="B54" s="30">
        <v>130476.85979999998</v>
      </c>
      <c r="C54" s="36"/>
      <c r="D54" s="36"/>
      <c r="E54" s="36"/>
      <c r="F54" s="36"/>
      <c r="G54" s="5"/>
    </row>
    <row r="55" spans="1:7" x14ac:dyDescent="0.25">
      <c r="A55" s="38">
        <v>2014</v>
      </c>
      <c r="B55" s="30">
        <v>131809.01560000007</v>
      </c>
      <c r="C55" s="36"/>
      <c r="D55" s="36"/>
      <c r="E55" s="36"/>
      <c r="F55" s="36"/>
      <c r="G55" s="5"/>
    </row>
    <row r="56" spans="1:7" x14ac:dyDescent="0.25">
      <c r="A56" s="38">
        <v>2015</v>
      </c>
      <c r="B56" s="30">
        <v>130942.78019999999</v>
      </c>
      <c r="C56" s="36"/>
      <c r="D56" s="36"/>
      <c r="E56" s="36"/>
      <c r="F56" s="36"/>
      <c r="G56" s="5"/>
    </row>
    <row r="57" spans="1:7" x14ac:dyDescent="0.25">
      <c r="A57" s="38">
        <v>2016</v>
      </c>
      <c r="B57" s="30">
        <v>132113.36980000007</v>
      </c>
      <c r="C57" s="36"/>
      <c r="D57" s="36"/>
      <c r="E57" s="36"/>
      <c r="F57" s="36"/>
      <c r="G57" s="5"/>
    </row>
    <row r="58" spans="1:7" x14ac:dyDescent="0.25">
      <c r="A58" s="38">
        <v>2017</v>
      </c>
      <c r="B58" s="30">
        <v>133103.90699999989</v>
      </c>
      <c r="C58" s="36"/>
      <c r="D58" s="36"/>
      <c r="E58" s="36"/>
      <c r="F58" s="36"/>
      <c r="G58" s="5"/>
    </row>
    <row r="59" spans="1:7" x14ac:dyDescent="0.25">
      <c r="A59" s="38">
        <v>2018</v>
      </c>
      <c r="B59" s="30">
        <v>204522.25700000025</v>
      </c>
      <c r="C59" s="36"/>
      <c r="D59" s="36"/>
      <c r="E59" s="36"/>
      <c r="F59" s="36"/>
      <c r="G59" s="5"/>
    </row>
    <row r="60" spans="1:7" x14ac:dyDescent="0.25">
      <c r="A60" s="38">
        <v>2020</v>
      </c>
      <c r="B60" s="30">
        <v>129103.96039999987</v>
      </c>
      <c r="C60" s="36"/>
      <c r="D60" s="36"/>
      <c r="E60" s="36"/>
      <c r="F60" s="36"/>
      <c r="G60" s="5"/>
    </row>
    <row r="61" spans="1:7" ht="16.5" thickBot="1" x14ac:dyDescent="0.3">
      <c r="A61" s="39">
        <v>2022</v>
      </c>
      <c r="B61" s="32">
        <v>131477.77639999994</v>
      </c>
      <c r="C61" s="36"/>
      <c r="D61" s="36"/>
      <c r="E61" s="36"/>
      <c r="F61" s="36"/>
      <c r="G61" s="5"/>
    </row>
    <row r="62" spans="1:7" x14ac:dyDescent="0.25">
      <c r="A62" s="4"/>
      <c r="B62" s="36"/>
      <c r="C62" s="36"/>
      <c r="D62" s="36"/>
      <c r="E62" s="36"/>
      <c r="F62" s="36"/>
      <c r="G62" s="5"/>
    </row>
    <row r="63" spans="1:7" ht="16.5" thickBot="1" x14ac:dyDescent="0.3">
      <c r="A63" s="7"/>
      <c r="B63" s="8"/>
      <c r="C63" s="8"/>
      <c r="D63" s="8"/>
      <c r="E63" s="8"/>
      <c r="F63" s="8"/>
      <c r="G63" s="9"/>
    </row>
    <row r="65" spans="1:6" ht="16.5" thickBot="1" x14ac:dyDescent="0.3"/>
    <row r="66" spans="1:6" x14ac:dyDescent="0.25">
      <c r="A66" s="1"/>
      <c r="B66" s="2"/>
      <c r="C66" s="2"/>
      <c r="D66" s="3"/>
    </row>
    <row r="67" spans="1:6" ht="16.5" thickBot="1" x14ac:dyDescent="0.3">
      <c r="A67" s="4"/>
      <c r="B67" s="36"/>
      <c r="C67" s="36"/>
      <c r="D67" s="5"/>
    </row>
    <row r="68" spans="1:6" ht="16.5" thickBot="1" x14ac:dyDescent="0.3">
      <c r="A68" s="25" t="s">
        <v>1615</v>
      </c>
      <c r="B68" s="26" t="s">
        <v>1611</v>
      </c>
      <c r="C68" s="36"/>
      <c r="D68" s="5"/>
    </row>
    <row r="69" spans="1:6" x14ac:dyDescent="0.25">
      <c r="A69" s="27" t="s">
        <v>30</v>
      </c>
      <c r="B69" s="28">
        <v>248991.58600000024</v>
      </c>
      <c r="C69" s="36"/>
      <c r="D69" s="5"/>
    </row>
    <row r="70" spans="1:6" x14ac:dyDescent="0.25">
      <c r="A70" s="29" t="s">
        <v>15</v>
      </c>
      <c r="B70" s="30">
        <v>507895.7363999993</v>
      </c>
      <c r="C70" s="36"/>
      <c r="D70" s="5"/>
    </row>
    <row r="71" spans="1:6" ht="16.5" thickBot="1" x14ac:dyDescent="0.3">
      <c r="A71" s="31" t="s">
        <v>26</v>
      </c>
      <c r="B71" s="32">
        <v>444794.17039999936</v>
      </c>
      <c r="C71" s="36"/>
      <c r="D71" s="5"/>
    </row>
    <row r="72" spans="1:6" x14ac:dyDescent="0.25">
      <c r="A72" s="4"/>
      <c r="B72" s="36"/>
      <c r="C72" s="36"/>
      <c r="D72" s="5"/>
    </row>
    <row r="73" spans="1:6" ht="16.5" thickBot="1" x14ac:dyDescent="0.3">
      <c r="A73" s="7"/>
      <c r="B73" s="8"/>
      <c r="C73" s="8"/>
      <c r="D73" s="9"/>
    </row>
    <row r="74" spans="1:6" ht="16.5" thickBot="1" x14ac:dyDescent="0.3"/>
    <row r="75" spans="1:6" x14ac:dyDescent="0.25">
      <c r="A75" s="1"/>
      <c r="B75" s="2"/>
      <c r="C75" s="2"/>
      <c r="D75" s="2"/>
      <c r="E75" s="3"/>
      <c r="F75" s="36"/>
    </row>
    <row r="76" spans="1:6" x14ac:dyDescent="0.25">
      <c r="A76" s="4"/>
      <c r="B76" s="36"/>
      <c r="C76" s="36"/>
      <c r="D76" s="36"/>
      <c r="E76" s="5"/>
      <c r="F76" s="36"/>
    </row>
    <row r="77" spans="1:6" x14ac:dyDescent="0.25">
      <c r="A77" s="4"/>
      <c r="B77" s="36"/>
      <c r="C77" s="36"/>
      <c r="D77" s="36"/>
      <c r="E77" s="5"/>
      <c r="F77" s="36"/>
    </row>
    <row r="78" spans="1:6" x14ac:dyDescent="0.25">
      <c r="A78" s="50" t="s">
        <v>1615</v>
      </c>
      <c r="B78" s="48" t="s">
        <v>1611</v>
      </c>
      <c r="C78" s="36"/>
      <c r="D78" s="36"/>
      <c r="E78" s="5"/>
      <c r="F78" s="36"/>
    </row>
    <row r="79" spans="1:6" x14ac:dyDescent="0.25">
      <c r="A79" s="51" t="s">
        <v>21</v>
      </c>
      <c r="B79" s="49">
        <v>472133.03319999954</v>
      </c>
      <c r="C79" s="36"/>
      <c r="D79" s="36"/>
      <c r="E79" s="5"/>
      <c r="F79" s="36"/>
    </row>
    <row r="80" spans="1:6" x14ac:dyDescent="0.25">
      <c r="A80" s="51" t="s">
        <v>34</v>
      </c>
      <c r="B80" s="49">
        <v>393150.64759999956</v>
      </c>
      <c r="C80" s="36"/>
      <c r="D80" s="36"/>
      <c r="E80" s="5"/>
      <c r="F80" s="36"/>
    </row>
    <row r="81" spans="1:6" x14ac:dyDescent="0.25">
      <c r="A81" s="51" t="s">
        <v>14</v>
      </c>
      <c r="B81" s="49">
        <v>336397.81199999945</v>
      </c>
      <c r="C81" s="36"/>
      <c r="D81" s="36"/>
      <c r="E81" s="5"/>
      <c r="F81" s="36"/>
    </row>
    <row r="82" spans="1:6" x14ac:dyDescent="0.25">
      <c r="A82" s="4"/>
      <c r="B82" s="36"/>
      <c r="C82" s="36"/>
      <c r="D82" s="36"/>
      <c r="E82" s="5"/>
      <c r="F82" s="36"/>
    </row>
    <row r="83" spans="1:6" ht="16.5" thickBot="1" x14ac:dyDescent="0.3">
      <c r="A83" s="7"/>
      <c r="B83" s="8"/>
      <c r="C83" s="8"/>
      <c r="D83" s="8"/>
      <c r="E83" s="9"/>
      <c r="F83" s="36"/>
    </row>
    <row r="84" spans="1:6" x14ac:dyDescent="0.25">
      <c r="A84" s="36"/>
      <c r="B84" s="36"/>
      <c r="C84" s="36"/>
      <c r="D84" s="36"/>
      <c r="E84" s="36"/>
      <c r="F84" s="36"/>
    </row>
    <row r="85" spans="1:6" ht="16.5" thickBot="1" x14ac:dyDescent="0.3"/>
    <row r="86" spans="1:6" x14ac:dyDescent="0.25">
      <c r="A86" s="1"/>
      <c r="B86" s="2"/>
      <c r="C86" s="2"/>
      <c r="D86" s="2"/>
      <c r="E86" s="2"/>
      <c r="F86" s="3"/>
    </row>
    <row r="87" spans="1:6" ht="16.5" thickBot="1" x14ac:dyDescent="0.3">
      <c r="A87" s="4"/>
      <c r="B87" s="36"/>
      <c r="C87" s="36"/>
      <c r="D87" s="36"/>
      <c r="E87" s="36"/>
      <c r="F87" s="5"/>
    </row>
    <row r="88" spans="1:6" ht="16.5" thickBot="1" x14ac:dyDescent="0.3">
      <c r="A88" s="25" t="s">
        <v>1615</v>
      </c>
      <c r="B88" s="26" t="s">
        <v>1611</v>
      </c>
      <c r="C88" s="36"/>
      <c r="D88" s="36"/>
      <c r="E88" s="36"/>
      <c r="F88" s="5"/>
    </row>
    <row r="89" spans="1:6" x14ac:dyDescent="0.25">
      <c r="A89" s="27" t="s">
        <v>40</v>
      </c>
      <c r="B89" s="33">
        <v>151939.149</v>
      </c>
      <c r="C89" s="36"/>
      <c r="D89" s="36"/>
      <c r="E89" s="36"/>
      <c r="F89" s="5"/>
    </row>
    <row r="90" spans="1:6" x14ac:dyDescent="0.25">
      <c r="A90" s="29" t="s">
        <v>46</v>
      </c>
      <c r="B90" s="34">
        <v>130714.67460000006</v>
      </c>
      <c r="C90" s="36"/>
      <c r="D90" s="36"/>
      <c r="E90" s="36"/>
      <c r="F90" s="5"/>
    </row>
    <row r="91" spans="1:6" x14ac:dyDescent="0.25">
      <c r="A91" s="29" t="s">
        <v>22</v>
      </c>
      <c r="B91" s="34">
        <v>131477.77639999994</v>
      </c>
      <c r="C91" s="36"/>
      <c r="D91" s="36"/>
      <c r="E91" s="36"/>
      <c r="F91" s="5"/>
    </row>
    <row r="92" spans="1:6" ht="16.5" thickBot="1" x14ac:dyDescent="0.3">
      <c r="A92" s="31" t="s">
        <v>16</v>
      </c>
      <c r="B92" s="35">
        <v>787549.89280000131</v>
      </c>
      <c r="C92" s="36"/>
      <c r="D92" s="36"/>
      <c r="E92" s="36"/>
      <c r="F92" s="5"/>
    </row>
    <row r="93" spans="1:6" x14ac:dyDescent="0.25">
      <c r="A93" s="4"/>
      <c r="B93" s="36"/>
      <c r="C93" s="36"/>
      <c r="D93" s="36"/>
      <c r="E93" s="36"/>
      <c r="F93" s="5"/>
    </row>
    <row r="94" spans="1:6" ht="16.5" thickBot="1" x14ac:dyDescent="0.3">
      <c r="A94" s="7"/>
      <c r="B94" s="8"/>
      <c r="C94" s="8"/>
      <c r="D94" s="8"/>
      <c r="E94" s="8"/>
      <c r="F94" s="9"/>
    </row>
    <row r="95" spans="1:6" ht="16.5" thickBot="1" x14ac:dyDescent="0.3"/>
    <row r="96" spans="1:6" x14ac:dyDescent="0.25">
      <c r="A96" s="1"/>
      <c r="B96" s="2"/>
      <c r="C96" s="2"/>
      <c r="D96" s="2"/>
      <c r="E96" s="3"/>
    </row>
    <row r="97" spans="1:5" x14ac:dyDescent="0.25">
      <c r="A97" s="4"/>
      <c r="B97" s="36"/>
      <c r="C97" s="36"/>
      <c r="D97" s="36"/>
      <c r="E97" s="5"/>
    </row>
    <row r="98" spans="1:5" ht="16.5" thickBot="1" x14ac:dyDescent="0.3">
      <c r="A98" s="4"/>
      <c r="B98" s="36"/>
      <c r="C98" s="36"/>
      <c r="D98" s="36"/>
      <c r="E98" s="5"/>
    </row>
    <row r="99" spans="1:5" ht="16.5" thickBot="1" x14ac:dyDescent="0.3">
      <c r="A99" s="25" t="s">
        <v>1615</v>
      </c>
      <c r="B99" s="40" t="s">
        <v>1617</v>
      </c>
      <c r="C99" s="36"/>
      <c r="D99" s="36"/>
      <c r="E99" s="5"/>
    </row>
    <row r="100" spans="1:5" x14ac:dyDescent="0.25">
      <c r="A100" s="27" t="s">
        <v>40</v>
      </c>
      <c r="B100" s="41">
        <v>140.29468975069253</v>
      </c>
      <c r="C100" s="36"/>
      <c r="D100" s="36"/>
      <c r="E100" s="5"/>
    </row>
    <row r="101" spans="1:5" x14ac:dyDescent="0.25">
      <c r="A101" s="29" t="s">
        <v>46</v>
      </c>
      <c r="B101" s="42">
        <v>139.80179101604284</v>
      </c>
      <c r="C101" s="36"/>
      <c r="D101" s="36"/>
      <c r="E101" s="5"/>
    </row>
    <row r="102" spans="1:5" x14ac:dyDescent="0.25">
      <c r="A102" s="29" t="s">
        <v>22</v>
      </c>
      <c r="B102" s="42">
        <v>141.67863836206891</v>
      </c>
      <c r="C102" s="36"/>
      <c r="D102" s="36"/>
      <c r="E102" s="5"/>
    </row>
    <row r="103" spans="1:5" ht="16.5" thickBot="1" x14ac:dyDescent="0.3">
      <c r="A103" s="31" t="s">
        <v>16</v>
      </c>
      <c r="B103" s="43">
        <v>141.21389506903375</v>
      </c>
      <c r="C103" s="36"/>
      <c r="D103" s="36"/>
      <c r="E103" s="5"/>
    </row>
    <row r="104" spans="1:5" x14ac:dyDescent="0.25">
      <c r="A104" s="4"/>
      <c r="B104" s="36"/>
      <c r="C104" s="36"/>
      <c r="D104" s="36"/>
      <c r="E104" s="5"/>
    </row>
    <row r="105" spans="1:5" ht="16.5" thickBot="1" x14ac:dyDescent="0.3">
      <c r="A105" s="7"/>
      <c r="B105" s="8"/>
      <c r="C105" s="8"/>
      <c r="D105" s="8"/>
      <c r="E105" s="9"/>
    </row>
    <row r="107" spans="1:5" ht="16.5" thickBot="1" x14ac:dyDescent="0.3"/>
    <row r="108" spans="1:5" x14ac:dyDescent="0.25">
      <c r="A108" s="1"/>
      <c r="B108" s="2"/>
      <c r="C108" s="2"/>
      <c r="D108" s="2"/>
      <c r="E108" s="3"/>
    </row>
    <row r="109" spans="1:5" ht="16.5" thickBot="1" x14ac:dyDescent="0.3">
      <c r="A109" s="4"/>
      <c r="B109" s="36"/>
      <c r="C109" s="36"/>
      <c r="D109" s="36"/>
      <c r="E109" s="5"/>
    </row>
    <row r="110" spans="1:5" ht="16.5" thickBot="1" x14ac:dyDescent="0.3">
      <c r="A110" s="25" t="s">
        <v>1615</v>
      </c>
      <c r="B110" s="44" t="s">
        <v>1618</v>
      </c>
      <c r="C110" s="36"/>
      <c r="D110" s="36"/>
      <c r="E110" s="5"/>
    </row>
    <row r="111" spans="1:5" x14ac:dyDescent="0.25">
      <c r="A111" s="27" t="s">
        <v>40</v>
      </c>
      <c r="B111" s="45">
        <v>1083</v>
      </c>
      <c r="C111" s="36"/>
      <c r="D111" s="36"/>
      <c r="E111" s="5"/>
    </row>
    <row r="112" spans="1:5" x14ac:dyDescent="0.25">
      <c r="A112" s="29" t="s">
        <v>46</v>
      </c>
      <c r="B112" s="46">
        <v>935</v>
      </c>
      <c r="C112" s="36"/>
      <c r="D112" s="36"/>
      <c r="E112" s="5"/>
    </row>
    <row r="113" spans="1:5" x14ac:dyDescent="0.25">
      <c r="A113" s="29" t="s">
        <v>22</v>
      </c>
      <c r="B113" s="46">
        <v>928</v>
      </c>
      <c r="C113" s="36"/>
      <c r="D113" s="36"/>
      <c r="E113" s="5"/>
    </row>
    <row r="114" spans="1:5" ht="16.5" thickBot="1" x14ac:dyDescent="0.3">
      <c r="A114" s="31" t="s">
        <v>16</v>
      </c>
      <c r="B114" s="47">
        <v>5577</v>
      </c>
      <c r="C114" s="36"/>
      <c r="D114" s="36"/>
      <c r="E114" s="5"/>
    </row>
    <row r="115" spans="1:5" x14ac:dyDescent="0.25">
      <c r="A115" s="4"/>
      <c r="B115" s="36"/>
      <c r="C115" s="36"/>
      <c r="D115" s="36"/>
      <c r="E115" s="5"/>
    </row>
    <row r="116" spans="1:5" ht="16.5" thickBot="1" x14ac:dyDescent="0.3">
      <c r="A116" s="7"/>
      <c r="B116" s="8"/>
      <c r="C116" s="8"/>
      <c r="D116" s="8"/>
      <c r="E116" s="9"/>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BlinkIT Grocery Data</vt:lpstr>
      <vt:lpstr>sheetdesign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ANUSHA</cp:lastModifiedBy>
  <dcterms:created xsi:type="dcterms:W3CDTF">2024-06-23T13:11:17Z</dcterms:created>
  <dcterms:modified xsi:type="dcterms:W3CDTF">2025-11-15T20:05:32Z</dcterms:modified>
</cp:coreProperties>
</file>