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filterPrivacy="1" defaultThemeVersion="124226"/>
  <xr:revisionPtr revIDLastSave="0" documentId="13_ncr:1_{B54AB3FD-6FA4-416E-906A-5F128A4314F1}" xr6:coauthVersionLast="46" xr6:coauthVersionMax="46" xr10:uidLastSave="{00000000-0000-0000-0000-000000000000}"/>
  <bookViews>
    <workbookView xWindow="-120" yWindow="-120" windowWidth="29040" windowHeight="15990" tabRatio="816" xr2:uid="{00000000-000D-0000-FFFF-FFFF00000000}"/>
  </bookViews>
  <sheets>
    <sheet name="Performance" sheetId="6" r:id="rId1"/>
    <sheet name="ExecutionVServers" sheetId="5" r:id="rId2"/>
  </sheets>
  <calcPr calcId="181029"/>
</workbook>
</file>

<file path=xl/calcChain.xml><?xml version="1.0" encoding="utf-8"?>
<calcChain xmlns="http://schemas.openxmlformats.org/spreadsheetml/2006/main">
  <c r="L3" i="6" l="1"/>
  <c r="M3" i="6"/>
  <c r="N3" i="6"/>
  <c r="Y3" i="6"/>
  <c r="Z3" i="6"/>
  <c r="AA3" i="6"/>
  <c r="L4" i="6"/>
  <c r="M4" i="6"/>
  <c r="N4" i="6"/>
  <c r="Y4" i="6"/>
  <c r="Z4" i="6"/>
  <c r="AA4" i="6"/>
  <c r="L5" i="6"/>
  <c r="M5" i="6"/>
  <c r="N5" i="6"/>
  <c r="Y5" i="6"/>
  <c r="Z5" i="6"/>
  <c r="AA5" i="6"/>
  <c r="L6" i="6"/>
  <c r="M6" i="6"/>
  <c r="N6" i="6"/>
  <c r="Y6" i="6"/>
  <c r="Z6" i="6"/>
  <c r="AA6" i="6"/>
  <c r="L7" i="6"/>
  <c r="M7" i="6"/>
  <c r="N7" i="6"/>
  <c r="Y7" i="6"/>
  <c r="Z7" i="6"/>
  <c r="AA7" i="6"/>
  <c r="L8" i="6"/>
  <c r="M8" i="6"/>
  <c r="N8" i="6"/>
  <c r="Y8" i="6"/>
  <c r="Z8" i="6"/>
  <c r="AA8" i="6"/>
  <c r="L9" i="6"/>
  <c r="M9" i="6"/>
  <c r="N9" i="6"/>
  <c r="Y9" i="6"/>
  <c r="Z9" i="6"/>
  <c r="AA9" i="6"/>
  <c r="L10" i="6"/>
  <c r="M10" i="6"/>
  <c r="N10" i="6"/>
  <c r="Y10" i="6"/>
  <c r="Z10" i="6"/>
  <c r="AA10" i="6"/>
  <c r="L11" i="6"/>
  <c r="M11" i="6"/>
  <c r="N11" i="6"/>
  <c r="Y11" i="6"/>
  <c r="Z11" i="6"/>
  <c r="AA11" i="6"/>
  <c r="L12" i="6"/>
  <c r="M12" i="6"/>
  <c r="N12" i="6"/>
  <c r="Y12" i="6"/>
  <c r="Z12" i="6"/>
  <c r="AA12" i="6"/>
  <c r="L13" i="6"/>
  <c r="M13" i="6"/>
  <c r="N13" i="6"/>
  <c r="Y13" i="6"/>
  <c r="Z13" i="6"/>
  <c r="AA13" i="6"/>
  <c r="L14" i="6"/>
  <c r="M14" i="6"/>
  <c r="N14" i="6"/>
  <c r="Y14" i="6"/>
  <c r="Z14" i="6"/>
  <c r="AA14" i="6"/>
  <c r="L15" i="6"/>
  <c r="M15" i="6"/>
  <c r="N15" i="6"/>
  <c r="Y15" i="6"/>
  <c r="Z15" i="6"/>
  <c r="AA15" i="6"/>
  <c r="L16" i="6"/>
  <c r="M16" i="6"/>
  <c r="N16" i="6"/>
  <c r="Y16" i="6"/>
  <c r="Z16" i="6"/>
  <c r="AA16" i="6"/>
  <c r="L17" i="6"/>
  <c r="M17" i="6"/>
  <c r="N17" i="6"/>
  <c r="Y17" i="6"/>
  <c r="Z17" i="6"/>
  <c r="AA17" i="6"/>
  <c r="L18" i="6"/>
  <c r="M18" i="6"/>
  <c r="N18" i="6"/>
  <c r="Y18" i="6"/>
  <c r="Z18" i="6"/>
  <c r="AA18" i="6"/>
  <c r="L19" i="6"/>
  <c r="M19" i="6"/>
  <c r="N19" i="6"/>
  <c r="Y19" i="6"/>
  <c r="Z19" i="6"/>
  <c r="AA19" i="6"/>
  <c r="L20" i="6"/>
  <c r="M20" i="6"/>
  <c r="N20" i="6"/>
  <c r="Y20" i="6"/>
  <c r="Z20" i="6"/>
  <c r="AA20" i="6"/>
  <c r="L21" i="6"/>
  <c r="M21" i="6"/>
  <c r="N21" i="6"/>
  <c r="Y21" i="6"/>
  <c r="Z21" i="6"/>
  <c r="AA21" i="6"/>
  <c r="L22" i="6"/>
  <c r="M22" i="6"/>
  <c r="N22" i="6"/>
  <c r="Y22" i="6"/>
  <c r="Z22" i="6"/>
  <c r="AA22" i="6"/>
  <c r="L23" i="6"/>
  <c r="M23" i="6"/>
  <c r="N23" i="6"/>
  <c r="Y23" i="6"/>
  <c r="Z23" i="6"/>
  <c r="AA23" i="6"/>
  <c r="L24" i="6"/>
  <c r="M24" i="6"/>
  <c r="N24" i="6"/>
  <c r="Y24" i="6"/>
  <c r="Z24" i="6"/>
  <c r="AA24" i="6"/>
  <c r="L25" i="6"/>
  <c r="M25" i="6"/>
  <c r="N25" i="6"/>
  <c r="Y25" i="6"/>
  <c r="Z25" i="6"/>
  <c r="AA25" i="6"/>
  <c r="L26" i="6"/>
  <c r="M26" i="6"/>
  <c r="N26" i="6"/>
  <c r="Y26" i="6"/>
  <c r="Z26" i="6"/>
  <c r="AA26" i="6"/>
  <c r="L27" i="6"/>
  <c r="M27" i="6"/>
  <c r="N27" i="6"/>
  <c r="Y27" i="6"/>
  <c r="Z27" i="6"/>
  <c r="AA27" i="6"/>
  <c r="L28" i="6"/>
  <c r="M28" i="6"/>
  <c r="N28" i="6"/>
  <c r="Y28" i="6"/>
  <c r="Z28" i="6"/>
  <c r="AA28" i="6"/>
  <c r="L29" i="6"/>
  <c r="M29" i="6"/>
  <c r="N29" i="6"/>
  <c r="Y29" i="6"/>
  <c r="Z29" i="6"/>
  <c r="AA29" i="6"/>
  <c r="L30" i="6"/>
  <c r="M30" i="6"/>
  <c r="N30" i="6"/>
  <c r="Y30" i="6"/>
  <c r="Z30" i="6"/>
  <c r="AA30" i="6"/>
  <c r="L31" i="6"/>
  <c r="M31" i="6"/>
  <c r="N31" i="6"/>
  <c r="Y31" i="6"/>
  <c r="Z31" i="6"/>
  <c r="AA31" i="6"/>
  <c r="L32" i="6"/>
  <c r="M32" i="6"/>
  <c r="N32" i="6"/>
  <c r="Y32" i="6"/>
  <c r="Z32" i="6"/>
  <c r="AA32" i="6"/>
  <c r="L33" i="6"/>
  <c r="M33" i="6"/>
  <c r="N33" i="6"/>
  <c r="Y33" i="6"/>
  <c r="Z33" i="6"/>
  <c r="AA33" i="6"/>
  <c r="L34" i="6"/>
  <c r="M34" i="6"/>
  <c r="N34" i="6"/>
  <c r="Y34" i="6"/>
  <c r="Z34" i="6"/>
  <c r="AA34" i="6"/>
  <c r="L35" i="6"/>
  <c r="M35" i="6"/>
  <c r="N35" i="6"/>
  <c r="Y35" i="6"/>
  <c r="Z35" i="6"/>
  <c r="AA35" i="6"/>
  <c r="AL3" i="6"/>
  <c r="AM3" i="6"/>
  <c r="AL4" i="6"/>
  <c r="AM4" i="6"/>
  <c r="AL5" i="6"/>
  <c r="AM5" i="6"/>
  <c r="AL6" i="6"/>
  <c r="AM6" i="6"/>
  <c r="AL7" i="6"/>
  <c r="AM7" i="6"/>
  <c r="AL8" i="6"/>
  <c r="AM8" i="6"/>
  <c r="AL9" i="6"/>
  <c r="AM9" i="6"/>
  <c r="AL10" i="6"/>
  <c r="AM10" i="6"/>
  <c r="AL11" i="6"/>
  <c r="AM11" i="6"/>
  <c r="AL12" i="6"/>
  <c r="AM12" i="6"/>
  <c r="AL13" i="6"/>
  <c r="AM13" i="6"/>
  <c r="AL14" i="6"/>
  <c r="AM14" i="6"/>
  <c r="AL15" i="6"/>
  <c r="AM15" i="6"/>
  <c r="AL16" i="6"/>
  <c r="AM16" i="6"/>
  <c r="AL17" i="6"/>
  <c r="AM17" i="6"/>
  <c r="AL18" i="6"/>
  <c r="AM18" i="6"/>
  <c r="AL19" i="6"/>
  <c r="AM19" i="6"/>
  <c r="AL20" i="6"/>
  <c r="AM20" i="6"/>
  <c r="AL21" i="6"/>
  <c r="AM21" i="6"/>
  <c r="AL22" i="6"/>
  <c r="AM22" i="6"/>
  <c r="AL23" i="6"/>
  <c r="AM23" i="6"/>
  <c r="AL24" i="6"/>
  <c r="AM24" i="6"/>
  <c r="AL25" i="6"/>
  <c r="AM25" i="6"/>
  <c r="AL26" i="6"/>
  <c r="AM26" i="6"/>
  <c r="AL27" i="6"/>
  <c r="AM27" i="6"/>
  <c r="AL28" i="6"/>
  <c r="AM28" i="6"/>
  <c r="AL29" i="6"/>
  <c r="AM29" i="6"/>
  <c r="AL30" i="6"/>
  <c r="AM30" i="6"/>
  <c r="AL31" i="6"/>
  <c r="AM31" i="6"/>
  <c r="AL32" i="6"/>
  <c r="AM32" i="6"/>
  <c r="AL33" i="6"/>
  <c r="AM33" i="6"/>
  <c r="AL34" i="6"/>
  <c r="AM34" i="6"/>
  <c r="AL35" i="6"/>
  <c r="AM35" i="6"/>
  <c r="AN33" i="6" l="1"/>
  <c r="AN34" i="6"/>
  <c r="AN35" i="6"/>
  <c r="AN32" i="6" l="1"/>
  <c r="AN30" i="6" l="1"/>
  <c r="AN31" i="6"/>
  <c r="AN4" i="6" l="1"/>
  <c r="AN5" i="6"/>
  <c r="AN6" i="6"/>
  <c r="AN7" i="6"/>
  <c r="AN8" i="6"/>
  <c r="AN9" i="6"/>
  <c r="AN10" i="6"/>
  <c r="AN11" i="6"/>
  <c r="AN12" i="6"/>
  <c r="AN13" i="6"/>
  <c r="AN14" i="6"/>
  <c r="AN15" i="6"/>
  <c r="AN16" i="6"/>
  <c r="AN17" i="6"/>
  <c r="AN18" i="6"/>
  <c r="AN19" i="6"/>
  <c r="AN20" i="6"/>
  <c r="AN21" i="6"/>
  <c r="AN22" i="6"/>
  <c r="AN23" i="6"/>
  <c r="AN24" i="6"/>
  <c r="AN25" i="6"/>
  <c r="AN26" i="6"/>
  <c r="AN27" i="6"/>
  <c r="AN28" i="6"/>
  <c r="AN29" i="6"/>
  <c r="AN3" i="6"/>
</calcChain>
</file>

<file path=xl/sharedStrings.xml><?xml version="1.0" encoding="utf-8"?>
<sst xmlns="http://schemas.openxmlformats.org/spreadsheetml/2006/main" count="112" uniqueCount="103">
  <si>
    <t>Nom de script</t>
  </si>
  <si>
    <t>6</t>
  </si>
  <si>
    <t>5</t>
  </si>
  <si>
    <t>4</t>
  </si>
  <si>
    <t>Performance</t>
  </si>
  <si>
    <t>Position</t>
  </si>
  <si>
    <t>Data</t>
  </si>
  <si>
    <t>DataBDNFR</t>
  </si>
  <si>
    <t>DataWebConfiguratorNFR</t>
  </si>
  <si>
    <t>Performance_RCM_ActivateFiltersInAlertsTab_01</t>
  </si>
  <si>
    <t>Performance_RCM_ActivateFiltersInAlertsTab_02</t>
  </si>
  <si>
    <t>Performance_RCM_ActivateFiltersInAlertsTab_03</t>
  </si>
  <si>
    <t>Performance_RCM_DesactivateFiltersInAlertsTab_01</t>
  </si>
  <si>
    <t>Performance_RCM_DesactivateFiltersInAlertsTab_02</t>
  </si>
  <si>
    <t>Performance_RCM_DesactivateFiltersInAlertsTab_03</t>
  </si>
  <si>
    <t>Performance_RCM_TransactionTabExportToExcel</t>
  </si>
  <si>
    <t>Performance_RCM_AlertsTabExportToExcel</t>
  </si>
  <si>
    <t>Performance_RCM_ReportsTabExportToExcel</t>
  </si>
  <si>
    <t>Performance_RCM_TransactionTabBtnSummary</t>
  </si>
  <si>
    <t>Performance_RCM_TransactionTabBtnBulkValidate</t>
  </si>
  <si>
    <t>Performance_RCM_AddSpotCheckOneTransaction</t>
  </si>
  <si>
    <t>Performance_RCM_SwitchTransactionBlotterToAlertsTab</t>
  </si>
  <si>
    <t>Performance_RCM_SwitchTransactionBlotterToSecurityAlertsTab</t>
  </si>
  <si>
    <t>Performance_RCM_SwitchSecurityAlertsToReportsTab</t>
  </si>
  <si>
    <t>Performance_RCM_AddSpotCheck40Transactions</t>
  </si>
  <si>
    <t>Performance_RCM_DragTransactionsToCroesusTransactions</t>
  </si>
  <si>
    <t>Performance_RCM_DragTransactionsToCroesusSecurities</t>
  </si>
  <si>
    <t>Performance_RCM_DragTransactionsToCroesusPortfolio</t>
  </si>
  <si>
    <t>Performance_RCM_BrancheAndAllSelection_All</t>
  </si>
  <si>
    <t>Performance_RCM_CurrentFilterEdition</t>
  </si>
  <si>
    <t>Performance_RCM_BlotterDateChange</t>
  </si>
  <si>
    <t>Performance_RCM_QueryLogStatusAll</t>
  </si>
  <si>
    <t>Performance_RCM_QueryLogStatusAnythingButClosed</t>
  </si>
  <si>
    <t>Performance_RCM_QueryLogStatusClosed</t>
  </si>
  <si>
    <t>REEDB</t>
  </si>
  <si>
    <t>GENECIRA</t>
  </si>
  <si>
    <t>BROWNROD</t>
  </si>
  <si>
    <t>CHANTEC</t>
  </si>
  <si>
    <t>DataValue</t>
  </si>
  <si>
    <t>NOAN1125</t>
  </si>
  <si>
    <t>RIMI1926</t>
  </si>
  <si>
    <t>DESLAUJE</t>
  </si>
  <si>
    <t>BELAIRA</t>
  </si>
  <si>
    <t>DOEPKERD</t>
  </si>
  <si>
    <t>MCAFEEBR</t>
  </si>
  <si>
    <t>MOLEKOPO</t>
  </si>
  <si>
    <t>Nom de la feuille de données</t>
  </si>
  <si>
    <t>sheetName_Performance</t>
  </si>
  <si>
    <t>sheetName_DataBD_RCM</t>
  </si>
  <si>
    <t>DataBDNFR_RCM</t>
  </si>
  <si>
    <t>sheetName_DataBD</t>
  </si>
  <si>
    <t>sheetName_DataWebConfigurator</t>
  </si>
  <si>
    <t>Type de données</t>
  </si>
  <si>
    <t>PositionOrData</t>
  </si>
  <si>
    <t>No Colonne Utilisateurs BNC</t>
  </si>
  <si>
    <t>No Colonne Utilisateurs CIBC</t>
  </si>
  <si>
    <t>8</t>
  </si>
  <si>
    <t>10</t>
  </si>
  <si>
    <t>12</t>
  </si>
  <si>
    <t>14</t>
  </si>
  <si>
    <t>16</t>
  </si>
  <si>
    <t>FLYNNK</t>
  </si>
  <si>
    <t>MOLZAN</t>
  </si>
  <si>
    <t>HANLEY</t>
  </si>
  <si>
    <t>WOODC</t>
  </si>
  <si>
    <t>Performance_RCM_BrancheAndAllSelection_Branche</t>
  </si>
  <si>
    <t>BLEAU</t>
  </si>
  <si>
    <t>VM 8</t>
  </si>
  <si>
    <t>VM 9</t>
  </si>
  <si>
    <t>VM 10</t>
  </si>
  <si>
    <t>VM 11</t>
  </si>
  <si>
    <t>VM 12</t>
  </si>
  <si>
    <t>VM 13</t>
  </si>
  <si>
    <t>VM 14</t>
  </si>
  <si>
    <t>SARONTAL</t>
  </si>
  <si>
    <t>COLELORE</t>
  </si>
  <si>
    <t>7</t>
  </si>
  <si>
    <t>9</t>
  </si>
  <si>
    <t>11</t>
  </si>
  <si>
    <t>13</t>
  </si>
  <si>
    <t>15</t>
  </si>
  <si>
    <t>17</t>
  </si>
  <si>
    <t>VM 15</t>
  </si>
  <si>
    <t>VM 16</t>
  </si>
  <si>
    <t>VM 17</t>
  </si>
  <si>
    <t>VM 18</t>
  </si>
  <si>
    <t>VM 19</t>
  </si>
  <si>
    <t>VM 20</t>
  </si>
  <si>
    <t>average in seconds</t>
  </si>
  <si>
    <t>Performance_RCMBtn</t>
  </si>
  <si>
    <t>the highest value</t>
  </si>
  <si>
    <t xml:space="preserve">sans le simulateur </t>
  </si>
  <si>
    <t xml:space="preserve">plugin -simulateur 50 users </t>
  </si>
  <si>
    <t xml:space="preserve">plugin -simulateur 75 users </t>
  </si>
  <si>
    <t>Performance_RCM_TransactionFilterAndColunmSort_01</t>
  </si>
  <si>
    <t>Performance_RCM_TransactionFilterAndColunmSort_02</t>
  </si>
  <si>
    <t>Performance_RCM_ChangeAlertsStatus</t>
  </si>
  <si>
    <t>Performance_RCM_DashboardRegenerator</t>
  </si>
  <si>
    <t>Performance_RCM_RQSActivityBlotter</t>
  </si>
  <si>
    <t>Performance_RCM_RQSAlertGenerator</t>
  </si>
  <si>
    <t xml:space="preserve">Final average. plugin -simulateur 75 users </t>
  </si>
  <si>
    <t xml:space="preserve">Final average. plugin -simulateur 50 users </t>
  </si>
  <si>
    <t xml:space="preserve">Final average. Sans le simulateur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</si>
</sst>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indexed="63"/>
      <name val="Calibri"/>
      <family val="2"/>
    </font>
    <font>
      <b/>
      <sz val="11"/>
      <color rgb="FF3F3F3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sz val="14"/>
      <color rgb="FF006100"/>
      <name val="Calibri"/>
      <family val="2"/>
      <scheme val="minor"/>
    </font>
    <font>
      <sz val="10"/>
      <color rgb="FF000000"/>
      <name val="Roboto"/>
    </font>
    <font>
      <sz val="10"/>
      <color rgb="FF262626"/>
      <name val="Roboto"/>
    </font>
    <font>
      <sz val="10"/>
      <color rgb="FF263238"/>
      <name val="Roboto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00B050"/>
      <name val="Calibri"/>
      <family val="2"/>
      <scheme val="minor"/>
    </font>
    <font>
      <b/>
      <sz val="11"/>
      <color theme="0"/>
      <name val="Calibri"/>
      <family val="2"/>
    </font>
    <font>
      <b/>
      <sz val="12"/>
      <color theme="0"/>
      <name val="Calibri"/>
      <family val="2"/>
    </font>
    <font>
      <b/>
      <sz val="11"/>
      <color theme="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CCFF"/>
        <bgColor rgb="FF00CCFF"/>
      </patternFill>
    </fill>
    <fill>
      <patternFill patternType="solid">
        <fgColor rgb="FF008000"/>
        <bgColor rgb="FF008000"/>
      </patternFill>
    </fill>
    <fill>
      <patternFill patternType="solid">
        <fgColor rgb="FFC0C0C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rgb="FF00CCFF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2" borderId="1" applyNumberFormat="0" applyAlignment="0" applyProtection="0"/>
    <xf numFmtId="0" fontId="5" fillId="8" borderId="0" applyNumberFormat="0" applyBorder="0" applyAlignment="0" applyProtection="0"/>
    <xf numFmtId="0" fontId="6" fillId="2" borderId="5" applyNumberFormat="0" applyAlignment="0" applyProtection="0"/>
  </cellStyleXfs>
  <cellXfs count="44">
    <xf numFmtId="0" fontId="0" fillId="0" borderId="0" xfId="0"/>
    <xf numFmtId="0" fontId="4" fillId="2" borderId="1" xfId="1" applyFont="1"/>
    <xf numFmtId="49" fontId="0" fillId="0" borderId="0" xfId="0" applyNumberFormat="1"/>
    <xf numFmtId="0" fontId="0" fillId="0" borderId="0" xfId="0" applyAlignment="1">
      <alignment horizontal="left"/>
    </xf>
    <xf numFmtId="0" fontId="0" fillId="3" borderId="0" xfId="0" applyFill="1" applyAlignment="1">
      <alignment horizontal="center" wrapText="1"/>
    </xf>
    <xf numFmtId="0" fontId="0" fillId="5" borderId="2" xfId="0" applyFont="1" applyFill="1" applyBorder="1" applyAlignment="1">
      <alignment wrapText="1"/>
    </xf>
    <xf numFmtId="49" fontId="2" fillId="6" borderId="4" xfId="0" applyNumberFormat="1" applyFont="1" applyFill="1" applyBorder="1" applyAlignment="1" applyProtection="1">
      <alignment wrapText="1"/>
    </xf>
    <xf numFmtId="49" fontId="2" fillId="6" borderId="4" xfId="0" applyNumberFormat="1" applyFont="1" applyFill="1" applyBorder="1" applyAlignment="1" applyProtection="1">
      <alignment vertical="center" wrapText="1"/>
    </xf>
    <xf numFmtId="0" fontId="0" fillId="0" borderId="0" xfId="0"/>
    <xf numFmtId="49" fontId="0" fillId="3" borderId="0" xfId="0" applyNumberFormat="1" applyFill="1" applyAlignment="1">
      <alignment horizontal="center" wrapText="1"/>
    </xf>
    <xf numFmtId="0" fontId="9" fillId="0" borderId="0" xfId="0" applyFont="1"/>
    <xf numFmtId="0" fontId="0" fillId="0" borderId="0" xfId="0"/>
    <xf numFmtId="0" fontId="10" fillId="0" borderId="0" xfId="0" applyFont="1"/>
    <xf numFmtId="0" fontId="11" fillId="0" borderId="0" xfId="0" applyFont="1"/>
    <xf numFmtId="0" fontId="12" fillId="4" borderId="2" xfId="0" applyFont="1" applyFill="1" applyBorder="1" applyAlignment="1">
      <alignment horizontal="center" vertical="center" wrapText="1"/>
    </xf>
    <xf numFmtId="0" fontId="12" fillId="4" borderId="3" xfId="0" applyNumberFormat="1" applyFont="1" applyFill="1" applyBorder="1" applyAlignment="1">
      <alignment horizontal="center" vertical="center" wrapText="1"/>
    </xf>
    <xf numFmtId="2" fontId="13" fillId="4" borderId="3" xfId="0" applyNumberFormat="1" applyFont="1" applyFill="1" applyBorder="1" applyAlignment="1">
      <alignment horizontal="center" vertical="center" wrapText="1"/>
    </xf>
    <xf numFmtId="0" fontId="0" fillId="5" borderId="8" xfId="0" applyFont="1" applyFill="1" applyBorder="1" applyAlignment="1">
      <alignment wrapText="1"/>
    </xf>
    <xf numFmtId="0" fontId="0" fillId="9" borderId="0" xfId="0" applyFill="1" applyBorder="1" applyAlignment="1">
      <alignment wrapText="1"/>
    </xf>
    <xf numFmtId="2" fontId="6" fillId="9" borderId="0" xfId="3" applyNumberFormat="1" applyFill="1" applyBorder="1" applyAlignment="1">
      <alignment horizontal="center"/>
    </xf>
    <xf numFmtId="2" fontId="6" fillId="9" borderId="0" xfId="3" applyNumberFormat="1" applyFill="1" applyBorder="1" applyAlignment="1">
      <alignment horizontal="center" vertical="center"/>
    </xf>
    <xf numFmtId="0" fontId="0" fillId="9" borderId="0" xfId="0" applyFill="1" applyBorder="1"/>
    <xf numFmtId="49" fontId="2" fillId="6" borderId="10" xfId="0" applyNumberFormat="1" applyFont="1" applyFill="1" applyBorder="1" applyAlignment="1" applyProtection="1">
      <alignment wrapText="1"/>
    </xf>
    <xf numFmtId="1" fontId="4" fillId="2" borderId="7" xfId="3" applyNumberFormat="1" applyFont="1" applyBorder="1" applyAlignment="1">
      <alignment horizontal="center" vertical="center"/>
    </xf>
    <xf numFmtId="164" fontId="1" fillId="7" borderId="9" xfId="0" applyNumberFormat="1" applyFont="1" applyFill="1" applyBorder="1" applyAlignment="1" applyProtection="1">
      <alignment horizontal="center"/>
    </xf>
    <xf numFmtId="1" fontId="13" fillId="4" borderId="3" xfId="0" applyNumberFormat="1" applyFont="1" applyFill="1" applyBorder="1" applyAlignment="1">
      <alignment horizontal="center" vertical="center" wrapText="1"/>
    </xf>
    <xf numFmtId="1" fontId="0" fillId="9" borderId="0" xfId="0" applyNumberFormat="1" applyFill="1" applyBorder="1"/>
    <xf numFmtId="164" fontId="1" fillId="7" borderId="8" xfId="0" applyNumberFormat="1" applyFont="1" applyFill="1" applyBorder="1" applyAlignment="1" applyProtection="1">
      <alignment horizontal="center"/>
    </xf>
    <xf numFmtId="1" fontId="14" fillId="2" borderId="5" xfId="3" applyNumberFormat="1" applyFont="1" applyAlignment="1">
      <alignment horizontal="center" vertical="center"/>
    </xf>
    <xf numFmtId="1" fontId="6" fillId="9" borderId="0" xfId="3" applyNumberFormat="1" applyFill="1" applyBorder="1" applyAlignment="1">
      <alignment horizontal="center"/>
    </xf>
    <xf numFmtId="1" fontId="6" fillId="2" borderId="5" xfId="3" applyNumberFormat="1" applyAlignment="1">
      <alignment horizontal="center" vertical="center"/>
    </xf>
    <xf numFmtId="1" fontId="16" fillId="10" borderId="6" xfId="0" applyNumberFormat="1" applyFont="1" applyFill="1" applyBorder="1" applyAlignment="1">
      <alignment horizontal="center" vertical="center" wrapText="1"/>
    </xf>
    <xf numFmtId="1" fontId="17" fillId="11" borderId="8" xfId="0" applyNumberFormat="1" applyFont="1" applyFill="1" applyBorder="1" applyAlignment="1">
      <alignment horizontal="center"/>
    </xf>
    <xf numFmtId="1" fontId="17" fillId="11" borderId="11" xfId="0" applyNumberFormat="1" applyFont="1" applyFill="1" applyBorder="1" applyAlignment="1">
      <alignment horizontal="center"/>
    </xf>
    <xf numFmtId="1" fontId="17" fillId="11" borderId="13" xfId="0" applyNumberFormat="1" applyFont="1" applyFill="1" applyBorder="1" applyAlignment="1">
      <alignment horizontal="center"/>
    </xf>
    <xf numFmtId="164" fontId="1" fillId="7" borderId="8" xfId="0" applyNumberFormat="1" applyFont="1" applyFill="1" applyBorder="1" applyAlignment="1" applyProtection="1">
      <alignment horizontal="center" vertical="center"/>
    </xf>
    <xf numFmtId="164" fontId="1" fillId="7" borderId="10" xfId="0" applyNumberFormat="1" applyFont="1" applyFill="1" applyBorder="1" applyAlignment="1" applyProtection="1">
      <alignment horizontal="center"/>
    </xf>
    <xf numFmtId="2" fontId="15" fillId="7" borderId="9" xfId="0" applyNumberFormat="1" applyFont="1" applyFill="1" applyBorder="1" applyAlignment="1" applyProtection="1">
      <alignment horizontal="center"/>
    </xf>
    <xf numFmtId="2" fontId="15" fillId="7" borderId="12" xfId="0" applyNumberFormat="1" applyFont="1" applyFill="1" applyBorder="1" applyAlignment="1" applyProtection="1">
      <alignment horizontal="center"/>
    </xf>
    <xf numFmtId="2" fontId="15" fillId="7" borderId="10" xfId="0" applyNumberFormat="1" applyFont="1" applyFill="1" applyBorder="1" applyAlignment="1" applyProtection="1">
      <alignment horizontal="center"/>
    </xf>
    <xf numFmtId="0" fontId="7" fillId="8" borderId="0" xfId="2" applyFont="1" applyAlignment="1">
      <alignment horizontal="center"/>
    </xf>
    <xf numFmtId="0" fontId="8" fillId="8" borderId="0" xfId="2" applyFont="1" applyAlignment="1">
      <alignment horizontal="center"/>
    </xf>
    <xf numFmtId="0" fontId="5" fillId="8" borderId="0" xfId="2" applyAlignment="1">
      <alignment horizontal="center"/>
    </xf>
    <xf numFmtId="1" fontId="6" fillId="12" borderId="5" xfId="3" applyNumberFormat="1" applyFill="1" applyAlignment="1">
      <alignment horizontal="center" vertical="center"/>
    </xf>
  </cellXfs>
  <cellStyles count="4">
    <cellStyle name="Calcul" xfId="3" builtinId="22"/>
    <cellStyle name="Normal" xfId="0" builtinId="0"/>
    <cellStyle name="Satisfaisant" xfId="2" builtinId="26"/>
    <cellStyle name="Sortie" xfId="1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N36"/>
  <sheetViews>
    <sheetView tabSelected="1" zoomScaleNormal="100" workbookViewId="0">
      <pane xSplit="1" ySplit="1" topLeftCell="B23" activePane="bottomRight" state="frozen"/>
      <selection pane="topRight" activeCell="C1" sqref="C1"/>
      <selection pane="bottomLeft" activeCell="A2" sqref="A2"/>
      <selection pane="bottomRight" activeCell="F43" sqref="F43"/>
    </sheetView>
  </sheetViews>
  <sheetFormatPr baseColWidth="10" defaultColWidth="0" defaultRowHeight="15" x14ac:dyDescent="0.25"/>
  <cols>
    <col min="1" max="1" width="62.28515625" style="18" customWidth="1"/>
    <col min="2" max="2" width="16.42578125" style="19" customWidth="1"/>
    <col min="3" max="3" width="17.42578125" style="20" customWidth="1"/>
    <col min="4" max="6" width="18.5703125" style="19" customWidth="1"/>
    <col min="7" max="11" width="18.5703125" style="19" hidden="1" customWidth="1"/>
    <col min="12" max="12" width="18.7109375" style="29" hidden="1" customWidth="1"/>
    <col min="13" max="13" width="19.85546875" style="26" hidden="1" customWidth="1"/>
    <col min="14" max="14" width="16.28515625" style="21" customWidth="1"/>
    <col min="15" max="15" width="16.42578125" style="19" customWidth="1"/>
    <col min="16" max="16" width="17.42578125" style="20" customWidth="1"/>
    <col min="17" max="19" width="18.5703125" style="19" customWidth="1"/>
    <col min="20" max="24" width="18.5703125" style="19" hidden="1" customWidth="1"/>
    <col min="25" max="25" width="18.7109375" style="19" hidden="1" customWidth="1"/>
    <col min="26" max="26" width="19.85546875" style="21" hidden="1" customWidth="1"/>
    <col min="27" max="27" width="16.28515625" style="21" customWidth="1"/>
    <col min="28" max="28" width="16.42578125" style="19" customWidth="1"/>
    <col min="29" max="29" width="17.42578125" style="20" customWidth="1"/>
    <col min="30" max="32" width="18.5703125" style="19" customWidth="1"/>
    <col min="33" max="37" width="18.5703125" style="19" hidden="1" customWidth="1"/>
    <col min="38" max="38" width="18.7109375" style="29" hidden="1" customWidth="1"/>
    <col min="39" max="39" width="19.85546875" style="26" hidden="1" customWidth="1"/>
    <col min="40" max="40" width="16.28515625" style="21" customWidth="1"/>
    <col min="41" max="326" width="0" style="21" hidden="1" customWidth="1"/>
    <col min="327" max="16384" width="11.42578125" style="21" hidden="1"/>
  </cols>
  <sheetData>
    <row r="1" spans="1:40" ht="63" x14ac:dyDescent="0.25">
      <c r="A1" s="14" t="s">
        <v>0</v>
      </c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25" t="s">
        <v>88</v>
      </c>
      <c r="M1" s="25" t="s">
        <v>90</v>
      </c>
      <c r="N1" s="31" t="s">
        <v>102</v>
      </c>
      <c r="O1" s="15">
        <v>1</v>
      </c>
      <c r="P1" s="15">
        <v>2</v>
      </c>
      <c r="Q1" s="15">
        <v>3</v>
      </c>
      <c r="R1" s="15">
        <v>4</v>
      </c>
      <c r="S1" s="15">
        <v>5</v>
      </c>
      <c r="T1" s="15">
        <v>6</v>
      </c>
      <c r="U1" s="15">
        <v>7</v>
      </c>
      <c r="V1" s="15">
        <v>8</v>
      </c>
      <c r="W1" s="15">
        <v>9</v>
      </c>
      <c r="X1" s="15">
        <v>10</v>
      </c>
      <c r="Y1" s="16" t="s">
        <v>88</v>
      </c>
      <c r="Z1" s="16" t="s">
        <v>90</v>
      </c>
      <c r="AA1" s="31" t="s">
        <v>101</v>
      </c>
      <c r="AB1" s="15">
        <v>1</v>
      </c>
      <c r="AC1" s="15">
        <v>2</v>
      </c>
      <c r="AD1" s="15">
        <v>3</v>
      </c>
      <c r="AE1" s="15">
        <v>4</v>
      </c>
      <c r="AF1" s="15">
        <v>5</v>
      </c>
      <c r="AG1" s="15">
        <v>6</v>
      </c>
      <c r="AH1" s="15">
        <v>7</v>
      </c>
      <c r="AI1" s="15">
        <v>8</v>
      </c>
      <c r="AJ1" s="15">
        <v>9</v>
      </c>
      <c r="AK1" s="15">
        <v>10</v>
      </c>
      <c r="AL1" s="25" t="s">
        <v>88</v>
      </c>
      <c r="AM1" s="25" t="s">
        <v>90</v>
      </c>
      <c r="AN1" s="31" t="s">
        <v>100</v>
      </c>
    </row>
    <row r="2" spans="1:40" x14ac:dyDescent="0.25">
      <c r="A2" s="5"/>
      <c r="B2" s="37" t="s">
        <v>91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9"/>
      <c r="O2" s="37" t="s">
        <v>92</v>
      </c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9"/>
      <c r="AB2" s="37" t="s">
        <v>93</v>
      </c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</row>
    <row r="3" spans="1:40" s="26" customFormat="1" ht="15" customHeight="1" x14ac:dyDescent="0.25">
      <c r="A3" s="6" t="s">
        <v>89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28">
        <f>(B3+C3+D3+E3+F3+G3+H3+I3+J3+K3)/10</f>
        <v>0</v>
      </c>
      <c r="M3" s="23">
        <f>MAX(B3:K3)</f>
        <v>0</v>
      </c>
      <c r="N3" s="32" t="e">
        <f>TRIMMEAN(B3:K3,0.2)</f>
        <v>#NUM!</v>
      </c>
      <c r="O3" s="30"/>
      <c r="P3" s="30"/>
      <c r="Q3" s="30"/>
      <c r="R3" s="30"/>
      <c r="S3" s="30"/>
      <c r="T3" s="30"/>
      <c r="U3" s="30"/>
      <c r="V3" s="30"/>
      <c r="W3" s="30"/>
      <c r="X3" s="30"/>
      <c r="Y3" s="28">
        <f>(O3+P3+Q3+R3+S3+T3+U3+V3+W3+X3)/10</f>
        <v>0</v>
      </c>
      <c r="Z3" s="23">
        <f>MAX(O3:X3)</f>
        <v>0</v>
      </c>
      <c r="AA3" s="32" t="e">
        <f>TRIMMEAN(O3:X3,0.2)</f>
        <v>#NUM!</v>
      </c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28">
        <f>(AB3+AC3+AD3+AE3+AF3+AG3+AH3+AI3+AJ3+AK3)/10</f>
        <v>0</v>
      </c>
      <c r="AM3" s="23">
        <f>MAX(AB3:AK3)</f>
        <v>0</v>
      </c>
      <c r="AN3" s="32" t="e">
        <f>TRIMMEAN(AB3:AK3,0.2)</f>
        <v>#NUM!</v>
      </c>
    </row>
    <row r="4" spans="1:40" s="26" customFormat="1" x14ac:dyDescent="0.25">
      <c r="A4" s="7" t="s">
        <v>21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28">
        <f t="shared" ref="L4:L31" si="0">(B4+C4+D4+E4+F4+G4+H4+I4+J4+K4)/10</f>
        <v>0</v>
      </c>
      <c r="M4" s="23">
        <f t="shared" ref="M4:M31" si="1">MAX(B4:K4)</f>
        <v>0</v>
      </c>
      <c r="N4" s="33" t="e">
        <f t="shared" ref="N4:N35" si="2">TRIMMEAN(B4:K4,0.2)</f>
        <v>#NUM!</v>
      </c>
      <c r="O4" s="30"/>
      <c r="P4" s="30"/>
      <c r="Q4" s="30"/>
      <c r="R4" s="30"/>
      <c r="S4" s="30"/>
      <c r="T4" s="30"/>
      <c r="U4" s="30"/>
      <c r="V4" s="30"/>
      <c r="W4" s="30"/>
      <c r="X4" s="30"/>
      <c r="Y4" s="28">
        <f t="shared" ref="Y4:Y35" si="3">(O4+P4+Q4+R4+S4+T4+U4+V4+W4+X4)/10</f>
        <v>0</v>
      </c>
      <c r="Z4" s="23">
        <f t="shared" ref="Z4:Z35" si="4">MAX(O4:X4)</f>
        <v>0</v>
      </c>
      <c r="AA4" s="33" t="e">
        <f t="shared" ref="AA4:AA35" si="5">TRIMMEAN(O4:X4,0.2)</f>
        <v>#NUM!</v>
      </c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28">
        <f t="shared" ref="AL4:AL35" si="6">(AB4+AC4+AD4+AE4+AF4+AG4+AH4+AI4+AJ4+AK4)/10</f>
        <v>0</v>
      </c>
      <c r="AM4" s="23">
        <f t="shared" ref="AM4:AM35" si="7">MAX(AB4:AK4)</f>
        <v>0</v>
      </c>
      <c r="AN4" s="33" t="e">
        <f t="shared" ref="AN4:AN35" si="8">TRIMMEAN(AB4:AK4,0.2)</f>
        <v>#NUM!</v>
      </c>
    </row>
    <row r="5" spans="1:40" s="26" customFormat="1" x14ac:dyDescent="0.25">
      <c r="A5" s="6" t="s">
        <v>9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28">
        <f t="shared" si="0"/>
        <v>0</v>
      </c>
      <c r="M5" s="23">
        <f t="shared" si="1"/>
        <v>0</v>
      </c>
      <c r="N5" s="33" t="e">
        <f t="shared" si="2"/>
        <v>#NUM!</v>
      </c>
      <c r="O5" s="30"/>
      <c r="P5" s="30"/>
      <c r="Q5" s="30"/>
      <c r="R5" s="30"/>
      <c r="S5" s="30"/>
      <c r="T5" s="30"/>
      <c r="U5" s="30"/>
      <c r="V5" s="30"/>
      <c r="W5" s="30"/>
      <c r="X5" s="30"/>
      <c r="Y5" s="28">
        <f t="shared" si="3"/>
        <v>0</v>
      </c>
      <c r="Z5" s="23">
        <f t="shared" si="4"/>
        <v>0</v>
      </c>
      <c r="AA5" s="33" t="e">
        <f t="shared" si="5"/>
        <v>#NUM!</v>
      </c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28">
        <f t="shared" si="6"/>
        <v>0</v>
      </c>
      <c r="AM5" s="23">
        <f t="shared" si="7"/>
        <v>0</v>
      </c>
      <c r="AN5" s="33" t="e">
        <f t="shared" si="8"/>
        <v>#NUM!</v>
      </c>
    </row>
    <row r="6" spans="1:40" s="26" customFormat="1" x14ac:dyDescent="0.25">
      <c r="A6" s="6" t="s">
        <v>10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28">
        <f t="shared" si="0"/>
        <v>0</v>
      </c>
      <c r="M6" s="23">
        <f t="shared" si="1"/>
        <v>0</v>
      </c>
      <c r="N6" s="33" t="e">
        <f t="shared" si="2"/>
        <v>#NUM!</v>
      </c>
      <c r="O6" s="30"/>
      <c r="P6" s="30"/>
      <c r="Q6" s="30"/>
      <c r="R6" s="30"/>
      <c r="S6" s="30"/>
      <c r="T6" s="30"/>
      <c r="U6" s="30"/>
      <c r="V6" s="30"/>
      <c r="W6" s="30"/>
      <c r="X6" s="30"/>
      <c r="Y6" s="28">
        <f t="shared" si="3"/>
        <v>0</v>
      </c>
      <c r="Z6" s="23">
        <f t="shared" si="4"/>
        <v>0</v>
      </c>
      <c r="AA6" s="33" t="e">
        <f t="shared" si="5"/>
        <v>#NUM!</v>
      </c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28">
        <f t="shared" si="6"/>
        <v>0</v>
      </c>
      <c r="AM6" s="23">
        <f t="shared" si="7"/>
        <v>0</v>
      </c>
      <c r="AN6" s="33" t="e">
        <f t="shared" si="8"/>
        <v>#NUM!</v>
      </c>
    </row>
    <row r="7" spans="1:40" s="26" customFormat="1" x14ac:dyDescent="0.25">
      <c r="A7" s="6" t="s">
        <v>11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28">
        <f t="shared" si="0"/>
        <v>0</v>
      </c>
      <c r="M7" s="23">
        <f t="shared" si="1"/>
        <v>0</v>
      </c>
      <c r="N7" s="33" t="e">
        <f t="shared" si="2"/>
        <v>#NUM!</v>
      </c>
      <c r="O7" s="30"/>
      <c r="P7" s="30"/>
      <c r="Q7" s="30"/>
      <c r="R7" s="30"/>
      <c r="S7" s="30"/>
      <c r="T7" s="30"/>
      <c r="U7" s="30"/>
      <c r="V7" s="30"/>
      <c r="W7" s="30"/>
      <c r="X7" s="30"/>
      <c r="Y7" s="28">
        <f t="shared" si="3"/>
        <v>0</v>
      </c>
      <c r="Z7" s="23">
        <f t="shared" si="4"/>
        <v>0</v>
      </c>
      <c r="AA7" s="33" t="e">
        <f t="shared" si="5"/>
        <v>#NUM!</v>
      </c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28">
        <f t="shared" si="6"/>
        <v>0</v>
      </c>
      <c r="AM7" s="23">
        <f t="shared" si="7"/>
        <v>0</v>
      </c>
      <c r="AN7" s="33" t="e">
        <f t="shared" si="8"/>
        <v>#NUM!</v>
      </c>
    </row>
    <row r="8" spans="1:40" s="26" customFormat="1" x14ac:dyDescent="0.25">
      <c r="A8" s="7" t="s">
        <v>12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28">
        <f t="shared" si="0"/>
        <v>0</v>
      </c>
      <c r="M8" s="23">
        <f t="shared" si="1"/>
        <v>0</v>
      </c>
      <c r="N8" s="33" t="e">
        <f t="shared" si="2"/>
        <v>#NUM!</v>
      </c>
      <c r="O8" s="30"/>
      <c r="P8" s="30"/>
      <c r="Q8" s="30"/>
      <c r="R8" s="30"/>
      <c r="S8" s="30"/>
      <c r="T8" s="30"/>
      <c r="U8" s="30"/>
      <c r="V8" s="30"/>
      <c r="W8" s="30"/>
      <c r="X8" s="30"/>
      <c r="Y8" s="28">
        <f t="shared" si="3"/>
        <v>0</v>
      </c>
      <c r="Z8" s="23">
        <f t="shared" si="4"/>
        <v>0</v>
      </c>
      <c r="AA8" s="33" t="e">
        <f t="shared" si="5"/>
        <v>#NUM!</v>
      </c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28">
        <f t="shared" si="6"/>
        <v>0</v>
      </c>
      <c r="AM8" s="23">
        <f t="shared" si="7"/>
        <v>0</v>
      </c>
      <c r="AN8" s="33" t="e">
        <f t="shared" si="8"/>
        <v>#NUM!</v>
      </c>
    </row>
    <row r="9" spans="1:40" s="26" customFormat="1" x14ac:dyDescent="0.25">
      <c r="A9" s="6" t="s">
        <v>13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28">
        <f t="shared" si="0"/>
        <v>0</v>
      </c>
      <c r="M9" s="23">
        <f t="shared" si="1"/>
        <v>0</v>
      </c>
      <c r="N9" s="33" t="e">
        <f t="shared" si="2"/>
        <v>#NUM!</v>
      </c>
      <c r="O9" s="30"/>
      <c r="P9" s="30"/>
      <c r="Q9" s="30"/>
      <c r="R9" s="30"/>
      <c r="S9" s="30"/>
      <c r="T9" s="30"/>
      <c r="U9" s="30"/>
      <c r="V9" s="30"/>
      <c r="W9" s="30"/>
      <c r="X9" s="30"/>
      <c r="Y9" s="28">
        <f t="shared" si="3"/>
        <v>0</v>
      </c>
      <c r="Z9" s="23">
        <f t="shared" si="4"/>
        <v>0</v>
      </c>
      <c r="AA9" s="33" t="e">
        <f t="shared" si="5"/>
        <v>#NUM!</v>
      </c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28">
        <f t="shared" si="6"/>
        <v>0</v>
      </c>
      <c r="AM9" s="23">
        <f t="shared" si="7"/>
        <v>0</v>
      </c>
      <c r="AN9" s="33" t="e">
        <f t="shared" si="8"/>
        <v>#NUM!</v>
      </c>
    </row>
    <row r="10" spans="1:40" s="26" customFormat="1" x14ac:dyDescent="0.25">
      <c r="A10" s="6" t="s">
        <v>14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28">
        <f t="shared" si="0"/>
        <v>0</v>
      </c>
      <c r="M10" s="23">
        <f t="shared" si="1"/>
        <v>0</v>
      </c>
      <c r="N10" s="33" t="e">
        <f t="shared" si="2"/>
        <v>#NUM!</v>
      </c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28">
        <f t="shared" si="3"/>
        <v>0</v>
      </c>
      <c r="Z10" s="23">
        <f t="shared" si="4"/>
        <v>0</v>
      </c>
      <c r="AA10" s="33" t="e">
        <f t="shared" si="5"/>
        <v>#NUM!</v>
      </c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28">
        <f t="shared" si="6"/>
        <v>0</v>
      </c>
      <c r="AM10" s="23">
        <f t="shared" si="7"/>
        <v>0</v>
      </c>
      <c r="AN10" s="33" t="e">
        <f t="shared" si="8"/>
        <v>#NUM!</v>
      </c>
    </row>
    <row r="11" spans="1:40" s="26" customFormat="1" x14ac:dyDescent="0.25">
      <c r="A11" s="7" t="s">
        <v>25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28">
        <f t="shared" si="0"/>
        <v>0</v>
      </c>
      <c r="M11" s="23">
        <f t="shared" si="1"/>
        <v>0</v>
      </c>
      <c r="N11" s="33" t="e">
        <f t="shared" si="2"/>
        <v>#NUM!</v>
      </c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28">
        <f t="shared" si="3"/>
        <v>0</v>
      </c>
      <c r="Z11" s="23">
        <f t="shared" si="4"/>
        <v>0</v>
      </c>
      <c r="AA11" s="33" t="e">
        <f t="shared" si="5"/>
        <v>#NUM!</v>
      </c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28">
        <f t="shared" si="6"/>
        <v>0</v>
      </c>
      <c r="AM11" s="23">
        <f t="shared" si="7"/>
        <v>0</v>
      </c>
      <c r="AN11" s="33" t="e">
        <f t="shared" si="8"/>
        <v>#NUM!</v>
      </c>
    </row>
    <row r="12" spans="1:40" s="26" customFormat="1" x14ac:dyDescent="0.25">
      <c r="A12" s="7" t="s">
        <v>26</v>
      </c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28">
        <f t="shared" si="0"/>
        <v>0</v>
      </c>
      <c r="M12" s="23">
        <f t="shared" si="1"/>
        <v>0</v>
      </c>
      <c r="N12" s="33" t="e">
        <f t="shared" si="2"/>
        <v>#NUM!</v>
      </c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28">
        <f t="shared" si="3"/>
        <v>0</v>
      </c>
      <c r="Z12" s="23">
        <f t="shared" si="4"/>
        <v>0</v>
      </c>
      <c r="AA12" s="33" t="e">
        <f t="shared" si="5"/>
        <v>#NUM!</v>
      </c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28">
        <f t="shared" si="6"/>
        <v>0</v>
      </c>
      <c r="AM12" s="23">
        <f t="shared" si="7"/>
        <v>0</v>
      </c>
      <c r="AN12" s="33" t="e">
        <f t="shared" si="8"/>
        <v>#NUM!</v>
      </c>
    </row>
    <row r="13" spans="1:40" s="26" customFormat="1" x14ac:dyDescent="0.25">
      <c r="A13" s="7" t="s">
        <v>27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28">
        <f t="shared" si="0"/>
        <v>0</v>
      </c>
      <c r="M13" s="23">
        <f t="shared" si="1"/>
        <v>0</v>
      </c>
      <c r="N13" s="33" t="e">
        <f t="shared" si="2"/>
        <v>#NUM!</v>
      </c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28">
        <f t="shared" si="3"/>
        <v>0</v>
      </c>
      <c r="Z13" s="23">
        <f t="shared" si="4"/>
        <v>0</v>
      </c>
      <c r="AA13" s="33" t="e">
        <f t="shared" si="5"/>
        <v>#NUM!</v>
      </c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28">
        <f t="shared" si="6"/>
        <v>0</v>
      </c>
      <c r="AM13" s="23">
        <f t="shared" si="7"/>
        <v>0</v>
      </c>
      <c r="AN13" s="33" t="e">
        <f t="shared" si="8"/>
        <v>#NUM!</v>
      </c>
    </row>
    <row r="14" spans="1:40" s="26" customFormat="1" ht="15" customHeight="1" x14ac:dyDescent="0.25">
      <c r="A14" s="7" t="s">
        <v>65</v>
      </c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28">
        <f t="shared" si="0"/>
        <v>0</v>
      </c>
      <c r="M14" s="23">
        <f t="shared" si="1"/>
        <v>0</v>
      </c>
      <c r="N14" s="33" t="e">
        <f t="shared" si="2"/>
        <v>#NUM!</v>
      </c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28">
        <f t="shared" si="3"/>
        <v>0</v>
      </c>
      <c r="Z14" s="23">
        <f t="shared" si="4"/>
        <v>0</v>
      </c>
      <c r="AA14" s="33" t="e">
        <f t="shared" si="5"/>
        <v>#NUM!</v>
      </c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28">
        <f t="shared" si="6"/>
        <v>0</v>
      </c>
      <c r="AM14" s="23">
        <f t="shared" si="7"/>
        <v>0</v>
      </c>
      <c r="AN14" s="33" t="e">
        <f t="shared" si="8"/>
        <v>#NUM!</v>
      </c>
    </row>
    <row r="15" spans="1:40" s="26" customFormat="1" x14ac:dyDescent="0.25">
      <c r="A15" s="7" t="s">
        <v>28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28">
        <f t="shared" si="0"/>
        <v>0</v>
      </c>
      <c r="M15" s="23">
        <f t="shared" si="1"/>
        <v>0</v>
      </c>
      <c r="N15" s="33" t="e">
        <f t="shared" si="2"/>
        <v>#NUM!</v>
      </c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28">
        <f t="shared" si="3"/>
        <v>0</v>
      </c>
      <c r="Z15" s="23">
        <f t="shared" si="4"/>
        <v>0</v>
      </c>
      <c r="AA15" s="33" t="e">
        <f t="shared" si="5"/>
        <v>#NUM!</v>
      </c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28">
        <f t="shared" si="6"/>
        <v>0</v>
      </c>
      <c r="AM15" s="23">
        <f t="shared" si="7"/>
        <v>0</v>
      </c>
      <c r="AN15" s="33" t="e">
        <f t="shared" si="8"/>
        <v>#NUM!</v>
      </c>
    </row>
    <row r="16" spans="1:40" s="26" customFormat="1" x14ac:dyDescent="0.25">
      <c r="A16" s="7" t="s">
        <v>29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28">
        <f t="shared" si="0"/>
        <v>0</v>
      </c>
      <c r="M16" s="23">
        <f t="shared" si="1"/>
        <v>0</v>
      </c>
      <c r="N16" s="33" t="e">
        <f t="shared" si="2"/>
        <v>#NUM!</v>
      </c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28">
        <f t="shared" si="3"/>
        <v>0</v>
      </c>
      <c r="Z16" s="23">
        <f t="shared" si="4"/>
        <v>0</v>
      </c>
      <c r="AA16" s="33" t="e">
        <f t="shared" si="5"/>
        <v>#NUM!</v>
      </c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28">
        <f t="shared" si="6"/>
        <v>0</v>
      </c>
      <c r="AM16" s="23">
        <f t="shared" si="7"/>
        <v>0</v>
      </c>
      <c r="AN16" s="33" t="e">
        <f t="shared" si="8"/>
        <v>#NUM!</v>
      </c>
    </row>
    <row r="17" spans="1:40" s="26" customFormat="1" x14ac:dyDescent="0.25">
      <c r="A17" s="6" t="s">
        <v>15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28">
        <f t="shared" si="0"/>
        <v>0</v>
      </c>
      <c r="M17" s="23">
        <f t="shared" si="1"/>
        <v>0</v>
      </c>
      <c r="N17" s="33" t="e">
        <f t="shared" si="2"/>
        <v>#NUM!</v>
      </c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28">
        <f t="shared" si="3"/>
        <v>0</v>
      </c>
      <c r="Z17" s="23">
        <f t="shared" si="4"/>
        <v>0</v>
      </c>
      <c r="AA17" s="33" t="e">
        <f t="shared" si="5"/>
        <v>#NUM!</v>
      </c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28">
        <f t="shared" si="6"/>
        <v>0</v>
      </c>
      <c r="AM17" s="23">
        <f t="shared" si="7"/>
        <v>0</v>
      </c>
      <c r="AN17" s="33" t="e">
        <f t="shared" si="8"/>
        <v>#NUM!</v>
      </c>
    </row>
    <row r="18" spans="1:40" s="26" customFormat="1" x14ac:dyDescent="0.25">
      <c r="A18" s="6" t="s">
        <v>16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28">
        <f t="shared" si="0"/>
        <v>0</v>
      </c>
      <c r="M18" s="23">
        <f t="shared" si="1"/>
        <v>0</v>
      </c>
      <c r="N18" s="33" t="e">
        <f t="shared" si="2"/>
        <v>#NUM!</v>
      </c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28">
        <f t="shared" si="3"/>
        <v>0</v>
      </c>
      <c r="Z18" s="23">
        <f t="shared" si="4"/>
        <v>0</v>
      </c>
      <c r="AA18" s="33" t="e">
        <f t="shared" si="5"/>
        <v>#NUM!</v>
      </c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28">
        <f t="shared" si="6"/>
        <v>0</v>
      </c>
      <c r="AM18" s="23">
        <f t="shared" si="7"/>
        <v>0</v>
      </c>
      <c r="AN18" s="33" t="e">
        <f t="shared" si="8"/>
        <v>#NUM!</v>
      </c>
    </row>
    <row r="19" spans="1:40" s="26" customFormat="1" x14ac:dyDescent="0.25">
      <c r="A19" s="6" t="s">
        <v>17</v>
      </c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28">
        <f t="shared" si="0"/>
        <v>0</v>
      </c>
      <c r="M19" s="23">
        <f t="shared" si="1"/>
        <v>0</v>
      </c>
      <c r="N19" s="33" t="e">
        <f t="shared" si="2"/>
        <v>#NUM!</v>
      </c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28">
        <f t="shared" si="3"/>
        <v>0</v>
      </c>
      <c r="Z19" s="23">
        <f t="shared" si="4"/>
        <v>0</v>
      </c>
      <c r="AA19" s="33" t="e">
        <f t="shared" si="5"/>
        <v>#NUM!</v>
      </c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28">
        <f t="shared" si="6"/>
        <v>0</v>
      </c>
      <c r="AM19" s="23">
        <f t="shared" si="7"/>
        <v>0</v>
      </c>
      <c r="AN19" s="33" t="e">
        <f t="shared" si="8"/>
        <v>#NUM!</v>
      </c>
    </row>
    <row r="20" spans="1:40" s="26" customFormat="1" x14ac:dyDescent="0.25">
      <c r="A20" s="7" t="s">
        <v>18</v>
      </c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28">
        <f t="shared" si="0"/>
        <v>0</v>
      </c>
      <c r="M20" s="23">
        <f t="shared" si="1"/>
        <v>0</v>
      </c>
      <c r="N20" s="33" t="e">
        <f t="shared" si="2"/>
        <v>#NUM!</v>
      </c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28">
        <f t="shared" si="3"/>
        <v>0</v>
      </c>
      <c r="Z20" s="23">
        <f t="shared" si="4"/>
        <v>0</v>
      </c>
      <c r="AA20" s="33" t="e">
        <f t="shared" si="5"/>
        <v>#NUM!</v>
      </c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28">
        <f t="shared" si="6"/>
        <v>0</v>
      </c>
      <c r="AM20" s="23">
        <f t="shared" si="7"/>
        <v>0</v>
      </c>
      <c r="AN20" s="33" t="e">
        <f t="shared" si="8"/>
        <v>#NUM!</v>
      </c>
    </row>
    <row r="21" spans="1:40" s="26" customFormat="1" x14ac:dyDescent="0.25">
      <c r="A21" s="7" t="s">
        <v>19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28">
        <f t="shared" si="0"/>
        <v>0</v>
      </c>
      <c r="M21" s="23">
        <f t="shared" si="1"/>
        <v>0</v>
      </c>
      <c r="N21" s="33" t="e">
        <f t="shared" si="2"/>
        <v>#NUM!</v>
      </c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28">
        <f t="shared" si="3"/>
        <v>0</v>
      </c>
      <c r="Z21" s="23">
        <f t="shared" si="4"/>
        <v>0</v>
      </c>
      <c r="AA21" s="33" t="e">
        <f t="shared" si="5"/>
        <v>#NUM!</v>
      </c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28">
        <f t="shared" si="6"/>
        <v>0</v>
      </c>
      <c r="AM21" s="23">
        <f t="shared" si="7"/>
        <v>0</v>
      </c>
      <c r="AN21" s="33" t="e">
        <f t="shared" si="8"/>
        <v>#NUM!</v>
      </c>
    </row>
    <row r="22" spans="1:40" s="26" customFormat="1" x14ac:dyDescent="0.25">
      <c r="A22" s="7" t="s">
        <v>30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28">
        <f t="shared" si="0"/>
        <v>0</v>
      </c>
      <c r="M22" s="23">
        <f t="shared" si="1"/>
        <v>0</v>
      </c>
      <c r="N22" s="33" t="e">
        <f t="shared" si="2"/>
        <v>#NUM!</v>
      </c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28">
        <f t="shared" si="3"/>
        <v>0</v>
      </c>
      <c r="Z22" s="23">
        <f t="shared" si="4"/>
        <v>0</v>
      </c>
      <c r="AA22" s="33" t="e">
        <f t="shared" si="5"/>
        <v>#NUM!</v>
      </c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28">
        <f t="shared" si="6"/>
        <v>0</v>
      </c>
      <c r="AM22" s="23">
        <f t="shared" si="7"/>
        <v>0</v>
      </c>
      <c r="AN22" s="33" t="e">
        <f t="shared" si="8"/>
        <v>#NUM!</v>
      </c>
    </row>
    <row r="23" spans="1:40" s="26" customFormat="1" x14ac:dyDescent="0.25">
      <c r="A23" s="7" t="s">
        <v>20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28">
        <f t="shared" si="0"/>
        <v>0</v>
      </c>
      <c r="M23" s="23">
        <f t="shared" si="1"/>
        <v>0</v>
      </c>
      <c r="N23" s="33" t="e">
        <f t="shared" si="2"/>
        <v>#NUM!</v>
      </c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28">
        <f t="shared" si="3"/>
        <v>0</v>
      </c>
      <c r="Z23" s="23">
        <f t="shared" si="4"/>
        <v>0</v>
      </c>
      <c r="AA23" s="33" t="e">
        <f t="shared" si="5"/>
        <v>#NUM!</v>
      </c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28">
        <f t="shared" si="6"/>
        <v>0</v>
      </c>
      <c r="AM23" s="23">
        <f t="shared" si="7"/>
        <v>0</v>
      </c>
      <c r="AN23" s="33" t="e">
        <f t="shared" si="8"/>
        <v>#NUM!</v>
      </c>
    </row>
    <row r="24" spans="1:40" s="26" customFormat="1" x14ac:dyDescent="0.25">
      <c r="A24" s="7" t="s">
        <v>24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28">
        <f t="shared" si="0"/>
        <v>0</v>
      </c>
      <c r="M24" s="23">
        <f t="shared" si="1"/>
        <v>0</v>
      </c>
      <c r="N24" s="33" t="e">
        <f t="shared" si="2"/>
        <v>#NUM!</v>
      </c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28">
        <f t="shared" si="3"/>
        <v>0</v>
      </c>
      <c r="Z24" s="23">
        <f t="shared" si="4"/>
        <v>0</v>
      </c>
      <c r="AA24" s="33" t="e">
        <f t="shared" si="5"/>
        <v>#NUM!</v>
      </c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28">
        <f t="shared" si="6"/>
        <v>0</v>
      </c>
      <c r="AM24" s="23">
        <f t="shared" si="7"/>
        <v>0</v>
      </c>
      <c r="AN24" s="33" t="e">
        <f t="shared" si="8"/>
        <v>#NUM!</v>
      </c>
    </row>
    <row r="25" spans="1:40" s="26" customFormat="1" x14ac:dyDescent="0.25">
      <c r="A25" s="7" t="s">
        <v>22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28">
        <f t="shared" si="0"/>
        <v>0</v>
      </c>
      <c r="M25" s="23">
        <f t="shared" si="1"/>
        <v>0</v>
      </c>
      <c r="N25" s="33" t="e">
        <f t="shared" si="2"/>
        <v>#NUM!</v>
      </c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28">
        <f t="shared" si="3"/>
        <v>0</v>
      </c>
      <c r="Z25" s="23">
        <f t="shared" si="4"/>
        <v>0</v>
      </c>
      <c r="AA25" s="33" t="e">
        <f t="shared" si="5"/>
        <v>#NUM!</v>
      </c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28">
        <f t="shared" si="6"/>
        <v>0</v>
      </c>
      <c r="AM25" s="23">
        <f t="shared" si="7"/>
        <v>0</v>
      </c>
      <c r="AN25" s="33" t="e">
        <f t="shared" si="8"/>
        <v>#NUM!</v>
      </c>
    </row>
    <row r="26" spans="1:40" s="26" customFormat="1" x14ac:dyDescent="0.25">
      <c r="A26" s="7" t="s">
        <v>23</v>
      </c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28">
        <f t="shared" si="0"/>
        <v>0</v>
      </c>
      <c r="M26" s="23">
        <f t="shared" si="1"/>
        <v>0</v>
      </c>
      <c r="N26" s="33" t="e">
        <f t="shared" si="2"/>
        <v>#NUM!</v>
      </c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28">
        <f t="shared" si="3"/>
        <v>0</v>
      </c>
      <c r="Z26" s="23">
        <f t="shared" si="4"/>
        <v>0</v>
      </c>
      <c r="AA26" s="33" t="e">
        <f t="shared" si="5"/>
        <v>#NUM!</v>
      </c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28">
        <f t="shared" si="6"/>
        <v>0</v>
      </c>
      <c r="AM26" s="23">
        <f t="shared" si="7"/>
        <v>0</v>
      </c>
      <c r="AN26" s="33" t="e">
        <f t="shared" si="8"/>
        <v>#NUM!</v>
      </c>
    </row>
    <row r="27" spans="1:40" s="26" customFormat="1" x14ac:dyDescent="0.25">
      <c r="A27" s="6" t="s">
        <v>33</v>
      </c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28">
        <f t="shared" si="0"/>
        <v>0</v>
      </c>
      <c r="M27" s="23">
        <f t="shared" si="1"/>
        <v>0</v>
      </c>
      <c r="N27" s="33" t="e">
        <f t="shared" si="2"/>
        <v>#NUM!</v>
      </c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28">
        <f t="shared" si="3"/>
        <v>0</v>
      </c>
      <c r="Z27" s="23">
        <f t="shared" si="4"/>
        <v>0</v>
      </c>
      <c r="AA27" s="33" t="e">
        <f t="shared" si="5"/>
        <v>#NUM!</v>
      </c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28">
        <f t="shared" si="6"/>
        <v>0</v>
      </c>
      <c r="AM27" s="23">
        <f t="shared" si="7"/>
        <v>0</v>
      </c>
      <c r="AN27" s="33" t="e">
        <f t="shared" si="8"/>
        <v>#NUM!</v>
      </c>
    </row>
    <row r="28" spans="1:40" s="26" customFormat="1" x14ac:dyDescent="0.25">
      <c r="A28" s="6" t="s">
        <v>32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28">
        <f t="shared" si="0"/>
        <v>0</v>
      </c>
      <c r="M28" s="23">
        <f t="shared" si="1"/>
        <v>0</v>
      </c>
      <c r="N28" s="33" t="e">
        <f t="shared" si="2"/>
        <v>#NUM!</v>
      </c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28">
        <f t="shared" si="3"/>
        <v>0</v>
      </c>
      <c r="Z28" s="23">
        <f t="shared" si="4"/>
        <v>0</v>
      </c>
      <c r="AA28" s="33" t="e">
        <f t="shared" si="5"/>
        <v>#NUM!</v>
      </c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28">
        <f t="shared" si="6"/>
        <v>0</v>
      </c>
      <c r="AM28" s="23">
        <f t="shared" si="7"/>
        <v>0</v>
      </c>
      <c r="AN28" s="33" t="e">
        <f t="shared" si="8"/>
        <v>#NUM!</v>
      </c>
    </row>
    <row r="29" spans="1:40" s="26" customFormat="1" x14ac:dyDescent="0.25">
      <c r="A29" s="6" t="s">
        <v>31</v>
      </c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28">
        <f t="shared" si="0"/>
        <v>0</v>
      </c>
      <c r="M29" s="23">
        <f t="shared" si="1"/>
        <v>0</v>
      </c>
      <c r="N29" s="33" t="e">
        <f t="shared" si="2"/>
        <v>#NUM!</v>
      </c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28">
        <f t="shared" si="3"/>
        <v>0</v>
      </c>
      <c r="Z29" s="23">
        <f t="shared" si="4"/>
        <v>0</v>
      </c>
      <c r="AA29" s="33" t="e">
        <f t="shared" si="5"/>
        <v>#NUM!</v>
      </c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28">
        <f t="shared" si="6"/>
        <v>0</v>
      </c>
      <c r="AM29" s="23">
        <f t="shared" si="7"/>
        <v>0</v>
      </c>
      <c r="AN29" s="33" t="e">
        <f t="shared" si="8"/>
        <v>#NUM!</v>
      </c>
    </row>
    <row r="30" spans="1:40" s="26" customFormat="1" x14ac:dyDescent="0.25">
      <c r="A30" s="6" t="s">
        <v>94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28">
        <f t="shared" si="0"/>
        <v>0</v>
      </c>
      <c r="M30" s="23">
        <f t="shared" si="1"/>
        <v>0</v>
      </c>
      <c r="N30" s="33" t="e">
        <f t="shared" si="2"/>
        <v>#NUM!</v>
      </c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28">
        <f t="shared" si="3"/>
        <v>0</v>
      </c>
      <c r="Z30" s="23">
        <f t="shared" si="4"/>
        <v>0</v>
      </c>
      <c r="AA30" s="33" t="e">
        <f t="shared" si="5"/>
        <v>#NUM!</v>
      </c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28">
        <f t="shared" si="6"/>
        <v>0</v>
      </c>
      <c r="AM30" s="23">
        <f t="shared" si="7"/>
        <v>0</v>
      </c>
      <c r="AN30" s="33" t="e">
        <f t="shared" si="8"/>
        <v>#NUM!</v>
      </c>
    </row>
    <row r="31" spans="1:40" s="26" customFormat="1" x14ac:dyDescent="0.25">
      <c r="A31" s="6" t="s">
        <v>95</v>
      </c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28">
        <f t="shared" si="0"/>
        <v>0</v>
      </c>
      <c r="M31" s="23">
        <f t="shared" si="1"/>
        <v>0</v>
      </c>
      <c r="N31" s="33" t="e">
        <f t="shared" si="2"/>
        <v>#NUM!</v>
      </c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28">
        <f t="shared" si="3"/>
        <v>0</v>
      </c>
      <c r="Z31" s="23">
        <f t="shared" si="4"/>
        <v>0</v>
      </c>
      <c r="AA31" s="33" t="e">
        <f t="shared" si="5"/>
        <v>#NUM!</v>
      </c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28">
        <f t="shared" si="6"/>
        <v>0</v>
      </c>
      <c r="AM31" s="23">
        <f t="shared" si="7"/>
        <v>0</v>
      </c>
      <c r="AN31" s="33" t="e">
        <f t="shared" si="8"/>
        <v>#NUM!</v>
      </c>
    </row>
    <row r="32" spans="1:40" s="26" customFormat="1" x14ac:dyDescent="0.25">
      <c r="A32" s="22" t="s">
        <v>96</v>
      </c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28">
        <f t="shared" ref="L32:L35" si="9">(B32+C32+D32+E32+F32+G32+H32+I32+J32+K32)/10</f>
        <v>0</v>
      </c>
      <c r="M32" s="23">
        <f t="shared" ref="M32:M35" si="10">MAX(B32:K32)</f>
        <v>0</v>
      </c>
      <c r="N32" s="33" t="e">
        <f t="shared" si="2"/>
        <v>#NUM!</v>
      </c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28">
        <f t="shared" si="3"/>
        <v>0</v>
      </c>
      <c r="Z32" s="23">
        <f t="shared" si="4"/>
        <v>0</v>
      </c>
      <c r="AA32" s="33" t="e">
        <f t="shared" si="5"/>
        <v>#NUM!</v>
      </c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28">
        <f t="shared" si="6"/>
        <v>0</v>
      </c>
      <c r="AM32" s="23">
        <f t="shared" si="7"/>
        <v>0</v>
      </c>
      <c r="AN32" s="33" t="e">
        <f t="shared" si="8"/>
        <v>#NUM!</v>
      </c>
    </row>
    <row r="33" spans="1:40" s="26" customFormat="1" x14ac:dyDescent="0.25">
      <c r="A33" s="22" t="s">
        <v>97</v>
      </c>
      <c r="B33" s="30"/>
      <c r="C33" s="43"/>
      <c r="D33" s="43"/>
      <c r="E33" s="43"/>
      <c r="F33" s="43"/>
      <c r="G33" s="30"/>
      <c r="H33" s="30"/>
      <c r="I33" s="30"/>
      <c r="J33" s="30"/>
      <c r="K33" s="30"/>
      <c r="L33" s="28">
        <f t="shared" si="9"/>
        <v>0</v>
      </c>
      <c r="M33" s="23">
        <f t="shared" si="10"/>
        <v>0</v>
      </c>
      <c r="N33" s="33" t="e">
        <f t="shared" si="2"/>
        <v>#NUM!</v>
      </c>
      <c r="O33" s="30"/>
      <c r="P33" s="43"/>
      <c r="Q33" s="43"/>
      <c r="R33" s="43"/>
      <c r="S33" s="43"/>
      <c r="T33" s="30"/>
      <c r="U33" s="30"/>
      <c r="V33" s="30"/>
      <c r="W33" s="30"/>
      <c r="X33" s="30"/>
      <c r="Y33" s="28">
        <f t="shared" si="3"/>
        <v>0</v>
      </c>
      <c r="Z33" s="23">
        <f t="shared" si="4"/>
        <v>0</v>
      </c>
      <c r="AA33" s="33" t="e">
        <f t="shared" si="5"/>
        <v>#NUM!</v>
      </c>
      <c r="AB33" s="30"/>
      <c r="AC33" s="43"/>
      <c r="AD33" s="43"/>
      <c r="AE33" s="43"/>
      <c r="AF33" s="43"/>
      <c r="AG33" s="30"/>
      <c r="AH33" s="30"/>
      <c r="AI33" s="30"/>
      <c r="AJ33" s="30"/>
      <c r="AK33" s="30"/>
      <c r="AL33" s="28">
        <f t="shared" si="6"/>
        <v>0</v>
      </c>
      <c r="AM33" s="23">
        <f t="shared" si="7"/>
        <v>0</v>
      </c>
      <c r="AN33" s="33" t="e">
        <f t="shared" si="8"/>
        <v>#NUM!</v>
      </c>
    </row>
    <row r="34" spans="1:40" s="26" customFormat="1" x14ac:dyDescent="0.25">
      <c r="A34" s="22" t="s">
        <v>98</v>
      </c>
      <c r="B34" s="30"/>
      <c r="C34" s="43"/>
      <c r="D34" s="43"/>
      <c r="E34" s="43"/>
      <c r="F34" s="43"/>
      <c r="G34" s="30"/>
      <c r="H34" s="30"/>
      <c r="I34" s="30"/>
      <c r="J34" s="30"/>
      <c r="K34" s="30"/>
      <c r="L34" s="28">
        <f t="shared" si="9"/>
        <v>0</v>
      </c>
      <c r="M34" s="23">
        <f t="shared" si="10"/>
        <v>0</v>
      </c>
      <c r="N34" s="33" t="e">
        <f t="shared" si="2"/>
        <v>#NUM!</v>
      </c>
      <c r="O34" s="30"/>
      <c r="P34" s="43"/>
      <c r="Q34" s="43"/>
      <c r="R34" s="43"/>
      <c r="S34" s="43"/>
      <c r="T34" s="30"/>
      <c r="U34" s="30"/>
      <c r="V34" s="30"/>
      <c r="W34" s="30"/>
      <c r="X34" s="30"/>
      <c r="Y34" s="28">
        <f t="shared" si="3"/>
        <v>0</v>
      </c>
      <c r="Z34" s="23">
        <f t="shared" si="4"/>
        <v>0</v>
      </c>
      <c r="AA34" s="33" t="e">
        <f t="shared" si="5"/>
        <v>#NUM!</v>
      </c>
      <c r="AB34" s="30"/>
      <c r="AC34" s="43"/>
      <c r="AD34" s="43"/>
      <c r="AE34" s="43"/>
      <c r="AF34" s="43"/>
      <c r="AG34" s="30"/>
      <c r="AH34" s="30"/>
      <c r="AI34" s="30"/>
      <c r="AJ34" s="30"/>
      <c r="AK34" s="30"/>
      <c r="AL34" s="28">
        <f t="shared" si="6"/>
        <v>0</v>
      </c>
      <c r="AM34" s="23">
        <f t="shared" si="7"/>
        <v>0</v>
      </c>
      <c r="AN34" s="33" t="e">
        <f t="shared" si="8"/>
        <v>#NUM!</v>
      </c>
    </row>
    <row r="35" spans="1:40" s="26" customFormat="1" x14ac:dyDescent="0.25">
      <c r="A35" s="22" t="s">
        <v>99</v>
      </c>
      <c r="B35" s="30"/>
      <c r="C35" s="43"/>
      <c r="D35" s="43"/>
      <c r="E35" s="43"/>
      <c r="F35" s="43"/>
      <c r="G35" s="30"/>
      <c r="H35" s="30"/>
      <c r="I35" s="30"/>
      <c r="J35" s="30"/>
      <c r="K35" s="30"/>
      <c r="L35" s="28">
        <f t="shared" si="9"/>
        <v>0</v>
      </c>
      <c r="M35" s="23">
        <f t="shared" si="10"/>
        <v>0</v>
      </c>
      <c r="N35" s="34" t="e">
        <f t="shared" si="2"/>
        <v>#NUM!</v>
      </c>
      <c r="O35" s="30"/>
      <c r="P35" s="43"/>
      <c r="Q35" s="43"/>
      <c r="R35" s="43"/>
      <c r="S35" s="43"/>
      <c r="T35" s="30"/>
      <c r="U35" s="30"/>
      <c r="V35" s="30"/>
      <c r="W35" s="30"/>
      <c r="X35" s="30"/>
      <c r="Y35" s="28">
        <f t="shared" si="3"/>
        <v>0</v>
      </c>
      <c r="Z35" s="23">
        <f t="shared" si="4"/>
        <v>0</v>
      </c>
      <c r="AA35" s="34" t="e">
        <f t="shared" si="5"/>
        <v>#NUM!</v>
      </c>
      <c r="AB35" s="30"/>
      <c r="AC35" s="43"/>
      <c r="AD35" s="43"/>
      <c r="AE35" s="43"/>
      <c r="AF35" s="43"/>
      <c r="AG35" s="30"/>
      <c r="AH35" s="30"/>
      <c r="AI35" s="30"/>
      <c r="AJ35" s="30"/>
      <c r="AK35" s="30"/>
      <c r="AL35" s="28">
        <f t="shared" si="6"/>
        <v>0</v>
      </c>
      <c r="AM35" s="23">
        <f t="shared" si="7"/>
        <v>0</v>
      </c>
      <c r="AN35" s="34" t="e">
        <f t="shared" si="8"/>
        <v>#NUM!</v>
      </c>
    </row>
    <row r="36" spans="1:40" x14ac:dyDescent="0.25">
      <c r="A36" s="17"/>
      <c r="B36" s="27"/>
      <c r="C36" s="35"/>
      <c r="D36" s="27"/>
      <c r="E36" s="27"/>
      <c r="F36" s="27"/>
      <c r="G36" s="27"/>
      <c r="H36" s="27"/>
      <c r="I36" s="27"/>
      <c r="J36" s="27"/>
      <c r="K36" s="27"/>
      <c r="L36" s="27"/>
      <c r="M36" s="24"/>
      <c r="N36" s="27"/>
      <c r="O36" s="36"/>
      <c r="P36" s="35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35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</row>
  </sheetData>
  <mergeCells count="3">
    <mergeCell ref="AB2:AN2"/>
    <mergeCell ref="O2:AA2"/>
    <mergeCell ref="B2:N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8"/>
  <sheetViews>
    <sheetView workbookViewId="0">
      <selection activeCell="E20" sqref="E20"/>
    </sheetView>
  </sheetViews>
  <sheetFormatPr baseColWidth="10" defaultColWidth="9.140625" defaultRowHeight="15" x14ac:dyDescent="0.25"/>
  <cols>
    <col min="1" max="1" width="36.7109375" customWidth="1"/>
    <col min="2" max="2" width="31" customWidth="1"/>
    <col min="3" max="3" width="10.5703125" customWidth="1"/>
    <col min="4" max="4" width="23.7109375" customWidth="1"/>
    <col min="5" max="5" width="23.5703125" customWidth="1"/>
    <col min="6" max="6" width="24.7109375" customWidth="1"/>
    <col min="7" max="7" width="17.5703125" customWidth="1"/>
    <col min="8" max="8" width="25.140625" customWidth="1"/>
    <col min="9" max="9" width="31.42578125" customWidth="1"/>
    <col min="10" max="10" width="26.7109375" customWidth="1"/>
    <col min="11" max="11" width="32.140625" customWidth="1"/>
  </cols>
  <sheetData>
    <row r="1" spans="1:17" x14ac:dyDescent="0.25">
      <c r="A1" s="9"/>
      <c r="B1" s="9" t="s">
        <v>38</v>
      </c>
      <c r="C1" s="4"/>
      <c r="D1" s="4"/>
      <c r="E1" s="4"/>
      <c r="F1" s="4"/>
      <c r="G1" s="4"/>
      <c r="H1" s="4"/>
      <c r="I1" s="4"/>
      <c r="J1" s="4"/>
      <c r="K1" s="4"/>
      <c r="L1" s="8"/>
      <c r="M1" s="8"/>
      <c r="N1" s="4"/>
      <c r="O1" s="4"/>
      <c r="P1" s="4"/>
      <c r="Q1" s="4"/>
    </row>
    <row r="2" spans="1:17" ht="18.75" x14ac:dyDescent="0.3">
      <c r="A2" s="40" t="s">
        <v>54</v>
      </c>
      <c r="B2" s="41"/>
      <c r="C2" s="41"/>
      <c r="D2" s="8"/>
      <c r="E2" s="8"/>
      <c r="F2" s="8"/>
      <c r="G2" s="3"/>
      <c r="H2" s="2"/>
      <c r="I2" s="3"/>
      <c r="J2" s="3"/>
    </row>
    <row r="3" spans="1:17" x14ac:dyDescent="0.25">
      <c r="A3" s="2" t="s">
        <v>39</v>
      </c>
      <c r="B3" s="2" t="s">
        <v>3</v>
      </c>
      <c r="C3" s="2"/>
      <c r="D3" s="3"/>
      <c r="E3" s="3"/>
      <c r="F3" s="8"/>
      <c r="L3" s="8"/>
      <c r="M3" s="8"/>
    </row>
    <row r="4" spans="1:17" x14ac:dyDescent="0.25">
      <c r="A4" s="2" t="s">
        <v>40</v>
      </c>
      <c r="B4" s="2" t="s">
        <v>3</v>
      </c>
      <c r="C4" s="2"/>
      <c r="D4" s="3"/>
      <c r="E4" s="3"/>
      <c r="F4" s="8"/>
      <c r="I4" s="8"/>
      <c r="J4" s="8"/>
      <c r="K4" s="8"/>
    </row>
    <row r="5" spans="1:17" x14ac:dyDescent="0.25">
      <c r="A5" s="2" t="s">
        <v>41</v>
      </c>
      <c r="B5" s="2" t="s">
        <v>3</v>
      </c>
      <c r="C5" s="2"/>
      <c r="D5" s="3"/>
      <c r="E5" s="3"/>
      <c r="F5" s="8"/>
      <c r="I5" s="8"/>
      <c r="J5" s="8"/>
      <c r="K5" s="8"/>
    </row>
    <row r="6" spans="1:17" x14ac:dyDescent="0.25">
      <c r="A6" s="2" t="s">
        <v>42</v>
      </c>
      <c r="B6" s="2" t="s">
        <v>3</v>
      </c>
      <c r="C6" s="2"/>
      <c r="D6" s="3"/>
      <c r="E6" s="3"/>
      <c r="F6" s="8"/>
      <c r="I6" s="8"/>
      <c r="J6" s="8"/>
      <c r="K6" s="8"/>
    </row>
    <row r="7" spans="1:17" s="11" customFormat="1" x14ac:dyDescent="0.25">
      <c r="A7" s="13" t="s">
        <v>74</v>
      </c>
      <c r="B7" s="2" t="s">
        <v>3</v>
      </c>
      <c r="C7" s="2"/>
      <c r="D7" s="3"/>
      <c r="E7" s="3"/>
    </row>
    <row r="8" spans="1:17" ht="18.75" x14ac:dyDescent="0.3">
      <c r="A8" s="40" t="s">
        <v>55</v>
      </c>
      <c r="B8" s="41"/>
      <c r="C8" s="41"/>
      <c r="D8" s="3"/>
      <c r="E8" s="3"/>
      <c r="F8" s="8"/>
      <c r="H8" s="8"/>
      <c r="I8" s="8"/>
      <c r="J8" s="8"/>
    </row>
    <row r="9" spans="1:17" x14ac:dyDescent="0.25">
      <c r="A9" s="8" t="s">
        <v>34</v>
      </c>
      <c r="B9" s="2" t="s">
        <v>2</v>
      </c>
      <c r="C9" s="2" t="s">
        <v>67</v>
      </c>
      <c r="D9" s="3"/>
      <c r="E9" s="3"/>
      <c r="F9" s="8"/>
    </row>
    <row r="10" spans="1:17" x14ac:dyDescent="0.25">
      <c r="A10" s="8" t="s">
        <v>35</v>
      </c>
      <c r="B10" s="2" t="s">
        <v>1</v>
      </c>
      <c r="C10" s="2" t="s">
        <v>68</v>
      </c>
      <c r="D10" s="3"/>
      <c r="E10" s="3"/>
      <c r="F10" s="8"/>
    </row>
    <row r="11" spans="1:17" x14ac:dyDescent="0.25">
      <c r="A11" s="2" t="s">
        <v>66</v>
      </c>
      <c r="B11" s="2" t="s">
        <v>76</v>
      </c>
      <c r="C11" s="2" t="s">
        <v>69</v>
      </c>
      <c r="D11" s="8"/>
      <c r="E11" s="8"/>
      <c r="F11" s="8"/>
    </row>
    <row r="12" spans="1:17" x14ac:dyDescent="0.25">
      <c r="A12" s="10" t="s">
        <v>36</v>
      </c>
      <c r="B12" s="2" t="s">
        <v>56</v>
      </c>
      <c r="C12" s="2" t="s">
        <v>70</v>
      </c>
      <c r="D12" s="8"/>
      <c r="E12" s="8"/>
      <c r="F12" s="8"/>
    </row>
    <row r="13" spans="1:17" x14ac:dyDescent="0.25">
      <c r="A13" s="10" t="s">
        <v>37</v>
      </c>
      <c r="B13" s="2" t="s">
        <v>77</v>
      </c>
      <c r="C13" s="2" t="s">
        <v>71</v>
      </c>
      <c r="D13" s="8"/>
      <c r="E13" s="8"/>
      <c r="F13" s="8"/>
    </row>
    <row r="14" spans="1:17" x14ac:dyDescent="0.25">
      <c r="A14" s="12" t="s">
        <v>75</v>
      </c>
      <c r="B14" s="2" t="s">
        <v>57</v>
      </c>
      <c r="C14" s="2" t="s">
        <v>72</v>
      </c>
      <c r="D14" s="8"/>
      <c r="E14" s="8"/>
      <c r="F14" s="8"/>
    </row>
    <row r="15" spans="1:17" x14ac:dyDescent="0.25">
      <c r="A15" s="10" t="s">
        <v>43</v>
      </c>
      <c r="B15" s="2" t="s">
        <v>78</v>
      </c>
      <c r="C15" s="2" t="s">
        <v>73</v>
      </c>
      <c r="D15" s="8"/>
      <c r="E15" s="8"/>
      <c r="F15" s="8"/>
    </row>
    <row r="16" spans="1:17" x14ac:dyDescent="0.25">
      <c r="A16" s="10" t="s">
        <v>61</v>
      </c>
      <c r="B16" s="2" t="s">
        <v>58</v>
      </c>
      <c r="C16" s="2" t="s">
        <v>82</v>
      </c>
      <c r="D16" s="8"/>
      <c r="E16" s="8"/>
      <c r="F16" s="8"/>
    </row>
    <row r="17" spans="1:6" x14ac:dyDescent="0.25">
      <c r="A17" s="10" t="s">
        <v>44</v>
      </c>
      <c r="B17" s="2" t="s">
        <v>79</v>
      </c>
      <c r="C17" s="2" t="s">
        <v>83</v>
      </c>
      <c r="D17" s="8"/>
      <c r="E17" s="8"/>
      <c r="F17" s="8"/>
    </row>
    <row r="18" spans="1:6" x14ac:dyDescent="0.25">
      <c r="A18" s="10" t="s">
        <v>45</v>
      </c>
      <c r="B18" s="2" t="s">
        <v>59</v>
      </c>
      <c r="C18" s="2" t="s">
        <v>84</v>
      </c>
      <c r="D18" s="8"/>
      <c r="E18" s="8"/>
      <c r="F18" s="8"/>
    </row>
    <row r="19" spans="1:6" x14ac:dyDescent="0.25">
      <c r="A19" s="10" t="s">
        <v>62</v>
      </c>
      <c r="B19" s="2" t="s">
        <v>80</v>
      </c>
      <c r="C19" s="2" t="s">
        <v>85</v>
      </c>
      <c r="D19" s="8"/>
      <c r="E19" s="8"/>
      <c r="F19" s="8"/>
    </row>
    <row r="20" spans="1:6" x14ac:dyDescent="0.25">
      <c r="A20" s="10" t="s">
        <v>63</v>
      </c>
      <c r="B20" s="2" t="s">
        <v>60</v>
      </c>
      <c r="C20" s="2" t="s">
        <v>86</v>
      </c>
      <c r="D20" s="8"/>
      <c r="E20" s="8"/>
      <c r="F20" s="8"/>
    </row>
    <row r="21" spans="1:6" x14ac:dyDescent="0.25">
      <c r="A21" s="10" t="s">
        <v>64</v>
      </c>
      <c r="B21" s="2" t="s">
        <v>81</v>
      </c>
      <c r="C21" s="2" t="s">
        <v>87</v>
      </c>
      <c r="D21" s="8"/>
      <c r="E21" s="8"/>
      <c r="F21" s="8"/>
    </row>
    <row r="22" spans="1:6" ht="18.75" x14ac:dyDescent="0.3">
      <c r="A22" s="40" t="s">
        <v>46</v>
      </c>
      <c r="B22" s="42"/>
      <c r="C22" s="42"/>
      <c r="D22" s="8"/>
      <c r="E22" s="8"/>
      <c r="F22" s="8"/>
    </row>
    <row r="23" spans="1:6" x14ac:dyDescent="0.25">
      <c r="A23" s="10" t="s">
        <v>47</v>
      </c>
      <c r="B23" s="2" t="s">
        <v>4</v>
      </c>
      <c r="C23" s="8"/>
      <c r="D23" s="8"/>
      <c r="E23" s="8"/>
      <c r="F23" s="8"/>
    </row>
    <row r="24" spans="1:6" x14ac:dyDescent="0.25">
      <c r="A24" s="8" t="s">
        <v>48</v>
      </c>
      <c r="B24" s="2" t="s">
        <v>49</v>
      </c>
      <c r="C24" s="8"/>
      <c r="D24" s="8"/>
      <c r="E24" s="8"/>
      <c r="F24" s="8"/>
    </row>
    <row r="25" spans="1:6" x14ac:dyDescent="0.25">
      <c r="A25" s="8" t="s">
        <v>50</v>
      </c>
      <c r="B25" s="3" t="s">
        <v>7</v>
      </c>
      <c r="C25" s="8"/>
      <c r="D25" s="8"/>
      <c r="E25" s="8"/>
      <c r="F25" s="8"/>
    </row>
    <row r="26" spans="1:6" x14ac:dyDescent="0.25">
      <c r="A26" s="8" t="s">
        <v>51</v>
      </c>
      <c r="B26" s="8" t="s">
        <v>8</v>
      </c>
      <c r="C26" s="8"/>
      <c r="D26" s="8"/>
      <c r="E26" s="8"/>
      <c r="F26" s="8"/>
    </row>
    <row r="27" spans="1:6" ht="18.75" x14ac:dyDescent="0.3">
      <c r="A27" s="40" t="s">
        <v>52</v>
      </c>
      <c r="B27" s="42"/>
      <c r="C27" s="42"/>
      <c r="D27" s="1" t="s">
        <v>5</v>
      </c>
      <c r="E27" s="8"/>
      <c r="F27" s="8"/>
    </row>
    <row r="28" spans="1:6" x14ac:dyDescent="0.25">
      <c r="A28" s="8" t="s">
        <v>53</v>
      </c>
      <c r="B28" s="3" t="s">
        <v>6</v>
      </c>
      <c r="C28" s="8"/>
      <c r="D28" s="1" t="s">
        <v>6</v>
      </c>
      <c r="E28" s="8"/>
      <c r="F28" s="8"/>
    </row>
  </sheetData>
  <mergeCells count="4">
    <mergeCell ref="A2:C2"/>
    <mergeCell ref="A8:C8"/>
    <mergeCell ref="A22:C22"/>
    <mergeCell ref="A27:C27"/>
  </mergeCells>
  <dataValidations count="1">
    <dataValidation type="list" allowBlank="1" showInputMessage="1" showErrorMessage="1" sqref="B28" xr:uid="{00000000-0002-0000-0100-000000000000}">
      <formula1>$D$27:$D$28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Performance</vt:lpstr>
      <vt:lpstr>ExecutionVServers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2021-08-05T19:44:37Z</dcterms:modified>
</cp:coreProperties>
</file>