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c0b9b93e25625/Desktop/TOPS/statistics/assesment-2/"/>
    </mc:Choice>
  </mc:AlternateContent>
  <xr:revisionPtr revIDLastSave="325" documentId="8_{F7F12F86-4C28-49AE-91EF-E07C3A49FD1F}" xr6:coauthVersionLast="47" xr6:coauthVersionMax="47" xr10:uidLastSave="{89EE8DB8-915A-432E-B0BE-19421CBFBA4F}"/>
  <bookViews>
    <workbookView xWindow="-108" yWindow="-108" windowWidth="23256" windowHeight="12456" xr2:uid="{DDEC9B39-D863-4140-AA6A-71E0F9929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1" l="1"/>
  <c r="O35" i="1"/>
  <c r="M35" i="1"/>
  <c r="K35" i="1"/>
  <c r="K16" i="1"/>
  <c r="S12" i="1"/>
  <c r="N12" i="1"/>
  <c r="K12" i="1"/>
</calcChain>
</file>

<file path=xl/sharedStrings.xml><?xml version="1.0" encoding="utf-8"?>
<sst xmlns="http://schemas.openxmlformats.org/spreadsheetml/2006/main" count="71" uniqueCount="57">
  <si>
    <t>MODULE : 3 APPLIED STATISTICS IN EXCEL</t>
  </si>
  <si>
    <t>VARIANCE EXAMPLES</t>
  </si>
  <si>
    <t xml:space="preserve">        QUESTION:1   CALCULATE POPULATION VARIANCE IN EXCEL </t>
  </si>
  <si>
    <t xml:space="preserve">Sr. no </t>
  </si>
  <si>
    <t>A</t>
  </si>
  <si>
    <t>B</t>
  </si>
  <si>
    <t>C</t>
  </si>
  <si>
    <t>D</t>
  </si>
  <si>
    <t>E</t>
  </si>
  <si>
    <t>F</t>
  </si>
  <si>
    <t>2007      FIGURES</t>
  </si>
  <si>
    <t>2008 FIGURES</t>
  </si>
  <si>
    <t>2009 FIGURES</t>
  </si>
  <si>
    <t>Month</t>
  </si>
  <si>
    <t>Amount</t>
  </si>
  <si>
    <t>Question :2    Calculate  sample variance in excel</t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</si>
  <si>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GROUP 1 </t>
    </r>
  </si>
  <si>
    <t>Ref</t>
  </si>
  <si>
    <t>Height</t>
  </si>
  <si>
    <t xml:space="preserve">     GROUP  2 </t>
  </si>
  <si>
    <r>
      <t xml:space="preserve">     </t>
    </r>
    <r>
      <rPr>
        <b/>
        <sz val="11"/>
        <color theme="1"/>
        <rFont val="Calibri"/>
        <family val="2"/>
        <scheme val="minor"/>
      </rPr>
      <t>GROUP  3</t>
    </r>
  </si>
  <si>
    <t>G1.1</t>
  </si>
  <si>
    <t>G1.2</t>
  </si>
  <si>
    <t>G1.3</t>
  </si>
  <si>
    <t>G1.4</t>
  </si>
  <si>
    <t>G1.5</t>
  </si>
  <si>
    <t>G1.6</t>
  </si>
  <si>
    <t>G1.7</t>
  </si>
  <si>
    <t>G1.8</t>
  </si>
  <si>
    <t>G2.1</t>
  </si>
  <si>
    <t>G2.2</t>
  </si>
  <si>
    <t>G2.3</t>
  </si>
  <si>
    <t>G2.4</t>
  </si>
  <si>
    <t>G2.5</t>
  </si>
  <si>
    <t>G2.6</t>
  </si>
  <si>
    <t>G2.7</t>
  </si>
  <si>
    <t>G2.8</t>
  </si>
  <si>
    <t>G3.1</t>
  </si>
  <si>
    <t>G3.2</t>
  </si>
  <si>
    <t>G3.3</t>
  </si>
  <si>
    <t>G3.4</t>
  </si>
  <si>
    <t>G3.5</t>
  </si>
  <si>
    <t>G3.6</t>
  </si>
  <si>
    <t>G3.7</t>
  </si>
  <si>
    <t>G3.8</t>
  </si>
  <si>
    <t xml:space="preserve">Population variance of 2007 </t>
  </si>
  <si>
    <t>Population variance of 2008</t>
  </si>
  <si>
    <t>Population variance of 2009</t>
  </si>
  <si>
    <t>Total population variance</t>
  </si>
  <si>
    <t>VAR.P(D14:D25,F14:F25,H14:H25)</t>
  </si>
  <si>
    <t xml:space="preserve">     FORMULA</t>
  </si>
  <si>
    <t>VAR.S(D37:D43,F37:F43,H37:H43)</t>
  </si>
  <si>
    <t xml:space="preserve">Total sample variance </t>
  </si>
  <si>
    <t>Sample variance of group1</t>
  </si>
  <si>
    <t>Sample variance group2</t>
  </si>
  <si>
    <t>Sample variance group3</t>
  </si>
  <si>
    <t xml:space="preserve">    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</si>
</sst>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599E-2FE2-4E05-9478-433BEC29642D}">
  <dimension ref="B1:T44"/>
  <sheetViews>
    <sheetView tabSelected="1" topLeftCell="D2" workbookViewId="0">
      <selection activeCell="M39" sqref="M39"/>
    </sheetView>
  </sheetViews>
  <sheetFormatPr defaultRowHeight="14.4" x14ac:dyDescent="0.3"/>
  <cols>
    <col min="11" max="11" width="22.109375" bestFit="1" customWidth="1"/>
    <col min="13" max="13" width="28.5546875" bestFit="1" customWidth="1"/>
    <col min="15" max="15" width="28.6640625" bestFit="1" customWidth="1"/>
  </cols>
  <sheetData>
    <row r="1" spans="2:20" x14ac:dyDescent="0.3">
      <c r="G1" s="12" t="s">
        <v>0</v>
      </c>
      <c r="H1" s="12"/>
      <c r="I1" s="12"/>
      <c r="J1" s="12"/>
      <c r="K1" s="12"/>
      <c r="L1" s="12"/>
      <c r="M1" s="12"/>
      <c r="N1" s="12"/>
      <c r="O1" s="12"/>
      <c r="P1" s="12"/>
    </row>
    <row r="2" spans="2:20" x14ac:dyDescent="0.3"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2:20" x14ac:dyDescent="0.3">
      <c r="G3" s="12"/>
      <c r="H3" s="12"/>
      <c r="I3" s="12"/>
      <c r="J3" s="12"/>
      <c r="K3" s="12"/>
      <c r="L3" s="12"/>
      <c r="M3" s="12"/>
      <c r="N3" s="12"/>
      <c r="O3" s="12"/>
      <c r="P3" s="12"/>
    </row>
    <row r="6" spans="2:20" x14ac:dyDescent="0.3">
      <c r="B6" s="13" t="s">
        <v>1</v>
      </c>
      <c r="C6" s="14"/>
      <c r="D6" s="14"/>
    </row>
    <row r="8" spans="2:20" x14ac:dyDescent="0.3">
      <c r="B8" s="14" t="s">
        <v>2</v>
      </c>
      <c r="C8" s="14"/>
      <c r="D8" s="14"/>
      <c r="E8" s="14"/>
      <c r="F8" s="14"/>
      <c r="G8" s="14"/>
      <c r="H8" s="14"/>
    </row>
    <row r="11" spans="2:20" x14ac:dyDescent="0.3"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  <c r="J11" s="22" t="s">
        <v>45</v>
      </c>
      <c r="K11" s="22"/>
      <c r="L11" s="22"/>
      <c r="N11" s="14" t="s">
        <v>46</v>
      </c>
      <c r="O11" s="14"/>
      <c r="P11" s="14"/>
      <c r="R11" s="14" t="s">
        <v>47</v>
      </c>
      <c r="S11" s="14"/>
      <c r="T11" s="14"/>
    </row>
    <row r="12" spans="2:20" x14ac:dyDescent="0.3">
      <c r="B12" s="1">
        <v>1</v>
      </c>
      <c r="C12" s="15" t="s">
        <v>10</v>
      </c>
      <c r="D12" s="15"/>
      <c r="E12" s="16" t="s">
        <v>11</v>
      </c>
      <c r="F12" s="16"/>
      <c r="G12" s="17" t="s">
        <v>12</v>
      </c>
      <c r="H12" s="17"/>
      <c r="K12">
        <f>_xlfn.VAR.P(D14:D25)</f>
        <v>5713541.666666667</v>
      </c>
      <c r="N12">
        <f>_xlfn.VAR.P(F14:F25)</f>
        <v>7352430.555555556</v>
      </c>
      <c r="S12">
        <f>_xlfn.VAR.P(H14:H25)</f>
        <v>5326388.888888889</v>
      </c>
    </row>
    <row r="13" spans="2:20" x14ac:dyDescent="0.3">
      <c r="B13" s="1">
        <v>2</v>
      </c>
      <c r="C13" s="9" t="s">
        <v>13</v>
      </c>
      <c r="D13" s="9" t="s">
        <v>14</v>
      </c>
      <c r="E13" s="10" t="s">
        <v>13</v>
      </c>
      <c r="F13" s="10" t="s">
        <v>14</v>
      </c>
      <c r="G13" s="11" t="s">
        <v>13</v>
      </c>
      <c r="H13" s="11" t="s">
        <v>14</v>
      </c>
    </row>
    <row r="14" spans="2:20" x14ac:dyDescent="0.3">
      <c r="B14" s="1">
        <v>3</v>
      </c>
      <c r="C14" s="3">
        <v>39083</v>
      </c>
      <c r="D14" s="4">
        <v>15000</v>
      </c>
      <c r="E14" s="3">
        <v>39448</v>
      </c>
      <c r="F14" s="4">
        <v>17500</v>
      </c>
      <c r="G14" s="3">
        <v>39814</v>
      </c>
      <c r="H14" s="4">
        <v>13000</v>
      </c>
    </row>
    <row r="15" spans="2:20" x14ac:dyDescent="0.3">
      <c r="B15" s="1">
        <v>4</v>
      </c>
      <c r="C15" s="3">
        <v>39114</v>
      </c>
      <c r="D15" s="4">
        <v>14500</v>
      </c>
      <c r="E15" s="3">
        <v>39479</v>
      </c>
      <c r="F15" s="4">
        <v>12000</v>
      </c>
      <c r="G15" s="3">
        <v>39845</v>
      </c>
      <c r="H15" s="4">
        <v>15000</v>
      </c>
      <c r="K15" t="s">
        <v>48</v>
      </c>
      <c r="O15" s="14" t="s">
        <v>50</v>
      </c>
      <c r="P15" s="14"/>
      <c r="Q15" s="14"/>
    </row>
    <row r="16" spans="2:20" x14ac:dyDescent="0.3">
      <c r="B16" s="1">
        <v>5</v>
      </c>
      <c r="C16" s="3">
        <v>39142</v>
      </c>
      <c r="D16" s="4">
        <v>14500</v>
      </c>
      <c r="E16" s="3">
        <v>39508</v>
      </c>
      <c r="F16" s="4">
        <v>16000</v>
      </c>
      <c r="G16" s="3">
        <v>39873</v>
      </c>
      <c r="H16" s="4">
        <v>14000</v>
      </c>
      <c r="K16">
        <f>_xlfn.VAR.P(D14:D25,F14:F25,H14:H25)</f>
        <v>6170524.6913580243</v>
      </c>
      <c r="O16" t="s">
        <v>49</v>
      </c>
    </row>
    <row r="17" spans="2:8" x14ac:dyDescent="0.3">
      <c r="B17" s="1">
        <v>6</v>
      </c>
      <c r="C17" s="3">
        <v>39173</v>
      </c>
      <c r="D17" s="4">
        <v>14000</v>
      </c>
      <c r="E17" s="3">
        <v>39539</v>
      </c>
      <c r="F17" s="4">
        <v>19000</v>
      </c>
      <c r="G17" s="3">
        <v>39904</v>
      </c>
      <c r="H17" s="4">
        <v>16500</v>
      </c>
    </row>
    <row r="18" spans="2:8" x14ac:dyDescent="0.3">
      <c r="B18" s="1">
        <v>7</v>
      </c>
      <c r="C18" s="3">
        <v>39203</v>
      </c>
      <c r="D18" s="4">
        <v>16000</v>
      </c>
      <c r="E18" s="3">
        <v>39569</v>
      </c>
      <c r="F18" s="4">
        <v>17000</v>
      </c>
      <c r="G18" s="3">
        <v>39934</v>
      </c>
      <c r="H18" s="4">
        <v>20000</v>
      </c>
    </row>
    <row r="19" spans="2:8" x14ac:dyDescent="0.3">
      <c r="B19" s="1">
        <v>8</v>
      </c>
      <c r="C19" s="3">
        <v>39234</v>
      </c>
      <c r="D19" s="4">
        <v>9500</v>
      </c>
      <c r="E19" s="3">
        <v>39600</v>
      </c>
      <c r="F19" s="4">
        <v>10500</v>
      </c>
      <c r="G19" s="3">
        <v>39965</v>
      </c>
      <c r="H19" s="4">
        <v>12500</v>
      </c>
    </row>
    <row r="20" spans="2:8" x14ac:dyDescent="0.3">
      <c r="B20" s="1">
        <v>9</v>
      </c>
      <c r="C20" s="3">
        <v>39264</v>
      </c>
      <c r="D20" s="4">
        <v>13500</v>
      </c>
      <c r="E20" s="3">
        <v>39630</v>
      </c>
      <c r="F20" s="4">
        <v>11000</v>
      </c>
      <c r="G20" s="3">
        <v>39995</v>
      </c>
      <c r="H20" s="4">
        <v>14000</v>
      </c>
    </row>
    <row r="21" spans="2:8" x14ac:dyDescent="0.3">
      <c r="B21" s="1">
        <v>10</v>
      </c>
      <c r="C21" s="3">
        <v>39295</v>
      </c>
      <c r="D21" s="4">
        <v>17000</v>
      </c>
      <c r="E21" s="3">
        <v>39661</v>
      </c>
      <c r="F21" s="4">
        <v>12500</v>
      </c>
      <c r="G21" s="3">
        <v>40026</v>
      </c>
      <c r="H21" s="4">
        <v>18500</v>
      </c>
    </row>
    <row r="22" spans="2:8" x14ac:dyDescent="0.3">
      <c r="B22" s="1">
        <v>11</v>
      </c>
      <c r="C22" s="3">
        <v>39326</v>
      </c>
      <c r="D22" s="4">
        <v>11000</v>
      </c>
      <c r="E22" s="3">
        <v>39692</v>
      </c>
      <c r="F22" s="4">
        <v>13000</v>
      </c>
      <c r="G22" s="3">
        <v>40057</v>
      </c>
      <c r="H22" s="4">
        <v>14500</v>
      </c>
    </row>
    <row r="23" spans="2:8" x14ac:dyDescent="0.3">
      <c r="B23" s="1">
        <v>12</v>
      </c>
      <c r="C23" s="3">
        <v>39356</v>
      </c>
      <c r="D23" s="4">
        <v>15000</v>
      </c>
      <c r="E23" s="3">
        <v>39722</v>
      </c>
      <c r="F23" s="4">
        <v>15500</v>
      </c>
      <c r="G23" s="3">
        <v>40087</v>
      </c>
      <c r="H23" s="4">
        <v>13000</v>
      </c>
    </row>
    <row r="24" spans="2:8" x14ac:dyDescent="0.3">
      <c r="B24" s="1">
        <v>13</v>
      </c>
      <c r="C24" s="3">
        <v>39387</v>
      </c>
      <c r="D24" s="4">
        <v>17500</v>
      </c>
      <c r="E24" s="3">
        <v>39753</v>
      </c>
      <c r="F24" s="4">
        <v>15000</v>
      </c>
      <c r="G24" s="3">
        <v>40118</v>
      </c>
      <c r="H24" s="4">
        <v>13000</v>
      </c>
    </row>
    <row r="25" spans="2:8" x14ac:dyDescent="0.3">
      <c r="B25" s="1">
        <v>14</v>
      </c>
      <c r="C25" s="3">
        <v>39417</v>
      </c>
      <c r="D25" s="4">
        <v>18000</v>
      </c>
      <c r="E25" s="3">
        <v>39783</v>
      </c>
      <c r="F25" s="4">
        <v>17500</v>
      </c>
      <c r="G25" s="3">
        <v>40148</v>
      </c>
      <c r="H25" s="4">
        <v>17000</v>
      </c>
    </row>
    <row r="32" spans="2:8" x14ac:dyDescent="0.3">
      <c r="B32" s="14" t="s">
        <v>15</v>
      </c>
      <c r="C32" s="14"/>
      <c r="D32" s="14"/>
      <c r="E32" s="14"/>
      <c r="F32" s="14"/>
    </row>
    <row r="34" spans="2:15" x14ac:dyDescent="0.3">
      <c r="B34" s="5"/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  <c r="K34" s="24" t="s">
        <v>53</v>
      </c>
      <c r="M34" s="5" t="s">
        <v>54</v>
      </c>
      <c r="O34" s="5" t="s">
        <v>55</v>
      </c>
    </row>
    <row r="35" spans="2:15" x14ac:dyDescent="0.3">
      <c r="B35" s="2">
        <v>1</v>
      </c>
      <c r="C35" s="20" t="s">
        <v>16</v>
      </c>
      <c r="D35" s="21"/>
      <c r="E35" s="18" t="s">
        <v>19</v>
      </c>
      <c r="F35" s="19"/>
      <c r="G35" s="20" t="s">
        <v>20</v>
      </c>
      <c r="H35" s="21"/>
      <c r="K35">
        <f>_xlfn.VAR.S(D37:D43)</f>
        <v>9.8095238095238084</v>
      </c>
      <c r="M35" s="23">
        <f>_xlfn.VAR.S(F37:F43)</f>
        <v>16.285714285714281</v>
      </c>
      <c r="O35" s="23">
        <f>_xlfn.VAR.S(H37:H43)</f>
        <v>3.3333333333333335</v>
      </c>
    </row>
    <row r="36" spans="2:15" x14ac:dyDescent="0.3">
      <c r="B36" s="2">
        <v>2</v>
      </c>
      <c r="C36" s="6" t="s">
        <v>17</v>
      </c>
      <c r="D36" s="6" t="s">
        <v>18</v>
      </c>
      <c r="E36" s="7" t="s">
        <v>17</v>
      </c>
      <c r="F36" s="7" t="s">
        <v>18</v>
      </c>
      <c r="G36" s="6" t="s">
        <v>17</v>
      </c>
      <c r="H36" s="6" t="s">
        <v>18</v>
      </c>
    </row>
    <row r="37" spans="2:15" x14ac:dyDescent="0.3">
      <c r="B37" s="2">
        <v>3</v>
      </c>
      <c r="C37" s="2" t="s">
        <v>21</v>
      </c>
      <c r="D37" s="2">
        <v>176</v>
      </c>
      <c r="E37" s="2" t="s">
        <v>29</v>
      </c>
      <c r="F37" s="2">
        <v>179</v>
      </c>
      <c r="G37" s="2" t="s">
        <v>37</v>
      </c>
      <c r="H37" s="2">
        <v>179</v>
      </c>
    </row>
    <row r="38" spans="2:15" x14ac:dyDescent="0.3">
      <c r="B38" s="2">
        <v>4</v>
      </c>
      <c r="C38" s="2" t="s">
        <v>22</v>
      </c>
      <c r="D38" s="2">
        <v>174</v>
      </c>
      <c r="E38" s="2" t="s">
        <v>30</v>
      </c>
      <c r="F38" s="2">
        <v>173</v>
      </c>
      <c r="G38" s="2" t="s">
        <v>38</v>
      </c>
      <c r="H38" s="2">
        <v>178</v>
      </c>
    </row>
    <row r="39" spans="2:15" x14ac:dyDescent="0.3">
      <c r="B39" s="2">
        <v>5</v>
      </c>
      <c r="C39" s="2" t="s">
        <v>23</v>
      </c>
      <c r="D39" s="2">
        <v>181</v>
      </c>
      <c r="E39" s="2" t="s">
        <v>31</v>
      </c>
      <c r="F39" s="2">
        <v>184</v>
      </c>
      <c r="G39" s="2" t="s">
        <v>39</v>
      </c>
      <c r="H39" s="2">
        <v>176</v>
      </c>
      <c r="K39" s="25" t="s">
        <v>52</v>
      </c>
      <c r="M39" s="26" t="s">
        <v>56</v>
      </c>
    </row>
    <row r="40" spans="2:15" x14ac:dyDescent="0.3">
      <c r="B40" s="2">
        <v>6</v>
      </c>
      <c r="C40" s="2" t="s">
        <v>24</v>
      </c>
      <c r="D40" s="2">
        <v>178</v>
      </c>
      <c r="E40" s="2" t="s">
        <v>32</v>
      </c>
      <c r="F40" s="2">
        <v>175</v>
      </c>
      <c r="G40" s="2" t="s">
        <v>40</v>
      </c>
      <c r="H40" s="2">
        <v>181</v>
      </c>
      <c r="K40">
        <f>_xlfn.VAR.S(D37:D43,F37:F43,H37:H43)</f>
        <v>9.2619047619047628</v>
      </c>
      <c r="M40" t="s">
        <v>51</v>
      </c>
    </row>
    <row r="41" spans="2:15" x14ac:dyDescent="0.3">
      <c r="B41" s="2">
        <v>7</v>
      </c>
      <c r="C41" s="2" t="s">
        <v>25</v>
      </c>
      <c r="D41" s="2">
        <v>183</v>
      </c>
      <c r="E41" s="2" t="s">
        <v>33</v>
      </c>
      <c r="F41" s="2">
        <v>172</v>
      </c>
      <c r="G41" s="2" t="s">
        <v>41</v>
      </c>
      <c r="H41" s="2">
        <v>177</v>
      </c>
    </row>
    <row r="42" spans="2:15" x14ac:dyDescent="0.3">
      <c r="B42" s="2">
        <v>8</v>
      </c>
      <c r="C42" s="2" t="s">
        <v>26</v>
      </c>
      <c r="D42" s="2">
        <v>176</v>
      </c>
      <c r="E42" s="2" t="s">
        <v>34</v>
      </c>
      <c r="F42" s="2">
        <v>176</v>
      </c>
      <c r="G42" s="2" t="s">
        <v>42</v>
      </c>
      <c r="H42" s="2">
        <v>179</v>
      </c>
    </row>
    <row r="43" spans="2:15" x14ac:dyDescent="0.3">
      <c r="B43" s="2">
        <v>9</v>
      </c>
      <c r="C43" s="2" t="s">
        <v>27</v>
      </c>
      <c r="D43" s="2">
        <v>177</v>
      </c>
      <c r="E43" s="2" t="s">
        <v>35</v>
      </c>
      <c r="F43" s="2">
        <v>177</v>
      </c>
      <c r="G43" s="2" t="s">
        <v>43</v>
      </c>
      <c r="H43" s="2">
        <v>176</v>
      </c>
    </row>
    <row r="44" spans="2:15" x14ac:dyDescent="0.3">
      <c r="B44" s="2">
        <v>10</v>
      </c>
      <c r="C44" s="2" t="s">
        <v>28</v>
      </c>
      <c r="D44" s="2"/>
      <c r="E44" s="2" t="s">
        <v>36</v>
      </c>
      <c r="F44" s="2"/>
      <c r="G44" s="2" t="s">
        <v>44</v>
      </c>
      <c r="H44" s="2"/>
    </row>
  </sheetData>
  <mergeCells count="14">
    <mergeCell ref="R11:T11"/>
    <mergeCell ref="O15:Q15"/>
    <mergeCell ref="E35:F35"/>
    <mergeCell ref="G35:H35"/>
    <mergeCell ref="B32:F32"/>
    <mergeCell ref="C35:D35"/>
    <mergeCell ref="G1:P3"/>
    <mergeCell ref="B6:D6"/>
    <mergeCell ref="B8:H8"/>
    <mergeCell ref="C12:D12"/>
    <mergeCell ref="E12:F12"/>
    <mergeCell ref="G12:H12"/>
    <mergeCell ref="J11:L11"/>
    <mergeCell ref="N11:P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Pandey</dc:creator>
  <cp:lastModifiedBy>Anusha Pandey</cp:lastModifiedBy>
  <dcterms:created xsi:type="dcterms:W3CDTF">2025-06-18T15:02:46Z</dcterms:created>
  <dcterms:modified xsi:type="dcterms:W3CDTF">2025-06-30T09:51:06Z</dcterms:modified>
</cp:coreProperties>
</file>