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lithat\Desktop\"/>
    </mc:Choice>
  </mc:AlternateContent>
  <bookViews>
    <workbookView xWindow="240" yWindow="75" windowWidth="20115" windowHeight="7995" activeTab="1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G17" i="4" l="1"/>
  <c r="J3" i="4"/>
</calcChain>
</file>

<file path=xl/sharedStrings.xml><?xml version="1.0" encoding="utf-8"?>
<sst xmlns="http://schemas.openxmlformats.org/spreadsheetml/2006/main" count="139" uniqueCount="66">
  <si>
    <t>Retailer</t>
  </si>
  <si>
    <t>Quality</t>
  </si>
  <si>
    <t>Shade</t>
  </si>
  <si>
    <t>Projection - 23 -March</t>
  </si>
  <si>
    <t>Projection - 17 -March</t>
  </si>
  <si>
    <t>Varience</t>
  </si>
  <si>
    <t>Comment</t>
  </si>
  <si>
    <t>Lidl</t>
  </si>
  <si>
    <t>55561A</t>
  </si>
  <si>
    <t>Black</t>
  </si>
  <si>
    <t>Dark</t>
  </si>
  <si>
    <t>Initial marl Quality removed &amp; add that qty in to solid &amp; 9 T marl yarn remain</t>
  </si>
  <si>
    <t>55568QB</t>
  </si>
  <si>
    <t>Reduced Print Qty &amp; will effect for revenue</t>
  </si>
  <si>
    <t>Light</t>
  </si>
  <si>
    <t>VSD</t>
  </si>
  <si>
    <t>VS PINK</t>
  </si>
  <si>
    <t>VS LOGO</t>
  </si>
  <si>
    <t>White</t>
  </si>
  <si>
    <t>Marl</t>
  </si>
  <si>
    <t>Y3-2075C</t>
  </si>
  <si>
    <t>EXP</t>
  </si>
  <si>
    <t>Total</t>
  </si>
  <si>
    <t>Delivered qty as at today</t>
  </si>
  <si>
    <t>Balance To be delivered</t>
  </si>
  <si>
    <t>Stock</t>
  </si>
  <si>
    <t>Dec</t>
  </si>
  <si>
    <t>Jan</t>
  </si>
  <si>
    <t>Feb</t>
  </si>
  <si>
    <t>1st wk of March</t>
  </si>
  <si>
    <t>2nd wk of March</t>
  </si>
  <si>
    <t>30-XXXX</t>
  </si>
  <si>
    <t>S/O /L</t>
  </si>
  <si>
    <t>30-00001</t>
  </si>
  <si>
    <t>24th</t>
  </si>
  <si>
    <t>Promissed to deliver</t>
  </si>
  <si>
    <t>Mar</t>
  </si>
  <si>
    <t>WIP</t>
  </si>
  <si>
    <t>To be dyed</t>
  </si>
  <si>
    <t>Apr</t>
  </si>
  <si>
    <t>Total Possible qty to be delivered</t>
  </si>
  <si>
    <t>Excess</t>
  </si>
  <si>
    <t>Strateic TJ Liability</t>
  </si>
  <si>
    <t>Customer Liability</t>
  </si>
  <si>
    <t xml:space="preserve"> </t>
  </si>
  <si>
    <t>stra</t>
  </si>
  <si>
    <t xml:space="preserve">Actual Re-process % KPI - (Based on time consumption) </t>
  </si>
  <si>
    <t>Re-process % - (Based on weight)</t>
  </si>
  <si>
    <t>No of times re-processed , out of total re-process batches from Jan 1st to 25th Feb
1. 1 time - ?%
2. 2 times - ?%</t>
  </si>
  <si>
    <t>Off shade % in every machine.
1. Eco 2 - ?%
2. Eco 12 - ?%</t>
  </si>
  <si>
    <t>No of stock code changes in colours
1. within a month
2. within a week</t>
  </si>
  <si>
    <t>No of days taken for 
1. FB recipe
2. Re- dye recipe
stock code changes</t>
  </si>
  <si>
    <t>Nayana</t>
  </si>
  <si>
    <t>Projection variation - Sanath's report(show the delat % as well at the end of the month)</t>
  </si>
  <si>
    <t>customer wise variation</t>
  </si>
  <si>
    <t>Budgeted revenue and actual revenue - april 2014 to Jan 2015</t>
  </si>
  <si>
    <t>white/ marl / colou r%
1. Beginning of the month
2. Production %
3. Delivered %</t>
  </si>
  <si>
    <t>to see the revenue variation</t>
  </si>
  <si>
    <t>Sandeep</t>
  </si>
  <si>
    <t>Actual finishing machine down time vs KPI</t>
  </si>
  <si>
    <t>Machine wise down time during current financial year( over and above)</t>
  </si>
  <si>
    <t xml:space="preserve">loss meters in each machine
1. Total loss
2. Due to over and above
</t>
  </si>
  <si>
    <t>Amith</t>
  </si>
  <si>
    <t>machine down time %</t>
  </si>
  <si>
    <t>Kg loss due to over and above down time</t>
  </si>
  <si>
    <t>Quality changes details -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</si>
</sst>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 applyProtection="0"/>
  </cellStyleXfs>
  <cellXfs count="58">
    <xf numFmtId="0" fontId="0" fillId="0" borderId="0" xfId="0"/>
    <xf numFmtId="43" fontId="3" fillId="2" borderId="1" xfId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center" vertical="center"/>
    </xf>
    <xf numFmtId="164" fontId="3" fillId="2" borderId="1" xfId="1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43" fontId="2" fillId="3" borderId="1" xfId="4" applyFont="1" applyFill="1" applyBorder="1" applyAlignment="1" applyProtection="1">
      <alignment horizontal="center"/>
    </xf>
    <xf numFmtId="0" fontId="2" fillId="3" borderId="1" xfId="1" applyNumberFormat="1" applyFont="1" applyFill="1" applyBorder="1" applyAlignment="1" applyProtection="1">
      <alignment horizontal="center"/>
    </xf>
    <xf numFmtId="164" fontId="2" fillId="5" borderId="1" xfId="4" applyNumberFormat="1" applyFont="1" applyFill="1" applyBorder="1" applyAlignment="1" applyProtection="1">
      <alignment horizontal="center"/>
    </xf>
    <xf numFmtId="164" fontId="2" fillId="6" borderId="1" xfId="4" applyNumberFormat="1" applyFont="1" applyFill="1" applyBorder="1" applyAlignment="1" applyProtection="1">
      <alignment horizontal="center"/>
    </xf>
    <xf numFmtId="0" fontId="2" fillId="3" borderId="1" xfId="4" applyNumberFormat="1" applyFont="1" applyFill="1" applyBorder="1" applyAlignment="1" applyProtection="1">
      <alignment horizontal="center"/>
    </xf>
    <xf numFmtId="164" fontId="2" fillId="5" borderId="1" xfId="4" applyNumberFormat="1" applyFont="1" applyFill="1" applyBorder="1" applyAlignment="1" applyProtection="1">
      <alignment horizontal="left" vertical="top"/>
    </xf>
    <xf numFmtId="0" fontId="0" fillId="4" borderId="1" xfId="0" applyFill="1" applyBorder="1"/>
    <xf numFmtId="164" fontId="0" fillId="3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/>
    <xf numFmtId="0" fontId="0" fillId="9" borderId="1" xfId="0" quotePrefix="1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" xfId="0" applyFill="1" applyBorder="1"/>
    <xf numFmtId="3" fontId="0" fillId="10" borderId="1" xfId="0" applyNumberFormat="1" applyFill="1" applyBorder="1"/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2" fillId="4" borderId="1" xfId="4" applyNumberFormat="1" applyFont="1" applyFill="1" applyBorder="1" applyAlignment="1" applyProtection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13" borderId="0" xfId="0" applyFill="1"/>
    <xf numFmtId="0" fontId="0" fillId="13" borderId="0" xfId="0" applyFill="1" applyAlignment="1">
      <alignment wrapText="1"/>
    </xf>
  </cellXfs>
  <cellStyles count="6">
    <cellStyle name="Comma 2" xfId="1"/>
    <cellStyle name="Comma 3 2" xfId="4"/>
    <cellStyle name="Normal" xfId="0" builtinId="0"/>
    <cellStyle name="Normal 2" xfId="5"/>
    <cellStyle name="Normal 2 2" xfId="3"/>
    <cellStyle name="Percent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10" bestFit="1" customWidth="1"/>
    <col min="2" max="2" width="7.7109375" bestFit="1" customWidth="1"/>
    <col min="3" max="3" width="8.42578125" bestFit="1" customWidth="1"/>
    <col min="4" max="5" width="24" bestFit="1" customWidth="1"/>
    <col min="6" max="6" width="9" bestFit="1" customWidth="1"/>
    <col min="7" max="7" width="70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7" x14ac:dyDescent="0.25">
      <c r="A2" s="6" t="s">
        <v>7</v>
      </c>
      <c r="B2" s="7" t="s">
        <v>8</v>
      </c>
      <c r="C2" s="6" t="s">
        <v>9</v>
      </c>
      <c r="D2" s="11">
        <v>408000</v>
      </c>
      <c r="E2" s="9">
        <v>323000</v>
      </c>
      <c r="F2" s="13">
        <v>85000</v>
      </c>
      <c r="G2" s="14"/>
    </row>
    <row r="3" spans="1:7" x14ac:dyDescent="0.25">
      <c r="A3" s="6" t="s">
        <v>7</v>
      </c>
      <c r="B3" s="7" t="s">
        <v>8</v>
      </c>
      <c r="C3" s="6" t="s">
        <v>10</v>
      </c>
      <c r="D3" s="11">
        <v>129000</v>
      </c>
      <c r="E3" s="9">
        <v>47000</v>
      </c>
      <c r="F3" s="13">
        <v>82000</v>
      </c>
      <c r="G3" s="14" t="s">
        <v>11</v>
      </c>
    </row>
    <row r="4" spans="1:7" x14ac:dyDescent="0.25">
      <c r="A4" s="6" t="s">
        <v>7</v>
      </c>
      <c r="B4" s="7" t="s">
        <v>12</v>
      </c>
      <c r="C4" s="6" t="s">
        <v>10</v>
      </c>
      <c r="D4" s="11">
        <v>20000</v>
      </c>
      <c r="E4" s="9">
        <v>0</v>
      </c>
      <c r="F4" s="13">
        <v>20000</v>
      </c>
      <c r="G4" s="14" t="s">
        <v>13</v>
      </c>
    </row>
    <row r="5" spans="1:7" x14ac:dyDescent="0.25">
      <c r="A5" s="6" t="s">
        <v>7</v>
      </c>
      <c r="B5" s="7" t="s">
        <v>8</v>
      </c>
      <c r="C5" s="6" t="s">
        <v>14</v>
      </c>
      <c r="D5" s="11">
        <v>112000</v>
      </c>
      <c r="E5" s="9">
        <v>94000</v>
      </c>
      <c r="F5" s="13">
        <v>18000</v>
      </c>
      <c r="G5" s="14"/>
    </row>
    <row r="6" spans="1:7" x14ac:dyDescent="0.25">
      <c r="A6" s="6" t="s">
        <v>15</v>
      </c>
      <c r="B6" s="10">
        <v>41325</v>
      </c>
      <c r="C6" s="6" t="s">
        <v>14</v>
      </c>
      <c r="D6" s="11">
        <v>5000</v>
      </c>
      <c r="E6" s="9">
        <v>5000</v>
      </c>
      <c r="F6" s="13">
        <v>0</v>
      </c>
      <c r="G6" s="14"/>
    </row>
    <row r="7" spans="1:7" x14ac:dyDescent="0.25">
      <c r="A7" s="6" t="s">
        <v>16</v>
      </c>
      <c r="B7" s="10">
        <v>41325</v>
      </c>
      <c r="C7" s="6" t="s">
        <v>14</v>
      </c>
      <c r="D7" s="11">
        <v>6000</v>
      </c>
      <c r="E7" s="9">
        <v>6000</v>
      </c>
      <c r="F7" s="13">
        <v>0</v>
      </c>
      <c r="G7" s="14"/>
    </row>
    <row r="8" spans="1:7" x14ac:dyDescent="0.25">
      <c r="A8" s="6" t="s">
        <v>16</v>
      </c>
      <c r="B8" s="10">
        <v>41325</v>
      </c>
      <c r="C8" s="6" t="s">
        <v>10</v>
      </c>
      <c r="D8" s="11">
        <v>6000</v>
      </c>
      <c r="E8" s="9">
        <v>6000</v>
      </c>
      <c r="F8" s="13">
        <v>0</v>
      </c>
      <c r="G8" s="14"/>
    </row>
    <row r="9" spans="1:7" x14ac:dyDescent="0.25">
      <c r="A9" s="6" t="s">
        <v>15</v>
      </c>
      <c r="B9" s="10">
        <v>41325</v>
      </c>
      <c r="C9" s="6" t="s">
        <v>10</v>
      </c>
      <c r="D9" s="11">
        <v>10000</v>
      </c>
      <c r="E9" s="9">
        <v>10000</v>
      </c>
      <c r="F9" s="13">
        <v>0</v>
      </c>
      <c r="G9" s="14"/>
    </row>
    <row r="10" spans="1:7" x14ac:dyDescent="0.25">
      <c r="A10" s="6" t="s">
        <v>16</v>
      </c>
      <c r="B10" s="10">
        <v>41325</v>
      </c>
      <c r="C10" s="6" t="s">
        <v>9</v>
      </c>
      <c r="D10" s="11">
        <v>38000</v>
      </c>
      <c r="E10" s="9">
        <v>38000</v>
      </c>
      <c r="F10" s="13">
        <v>0</v>
      </c>
      <c r="G10" s="14"/>
    </row>
    <row r="11" spans="1:7" x14ac:dyDescent="0.25">
      <c r="A11" s="6" t="s">
        <v>15</v>
      </c>
      <c r="B11" s="10">
        <v>41325</v>
      </c>
      <c r="C11" s="6" t="s">
        <v>9</v>
      </c>
      <c r="D11" s="11">
        <v>100000</v>
      </c>
      <c r="E11" s="9">
        <v>100000</v>
      </c>
      <c r="F11" s="13">
        <v>0</v>
      </c>
      <c r="G11" s="14"/>
    </row>
    <row r="12" spans="1:7" x14ac:dyDescent="0.25">
      <c r="A12" s="6" t="s">
        <v>15</v>
      </c>
      <c r="B12" s="7">
        <v>41952</v>
      </c>
      <c r="C12" s="6" t="s">
        <v>14</v>
      </c>
      <c r="D12" s="11">
        <v>15000</v>
      </c>
      <c r="E12" s="9">
        <v>15000</v>
      </c>
      <c r="F12" s="13">
        <v>0</v>
      </c>
      <c r="G12" s="14"/>
    </row>
    <row r="13" spans="1:7" x14ac:dyDescent="0.25">
      <c r="A13" s="6" t="s">
        <v>15</v>
      </c>
      <c r="B13" s="7">
        <v>41952</v>
      </c>
      <c r="C13" s="6" t="s">
        <v>10</v>
      </c>
      <c r="D13" s="11">
        <v>15000</v>
      </c>
      <c r="E13" s="9">
        <v>15000</v>
      </c>
      <c r="F13" s="13">
        <v>0</v>
      </c>
      <c r="G13" s="14"/>
    </row>
    <row r="14" spans="1:7" x14ac:dyDescent="0.25">
      <c r="A14" s="6" t="s">
        <v>15</v>
      </c>
      <c r="B14" s="7">
        <v>41952</v>
      </c>
      <c r="C14" s="6" t="s">
        <v>9</v>
      </c>
      <c r="D14" s="11">
        <v>20000</v>
      </c>
      <c r="E14" s="9">
        <v>20000</v>
      </c>
      <c r="F14" s="13">
        <v>0</v>
      </c>
      <c r="G14" s="14"/>
    </row>
    <row r="15" spans="1:7" x14ac:dyDescent="0.25">
      <c r="A15" s="6" t="s">
        <v>16</v>
      </c>
      <c r="B15" s="10">
        <v>42773</v>
      </c>
      <c r="C15" s="6" t="s">
        <v>14</v>
      </c>
      <c r="D15" s="8">
        <v>5000</v>
      </c>
      <c r="E15" s="9">
        <v>5000</v>
      </c>
      <c r="F15" s="13">
        <v>0</v>
      </c>
      <c r="G15" s="14"/>
    </row>
    <row r="16" spans="1:7" x14ac:dyDescent="0.25">
      <c r="A16" s="6" t="s">
        <v>15</v>
      </c>
      <c r="B16" s="10">
        <v>42773</v>
      </c>
      <c r="C16" s="6" t="s">
        <v>14</v>
      </c>
      <c r="D16" s="8">
        <v>10000</v>
      </c>
      <c r="E16" s="9">
        <v>10000</v>
      </c>
      <c r="F16" s="13">
        <v>0</v>
      </c>
      <c r="G16" s="14"/>
    </row>
    <row r="17" spans="1:7" x14ac:dyDescent="0.25">
      <c r="A17" s="6" t="s">
        <v>17</v>
      </c>
      <c r="B17" s="10">
        <v>45945</v>
      </c>
      <c r="C17" s="6" t="s">
        <v>10</v>
      </c>
      <c r="D17" s="8">
        <v>26000</v>
      </c>
      <c r="E17" s="9">
        <v>26000</v>
      </c>
      <c r="F17" s="13">
        <v>0</v>
      </c>
      <c r="G17" s="14"/>
    </row>
    <row r="18" spans="1:7" x14ac:dyDescent="0.25">
      <c r="A18" s="6" t="s">
        <v>17</v>
      </c>
      <c r="B18" s="10">
        <v>45934</v>
      </c>
      <c r="C18" s="6" t="s">
        <v>18</v>
      </c>
      <c r="D18" s="8">
        <v>24000</v>
      </c>
      <c r="E18" s="9">
        <v>24000</v>
      </c>
      <c r="F18" s="13">
        <v>0</v>
      </c>
      <c r="G18" s="14"/>
    </row>
    <row r="19" spans="1:7" x14ac:dyDescent="0.25">
      <c r="A19" s="6" t="s">
        <v>17</v>
      </c>
      <c r="B19" s="10">
        <v>45983</v>
      </c>
      <c r="C19" s="6" t="s">
        <v>9</v>
      </c>
      <c r="D19" s="8">
        <v>5000</v>
      </c>
      <c r="E19" s="9">
        <v>5000</v>
      </c>
      <c r="F19" s="13">
        <v>0</v>
      </c>
      <c r="G19" s="14"/>
    </row>
    <row r="20" spans="1:7" x14ac:dyDescent="0.25">
      <c r="A20" s="6" t="s">
        <v>17</v>
      </c>
      <c r="B20" s="10">
        <v>45983</v>
      </c>
      <c r="C20" s="6" t="s">
        <v>14</v>
      </c>
      <c r="D20" s="8">
        <v>5000</v>
      </c>
      <c r="E20" s="9">
        <v>5000</v>
      </c>
      <c r="F20" s="13">
        <v>0</v>
      </c>
      <c r="G20" s="14"/>
    </row>
    <row r="21" spans="1:7" x14ac:dyDescent="0.25">
      <c r="A21" s="6" t="s">
        <v>17</v>
      </c>
      <c r="B21" s="10">
        <v>43877</v>
      </c>
      <c r="C21" s="6" t="s">
        <v>18</v>
      </c>
      <c r="D21" s="8">
        <v>25000</v>
      </c>
      <c r="E21" s="9">
        <v>25000</v>
      </c>
      <c r="F21" s="13">
        <v>0</v>
      </c>
      <c r="G21" s="14"/>
    </row>
    <row r="22" spans="1:7" x14ac:dyDescent="0.25">
      <c r="A22" s="6" t="s">
        <v>16</v>
      </c>
      <c r="B22" s="7">
        <v>44379</v>
      </c>
      <c r="C22" s="6" t="s">
        <v>18</v>
      </c>
      <c r="D22" s="8">
        <v>60000</v>
      </c>
      <c r="E22" s="9">
        <v>60000</v>
      </c>
      <c r="F22" s="13">
        <v>0</v>
      </c>
      <c r="G22" s="14"/>
    </row>
    <row r="23" spans="1:7" x14ac:dyDescent="0.25">
      <c r="A23" s="6" t="s">
        <v>15</v>
      </c>
      <c r="B23" s="7">
        <v>44407</v>
      </c>
      <c r="C23" s="6" t="s">
        <v>14</v>
      </c>
      <c r="D23" s="8">
        <v>5000</v>
      </c>
      <c r="E23" s="9">
        <v>5000</v>
      </c>
      <c r="F23" s="13">
        <v>0</v>
      </c>
      <c r="G23" s="14"/>
    </row>
    <row r="24" spans="1:7" x14ac:dyDescent="0.25">
      <c r="A24" s="6" t="s">
        <v>15</v>
      </c>
      <c r="B24" s="7">
        <v>44407</v>
      </c>
      <c r="C24" s="6" t="s">
        <v>10</v>
      </c>
      <c r="D24" s="8">
        <v>5000</v>
      </c>
      <c r="E24" s="9">
        <v>5000</v>
      </c>
      <c r="F24" s="13">
        <v>0</v>
      </c>
      <c r="G24" s="14"/>
    </row>
    <row r="25" spans="1:7" x14ac:dyDescent="0.25">
      <c r="A25" s="6" t="s">
        <v>15</v>
      </c>
      <c r="B25" s="10">
        <v>45084</v>
      </c>
      <c r="C25" s="6" t="s">
        <v>9</v>
      </c>
      <c r="D25" s="8">
        <v>5000</v>
      </c>
      <c r="E25" s="9">
        <v>5000</v>
      </c>
      <c r="F25" s="13">
        <v>0</v>
      </c>
      <c r="G25" s="14"/>
    </row>
    <row r="26" spans="1:7" x14ac:dyDescent="0.25">
      <c r="A26" s="6" t="s">
        <v>16</v>
      </c>
      <c r="B26" s="10">
        <v>45142</v>
      </c>
      <c r="C26" s="6" t="s">
        <v>14</v>
      </c>
      <c r="D26" s="8">
        <v>7000</v>
      </c>
      <c r="E26" s="9">
        <v>7000</v>
      </c>
      <c r="F26" s="13">
        <v>0</v>
      </c>
      <c r="G26" s="14"/>
    </row>
    <row r="27" spans="1:7" x14ac:dyDescent="0.25">
      <c r="A27" s="6" t="s">
        <v>16</v>
      </c>
      <c r="B27" s="10">
        <v>45142</v>
      </c>
      <c r="C27" s="6" t="s">
        <v>9</v>
      </c>
      <c r="D27" s="8">
        <v>10000</v>
      </c>
      <c r="E27" s="9">
        <v>10000</v>
      </c>
      <c r="F27" s="13">
        <v>0</v>
      </c>
      <c r="G27" s="14"/>
    </row>
    <row r="28" spans="1:7" x14ac:dyDescent="0.25">
      <c r="A28" s="6" t="s">
        <v>16</v>
      </c>
      <c r="B28" s="10">
        <v>45769</v>
      </c>
      <c r="C28" s="6" t="s">
        <v>19</v>
      </c>
      <c r="D28" s="8">
        <v>5000</v>
      </c>
      <c r="E28" s="9">
        <v>5000</v>
      </c>
      <c r="F28" s="13">
        <v>0</v>
      </c>
      <c r="G28" s="14"/>
    </row>
    <row r="29" spans="1:7" x14ac:dyDescent="0.25">
      <c r="A29" s="6" t="s">
        <v>17</v>
      </c>
      <c r="B29" s="10">
        <v>46067</v>
      </c>
      <c r="C29" s="6" t="s">
        <v>19</v>
      </c>
      <c r="D29" s="8">
        <v>24000</v>
      </c>
      <c r="E29" s="9">
        <v>24000</v>
      </c>
      <c r="F29" s="13">
        <v>0</v>
      </c>
      <c r="G29" s="14"/>
    </row>
    <row r="30" spans="1:7" x14ac:dyDescent="0.25">
      <c r="A30" s="6" t="s">
        <v>15</v>
      </c>
      <c r="B30" s="10" t="s">
        <v>20</v>
      </c>
      <c r="C30" s="6" t="s">
        <v>14</v>
      </c>
      <c r="D30" s="8">
        <v>5000</v>
      </c>
      <c r="E30" s="9">
        <v>5000</v>
      </c>
      <c r="F30" s="13">
        <v>0</v>
      </c>
      <c r="G30" s="14"/>
    </row>
    <row r="31" spans="1:7" x14ac:dyDescent="0.25">
      <c r="A31" s="6" t="s">
        <v>21</v>
      </c>
      <c r="B31" s="7">
        <v>51489</v>
      </c>
      <c r="C31" s="6"/>
      <c r="D31" s="8"/>
      <c r="E31" s="9"/>
      <c r="F31" s="13">
        <v>0</v>
      </c>
      <c r="G31" s="14"/>
    </row>
    <row r="32" spans="1:7" x14ac:dyDescent="0.25">
      <c r="A32" s="6" t="s">
        <v>21</v>
      </c>
      <c r="B32" s="7">
        <v>55517</v>
      </c>
      <c r="C32" s="6"/>
      <c r="D32" s="8"/>
      <c r="E32" s="9"/>
      <c r="F32" s="13">
        <v>0</v>
      </c>
      <c r="G32" s="14"/>
    </row>
    <row r="33" spans="1:7" x14ac:dyDescent="0.25">
      <c r="A33" s="6" t="s">
        <v>21</v>
      </c>
      <c r="B33" s="10">
        <v>52653</v>
      </c>
      <c r="C33" s="6"/>
      <c r="D33" s="8"/>
      <c r="E33" s="9"/>
      <c r="F33" s="13">
        <v>0</v>
      </c>
      <c r="G33" s="14"/>
    </row>
    <row r="34" spans="1:7" x14ac:dyDescent="0.25">
      <c r="A34" s="42" t="s">
        <v>22</v>
      </c>
      <c r="B34" s="42"/>
      <c r="C34" s="42"/>
      <c r="D34" s="5">
        <v>1110000</v>
      </c>
      <c r="E34" s="5">
        <v>905000</v>
      </c>
      <c r="F34" s="5">
        <v>205000</v>
      </c>
      <c r="G34" s="12"/>
    </row>
  </sheetData>
  <mergeCells count="1">
    <mergeCell ref="A34:C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A6" sqref="A6"/>
    </sheetView>
  </sheetViews>
  <sheetFormatPr defaultRowHeight="15" x14ac:dyDescent="0.25"/>
  <cols>
    <col min="1" max="1" width="12.5703125" customWidth="1"/>
    <col min="2" max="2" width="12.5703125" style="15" customWidth="1"/>
    <col min="3" max="3" width="16.85546875" customWidth="1"/>
    <col min="4" max="6" width="12.140625" customWidth="1"/>
    <col min="7" max="9" width="13.42578125" customWidth="1"/>
    <col min="10" max="11" width="19.5703125" customWidth="1"/>
    <col min="15" max="15" width="14.5703125" customWidth="1"/>
    <col min="16" max="16" width="16" customWidth="1"/>
    <col min="20" max="20" width="14.85546875" bestFit="1" customWidth="1"/>
    <col min="21" max="21" width="15.5703125" bestFit="1" customWidth="1"/>
    <col min="25" max="25" width="14.85546875" bestFit="1" customWidth="1"/>
    <col min="26" max="26" width="15.5703125" bestFit="1" customWidth="1"/>
  </cols>
  <sheetData>
    <row r="1" spans="1:26" s="37" customFormat="1" ht="54" customHeight="1" x14ac:dyDescent="0.25">
      <c r="B1" s="40"/>
      <c r="C1" s="38" t="s">
        <v>34</v>
      </c>
      <c r="D1" s="44" t="s">
        <v>24</v>
      </c>
      <c r="E1" s="45"/>
      <c r="F1" s="46"/>
      <c r="G1" s="47" t="s">
        <v>35</v>
      </c>
      <c r="H1" s="48"/>
      <c r="I1" s="49"/>
      <c r="J1" s="39" t="s">
        <v>40</v>
      </c>
      <c r="K1" s="39" t="s">
        <v>41</v>
      </c>
      <c r="L1" s="50" t="s">
        <v>25</v>
      </c>
      <c r="M1" s="50"/>
      <c r="N1" s="50"/>
      <c r="O1" s="50"/>
      <c r="P1" s="50"/>
      <c r="Q1" s="51" t="s">
        <v>37</v>
      </c>
      <c r="R1" s="51"/>
      <c r="S1" s="51"/>
      <c r="T1" s="51"/>
      <c r="U1" s="51"/>
      <c r="V1" s="43" t="s">
        <v>38</v>
      </c>
      <c r="W1" s="43"/>
      <c r="X1" s="43"/>
      <c r="Y1" s="43"/>
      <c r="Z1" s="43"/>
    </row>
    <row r="2" spans="1:26" s="27" customFormat="1" ht="23.25" customHeight="1" x14ac:dyDescent="0.25">
      <c r="A2" s="23" t="s">
        <v>31</v>
      </c>
      <c r="B2" s="23" t="s">
        <v>32</v>
      </c>
      <c r="C2" s="24" t="s">
        <v>23</v>
      </c>
      <c r="D2" s="24" t="s">
        <v>27</v>
      </c>
      <c r="E2" s="24" t="s">
        <v>28</v>
      </c>
      <c r="F2" s="27" t="s">
        <v>36</v>
      </c>
      <c r="G2" s="25" t="s">
        <v>28</v>
      </c>
      <c r="H2" s="25" t="s">
        <v>36</v>
      </c>
      <c r="I2" s="25" t="s">
        <v>39</v>
      </c>
      <c r="J2" s="25"/>
      <c r="K2" s="25"/>
      <c r="L2" s="26" t="s">
        <v>26</v>
      </c>
      <c r="M2" s="26" t="s">
        <v>27</v>
      </c>
      <c r="N2" s="26" t="s">
        <v>28</v>
      </c>
      <c r="O2" s="26" t="s">
        <v>29</v>
      </c>
      <c r="P2" s="26" t="s">
        <v>30</v>
      </c>
      <c r="Q2" s="31" t="s">
        <v>26</v>
      </c>
      <c r="R2" s="31" t="s">
        <v>27</v>
      </c>
      <c r="S2" s="31" t="s">
        <v>28</v>
      </c>
      <c r="T2" s="31" t="s">
        <v>29</v>
      </c>
      <c r="U2" s="31" t="s">
        <v>30</v>
      </c>
      <c r="V2" s="34" t="s">
        <v>26</v>
      </c>
      <c r="W2" s="34" t="s">
        <v>27</v>
      </c>
      <c r="X2" s="34" t="s">
        <v>28</v>
      </c>
      <c r="Y2" s="34" t="s">
        <v>29</v>
      </c>
      <c r="Z2" s="34" t="s">
        <v>30</v>
      </c>
    </row>
    <row r="3" spans="1:26" x14ac:dyDescent="0.25">
      <c r="A3" s="28"/>
      <c r="B3" s="41"/>
      <c r="C3" s="29">
        <v>50000</v>
      </c>
      <c r="D3" s="29">
        <v>2000</v>
      </c>
      <c r="E3" s="28">
        <v>5200</v>
      </c>
      <c r="F3" s="28">
        <v>4000</v>
      </c>
      <c r="G3" s="28">
        <v>30000</v>
      </c>
      <c r="H3" s="28">
        <v>7000</v>
      </c>
      <c r="I3" s="28"/>
      <c r="J3" s="28">
        <f>SUM(L3:Z3)</f>
        <v>33000</v>
      </c>
      <c r="K3" s="28">
        <v>3000</v>
      </c>
      <c r="L3" s="28">
        <v>200</v>
      </c>
      <c r="M3" s="30">
        <v>2000</v>
      </c>
      <c r="N3" s="28"/>
      <c r="O3" s="28">
        <v>8800</v>
      </c>
      <c r="P3" s="28"/>
      <c r="Q3" s="32">
        <v>200</v>
      </c>
      <c r="R3" s="33">
        <v>2000</v>
      </c>
      <c r="S3" s="32"/>
      <c r="T3" s="32">
        <v>8800</v>
      </c>
      <c r="U3" s="32"/>
      <c r="V3" s="35">
        <v>200</v>
      </c>
      <c r="W3" s="36">
        <v>2000</v>
      </c>
      <c r="X3" s="35"/>
      <c r="Y3" s="35">
        <v>8800</v>
      </c>
      <c r="Z3" s="35"/>
    </row>
    <row r="4" spans="1:26" x14ac:dyDescent="0.25">
      <c r="A4" s="16" t="s">
        <v>33</v>
      </c>
      <c r="B4" s="19">
        <v>1</v>
      </c>
      <c r="C4" s="16">
        <v>10000</v>
      </c>
      <c r="D4" s="16"/>
      <c r="E4" s="18">
        <v>200</v>
      </c>
      <c r="F4" s="16"/>
      <c r="G4" s="22">
        <v>200</v>
      </c>
      <c r="H4" s="22"/>
      <c r="I4" s="22"/>
      <c r="J4" s="22"/>
      <c r="K4" s="22"/>
      <c r="L4" s="20">
        <v>200</v>
      </c>
      <c r="M4" s="20"/>
      <c r="N4" s="17"/>
      <c r="O4" s="17"/>
      <c r="P4" s="17"/>
      <c r="Q4" s="33">
        <v>200</v>
      </c>
      <c r="R4" s="33"/>
      <c r="S4" s="32"/>
      <c r="T4" s="32"/>
      <c r="U4" s="32"/>
      <c r="V4" s="36">
        <v>200</v>
      </c>
      <c r="W4" s="36"/>
      <c r="X4" s="35"/>
      <c r="Y4" s="35"/>
      <c r="Z4" s="35"/>
    </row>
    <row r="5" spans="1:26" x14ac:dyDescent="0.25">
      <c r="A5" s="16" t="s">
        <v>33</v>
      </c>
      <c r="B5" s="19">
        <v>2</v>
      </c>
      <c r="C5" s="16">
        <v>20000</v>
      </c>
      <c r="D5" s="16"/>
      <c r="E5" s="16">
        <v>2000</v>
      </c>
      <c r="F5" s="16"/>
      <c r="G5" s="21">
        <v>1000</v>
      </c>
      <c r="H5" s="21"/>
      <c r="I5" s="21"/>
      <c r="J5" s="21"/>
      <c r="K5" s="21" t="s">
        <v>45</v>
      </c>
      <c r="L5" s="20"/>
      <c r="M5" s="20"/>
      <c r="N5" s="17"/>
      <c r="O5" s="17"/>
      <c r="P5" s="17"/>
      <c r="Q5" s="33"/>
      <c r="R5" s="33"/>
      <c r="S5" s="32"/>
      <c r="T5" s="32"/>
      <c r="U5" s="32"/>
      <c r="V5" s="36"/>
      <c r="W5" s="36"/>
      <c r="X5" s="35"/>
      <c r="Y5" s="35"/>
      <c r="Z5" s="35"/>
    </row>
    <row r="6" spans="1:26" x14ac:dyDescent="0.25">
      <c r="A6" s="16" t="s">
        <v>33</v>
      </c>
      <c r="B6" s="19">
        <v>3</v>
      </c>
      <c r="C6" s="16">
        <v>20000</v>
      </c>
      <c r="D6" s="16"/>
      <c r="E6" s="16">
        <v>3000</v>
      </c>
      <c r="F6" s="16"/>
      <c r="G6" s="21"/>
      <c r="H6" s="21"/>
      <c r="I6" s="21"/>
      <c r="J6" s="21"/>
      <c r="K6" s="21"/>
      <c r="L6" s="20"/>
      <c r="M6" s="20"/>
      <c r="N6" s="17"/>
      <c r="O6" s="17"/>
      <c r="P6" s="17"/>
      <c r="Q6" s="33"/>
      <c r="R6" s="33"/>
      <c r="S6" s="32"/>
      <c r="T6" s="32"/>
      <c r="U6" s="32"/>
      <c r="V6" s="36"/>
      <c r="W6" s="36"/>
      <c r="X6" s="35"/>
      <c r="Y6" s="35"/>
      <c r="Z6" s="35"/>
    </row>
    <row r="7" spans="1:26" x14ac:dyDescent="0.25">
      <c r="A7" s="16" t="s">
        <v>33</v>
      </c>
      <c r="B7" s="19">
        <v>4</v>
      </c>
      <c r="C7" s="16"/>
      <c r="D7" s="16"/>
      <c r="E7" s="16"/>
      <c r="F7" s="16"/>
      <c r="G7" s="21"/>
      <c r="H7" s="21"/>
      <c r="I7" s="21"/>
      <c r="J7" s="21"/>
      <c r="K7" s="21"/>
      <c r="L7" s="20"/>
      <c r="M7" s="20"/>
      <c r="N7" s="17"/>
      <c r="O7" s="17"/>
      <c r="P7" s="17"/>
      <c r="Q7" s="33"/>
      <c r="R7" s="33"/>
      <c r="S7" s="32"/>
      <c r="T7" s="32"/>
      <c r="U7" s="32"/>
      <c r="V7" s="36"/>
      <c r="W7" s="36"/>
      <c r="X7" s="35"/>
      <c r="Y7" s="35"/>
      <c r="Z7" s="35"/>
    </row>
    <row r="8" spans="1:26" x14ac:dyDescent="0.25">
      <c r="A8" s="16" t="s">
        <v>33</v>
      </c>
      <c r="B8" s="19">
        <v>5</v>
      </c>
      <c r="C8" s="16" t="s">
        <v>44</v>
      </c>
      <c r="D8" s="16"/>
      <c r="E8" s="16"/>
      <c r="F8" s="16"/>
      <c r="G8" s="21"/>
      <c r="H8" s="21"/>
      <c r="I8" s="21"/>
      <c r="J8" s="21"/>
      <c r="K8" s="21"/>
      <c r="L8" s="20"/>
      <c r="M8" s="20"/>
      <c r="N8" s="17"/>
      <c r="O8" s="17"/>
      <c r="P8" s="17"/>
      <c r="Q8" s="33"/>
      <c r="R8" s="33"/>
      <c r="S8" s="32"/>
      <c r="T8" s="32"/>
      <c r="U8" s="32"/>
      <c r="V8" s="36"/>
      <c r="W8" s="36"/>
      <c r="X8" s="35"/>
      <c r="Y8" s="35"/>
      <c r="Z8" s="35"/>
    </row>
    <row r="9" spans="1:26" x14ac:dyDescent="0.25">
      <c r="A9" s="16"/>
      <c r="B9" s="19">
        <v>6</v>
      </c>
      <c r="C9" s="16"/>
      <c r="D9" s="16"/>
      <c r="E9" s="16"/>
      <c r="F9" s="16"/>
      <c r="G9" s="21"/>
      <c r="H9" s="21"/>
      <c r="I9" s="21"/>
      <c r="J9" s="21"/>
      <c r="K9" s="21"/>
      <c r="L9" s="17"/>
      <c r="M9" s="17"/>
      <c r="N9" s="17"/>
      <c r="O9" s="17">
        <v>5000</v>
      </c>
      <c r="P9" s="17"/>
      <c r="Q9" s="32"/>
      <c r="R9" s="32"/>
      <c r="S9" s="32"/>
      <c r="T9" s="32">
        <v>5000</v>
      </c>
      <c r="U9" s="32"/>
      <c r="V9" s="35"/>
      <c r="W9" s="35"/>
      <c r="X9" s="35"/>
      <c r="Y9" s="35">
        <v>5000</v>
      </c>
      <c r="Z9" s="35"/>
    </row>
    <row r="10" spans="1:26" x14ac:dyDescent="0.25">
      <c r="A10" s="16"/>
      <c r="B10" s="19"/>
      <c r="C10" s="16"/>
      <c r="D10" s="16"/>
      <c r="E10" s="16"/>
      <c r="F10" s="16"/>
      <c r="G10" s="21"/>
      <c r="H10" s="21"/>
      <c r="I10" s="21"/>
      <c r="J10" s="21"/>
      <c r="K10" s="21"/>
      <c r="L10" s="17"/>
      <c r="M10" s="17"/>
      <c r="N10" s="17"/>
      <c r="O10" s="17"/>
      <c r="P10" s="17"/>
      <c r="Q10" s="32"/>
      <c r="R10" s="32"/>
      <c r="S10" s="32"/>
      <c r="T10" s="32"/>
      <c r="U10" s="32"/>
      <c r="V10" s="35"/>
      <c r="W10" s="35"/>
      <c r="X10" s="35"/>
      <c r="Y10" s="35"/>
      <c r="Z10" s="35"/>
    </row>
    <row r="11" spans="1:26" x14ac:dyDescent="0.25">
      <c r="A11" s="16"/>
      <c r="B11" s="19"/>
      <c r="C11" s="16"/>
      <c r="D11" s="16"/>
      <c r="E11" s="16"/>
      <c r="F11" s="16"/>
      <c r="G11" s="21"/>
      <c r="H11" s="21"/>
      <c r="I11" s="21"/>
      <c r="J11" s="21"/>
      <c r="K11" s="21"/>
      <c r="L11" s="17"/>
      <c r="M11" s="17"/>
      <c r="N11" s="17"/>
      <c r="O11" s="17"/>
      <c r="P11" s="17"/>
      <c r="Q11" s="32"/>
      <c r="R11" s="32"/>
      <c r="S11" s="32"/>
      <c r="T11" s="32"/>
      <c r="U11" s="32"/>
      <c r="V11" s="35"/>
      <c r="W11" s="35"/>
      <c r="X11" s="35"/>
      <c r="Y11" s="35"/>
      <c r="Z11" s="35"/>
    </row>
    <row r="12" spans="1:26" x14ac:dyDescent="0.25">
      <c r="A12" s="16"/>
      <c r="B12" s="19">
        <v>1.1000000000000001</v>
      </c>
      <c r="C12" s="16"/>
      <c r="D12" s="16"/>
      <c r="E12" s="16"/>
      <c r="F12" s="16"/>
      <c r="G12" s="21"/>
      <c r="H12" s="21"/>
      <c r="I12" s="21"/>
      <c r="J12" s="21"/>
      <c r="K12" s="21"/>
      <c r="L12" s="17"/>
      <c r="M12" s="17"/>
      <c r="N12" s="17"/>
      <c r="O12" s="17">
        <v>3800</v>
      </c>
      <c r="P12" s="17"/>
      <c r="Q12" s="32"/>
      <c r="R12" s="32"/>
      <c r="S12" s="32"/>
      <c r="T12" s="32">
        <v>3800</v>
      </c>
      <c r="U12" s="32"/>
      <c r="V12" s="35"/>
      <c r="W12" s="35"/>
      <c r="X12" s="35"/>
      <c r="Y12" s="35">
        <v>3800</v>
      </c>
      <c r="Z12" s="35"/>
    </row>
    <row r="13" spans="1:26" x14ac:dyDescent="0.25">
      <c r="A13" s="16"/>
      <c r="B13" s="19">
        <v>2.2000000000000002</v>
      </c>
      <c r="C13" s="16"/>
      <c r="D13" s="16"/>
      <c r="E13" s="16"/>
      <c r="F13" s="16"/>
      <c r="G13" s="21"/>
      <c r="H13" s="21"/>
      <c r="I13" s="21"/>
      <c r="J13" s="21"/>
      <c r="K13" s="21"/>
      <c r="L13" s="17"/>
      <c r="M13" s="17"/>
      <c r="N13" s="17"/>
      <c r="O13" s="17"/>
      <c r="P13" s="17"/>
      <c r="Q13" s="32"/>
      <c r="R13" s="32"/>
      <c r="S13" s="32">
        <v>400</v>
      </c>
      <c r="T13" s="32"/>
      <c r="U13" s="32"/>
      <c r="V13" s="35"/>
      <c r="W13" s="35"/>
      <c r="X13" s="35"/>
      <c r="Y13" s="35"/>
      <c r="Z13" s="35"/>
    </row>
    <row r="17" spans="3:7" x14ac:dyDescent="0.25">
      <c r="C17" t="s">
        <v>41</v>
      </c>
      <c r="G17">
        <f>60950*12</f>
        <v>731400</v>
      </c>
    </row>
    <row r="18" spans="3:7" x14ac:dyDescent="0.25">
      <c r="C18" t="s">
        <v>42</v>
      </c>
    </row>
    <row r="19" spans="3:7" x14ac:dyDescent="0.25">
      <c r="C19" t="s">
        <v>43</v>
      </c>
    </row>
  </sheetData>
  <mergeCells count="5">
    <mergeCell ref="V1:Z1"/>
    <mergeCell ref="D1:F1"/>
    <mergeCell ref="G1:I1"/>
    <mergeCell ref="L1:P1"/>
    <mergeCell ref="Q1:U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C6" sqref="C6"/>
    </sheetView>
  </sheetViews>
  <sheetFormatPr defaultRowHeight="15" x14ac:dyDescent="0.25"/>
  <cols>
    <col min="2" max="2" width="80.28515625" bestFit="1" customWidth="1"/>
    <col min="3" max="3" width="26.5703125" bestFit="1" customWidth="1"/>
  </cols>
  <sheetData>
    <row r="3" spans="1:3" x14ac:dyDescent="0.25">
      <c r="B3" s="56" t="s">
        <v>52</v>
      </c>
    </row>
    <row r="4" spans="1:3" x14ac:dyDescent="0.25">
      <c r="A4">
        <v>1</v>
      </c>
      <c r="B4" t="s">
        <v>46</v>
      </c>
    </row>
    <row r="5" spans="1:3" x14ac:dyDescent="0.25">
      <c r="A5">
        <v>2</v>
      </c>
      <c r="B5" t="s">
        <v>47</v>
      </c>
    </row>
    <row r="6" spans="1:3" ht="108" customHeight="1" x14ac:dyDescent="0.25">
      <c r="A6" s="53">
        <v>3</v>
      </c>
      <c r="B6" s="52" t="s">
        <v>48</v>
      </c>
    </row>
    <row r="7" spans="1:3" ht="45" x14ac:dyDescent="0.25">
      <c r="A7" s="55">
        <v>4</v>
      </c>
      <c r="B7" s="54" t="s">
        <v>49</v>
      </c>
    </row>
    <row r="8" spans="1:3" ht="45" x14ac:dyDescent="0.25">
      <c r="A8" s="53">
        <v>5</v>
      </c>
      <c r="B8" s="54" t="s">
        <v>50</v>
      </c>
    </row>
    <row r="9" spans="1:3" ht="60" x14ac:dyDescent="0.25">
      <c r="A9" s="53">
        <v>6</v>
      </c>
      <c r="B9" s="54" t="s">
        <v>51</v>
      </c>
    </row>
    <row r="11" spans="1:3" x14ac:dyDescent="0.25">
      <c r="B11" s="57" t="s">
        <v>58</v>
      </c>
    </row>
    <row r="13" spans="1:3" x14ac:dyDescent="0.25">
      <c r="A13">
        <v>1</v>
      </c>
      <c r="B13" t="s">
        <v>53</v>
      </c>
    </row>
    <row r="14" spans="1:3" x14ac:dyDescent="0.25">
      <c r="A14">
        <v>2</v>
      </c>
      <c r="B14" t="s">
        <v>54</v>
      </c>
    </row>
    <row r="15" spans="1:3" x14ac:dyDescent="0.25">
      <c r="A15">
        <v>3</v>
      </c>
      <c r="B15" t="s">
        <v>55</v>
      </c>
    </row>
    <row r="16" spans="1:3" ht="60" x14ac:dyDescent="0.25">
      <c r="A16" s="53">
        <v>4</v>
      </c>
      <c r="B16" s="54" t="s">
        <v>56</v>
      </c>
      <c r="C16" s="53" t="s">
        <v>57</v>
      </c>
    </row>
    <row r="17" spans="1:2" x14ac:dyDescent="0.25">
      <c r="A17">
        <v>5</v>
      </c>
    </row>
    <row r="19" spans="1:2" x14ac:dyDescent="0.25">
      <c r="B19" s="56" t="s">
        <v>52</v>
      </c>
    </row>
    <row r="21" spans="1:2" x14ac:dyDescent="0.25">
      <c r="A21">
        <v>1</v>
      </c>
      <c r="B21" t="s">
        <v>59</v>
      </c>
    </row>
    <row r="22" spans="1:2" x14ac:dyDescent="0.25">
      <c r="A22">
        <v>2</v>
      </c>
      <c r="B22" t="s">
        <v>60</v>
      </c>
    </row>
    <row r="23" spans="1:2" ht="60" x14ac:dyDescent="0.25">
      <c r="A23" s="53">
        <v>3</v>
      </c>
      <c r="B23" s="54" t="s">
        <v>61</v>
      </c>
    </row>
    <row r="25" spans="1:2" x14ac:dyDescent="0.25">
      <c r="B25" s="56" t="s">
        <v>62</v>
      </c>
    </row>
    <row r="27" spans="1:2" x14ac:dyDescent="0.25">
      <c r="A27">
        <v>1</v>
      </c>
      <c r="B27" t="s">
        <v>63</v>
      </c>
    </row>
    <row r="28" spans="1:2" x14ac:dyDescent="0.25">
      <c r="A28">
        <v>2</v>
      </c>
      <c r="B28" t="s">
        <v>64</v>
      </c>
    </row>
    <row r="29" spans="1:2" x14ac:dyDescent="0.25">
      <c r="A29">
        <v>3</v>
      </c>
      <c r="B29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Dhammika (TJL)</dc:creator>
  <cp:lastModifiedBy>Lalith Atapattu (TJL)</cp:lastModifiedBy>
  <dcterms:created xsi:type="dcterms:W3CDTF">2015-02-24T05:40:29Z</dcterms:created>
  <dcterms:modified xsi:type="dcterms:W3CDTF">2015-02-26T06:14:18Z</dcterms:modified>
</cp:coreProperties>
</file>