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lienmhp/Desktop/undp/ndc_nbsap_report/results/namibia/"/>
    </mc:Choice>
  </mc:AlternateContent>
  <xr:revisionPtr revIDLastSave="0" documentId="13_ncr:1_{9CACB225-5BF0-F043-B48D-403C03105694}" xr6:coauthVersionLast="47" xr6:coauthVersionMax="47" xr10:uidLastSave="{00000000-0000-0000-0000-000000000000}"/>
  <bookViews>
    <workbookView xWindow="0" yWindow="0" windowWidth="17100" windowHeight="22240" xr2:uid="{00000000-000D-0000-FFFF-FFFF00000000}"/>
  </bookViews>
  <sheets>
    <sheet name="Quantitative Terms" sheetId="1" r:id="rId1"/>
    <sheet name="Support1" sheetId="2" r:id="rId2"/>
    <sheet name="Suppor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 l="1"/>
  <c r="C6" i="3" s="1"/>
  <c r="B5" i="3"/>
  <c r="B6" i="3" s="1"/>
</calcChain>
</file>

<file path=xl/sharedStrings.xml><?xml version="1.0" encoding="utf-8"?>
<sst xmlns="http://schemas.openxmlformats.org/spreadsheetml/2006/main" count="242" uniqueCount="110">
  <si>
    <t>Target.Name</t>
  </si>
  <si>
    <t>Target.Text</t>
  </si>
  <si>
    <t>Document</t>
  </si>
  <si>
    <t>Source</t>
  </si>
  <si>
    <t>QUANT</t>
  </si>
  <si>
    <t>DATE</t>
  </si>
  <si>
    <t>Target  1</t>
  </si>
  <si>
    <t>By 2020, at least 75% of surveyed key target groups know the meaning of MET biodiversity and can identify important reasons for biodiversity conservation</t>
  </si>
  <si>
    <t>NBSAP 2</t>
  </si>
  <si>
    <t>https://www.cbd.int/doc/world/na/na-nbsap-v2-en.pdf</t>
  </si>
  <si>
    <t>"at least 75 %" appear(s) in sentence 1</t>
  </si>
  <si>
    <t>"By 2020" appear(s) in sentence 1</t>
  </si>
  <si>
    <t>Target  2</t>
  </si>
  <si>
    <t>By 2018, biodiversity values and prioritized ecosystem services are quantified, MET monitored and mainstreamed to support national and sectoral policy-making, planning, budgeting and decision-making frameworks</t>
  </si>
  <si>
    <t/>
  </si>
  <si>
    <t>"By 2018" appear(s) in sentence 1</t>
  </si>
  <si>
    <t>Target 3</t>
  </si>
  <si>
    <t>By 2018, selected incentives for biodiversity conservation and sustainable use MET and MoF are in place and applied, and the most harmful subsidies are identified and their phase out is initiated</t>
  </si>
  <si>
    <t>Target 4</t>
  </si>
  <si>
    <t xml:space="preserve">By 2022, the rate of loss and degradation of natural habitats outside protected MLR / MET areas serving as ecological corridors or containing key biodiversity areas or providing important ecosystem services is minimized through integrated land use planning </t>
  </si>
  <si>
    <t>"By 2022" appear(s) in sentence 1</t>
  </si>
  <si>
    <t>Target 5</t>
  </si>
  <si>
    <t xml:space="preserve">By 2022, all living marine and aquatic resources are managed sustainably and MFMR guided by the ecosystem approach    </t>
  </si>
  <si>
    <t>Target 6</t>
  </si>
  <si>
    <t>By 2022, principles of sound rangeland and sustainable forest management, and MAWF good environmental practices in agriculture are applied on at least 50 percent of all relevant areas</t>
  </si>
  <si>
    <t>"at least 50 percent" appear(s) in sentence 1</t>
  </si>
  <si>
    <t>Target 7</t>
  </si>
  <si>
    <t>By 2022, pollution, including from excess nutrients, has been brought to levels MET / MAWF that are not detrimental to biodiversity and ecosystem health and functioning</t>
  </si>
  <si>
    <t>Target 8</t>
  </si>
  <si>
    <t>By 2015, national review of invasive alien species in Namibia from 2004 is MET updated (including identification of pathways), and by 2018, priority measures are in place to control and manage their impact</t>
  </si>
  <si>
    <t>"By 2015", "2004", "by 2018" appear(s) in sentence 1</t>
  </si>
  <si>
    <t>Target 9</t>
  </si>
  <si>
    <t>By 2016, ecosystems most vulnerable to climate change and their anthropogenic MET / MAWF pressures are identified, and by 2018, appropriate adaptation measures are developed and implemented in priority areas</t>
  </si>
  <si>
    <t>"By 2016", "by 2018" appear(s) in sentence 1</t>
  </si>
  <si>
    <t>Target 10</t>
  </si>
  <si>
    <t>By 2018, existing terrestrial protected areas (national parks) are conserved, MET / MFMR effectively and equitably managed, within an ecologically representative and well-connected system, and by 2020, coastal and marine areas, of particular importance to biodiversity and ecosystem services, are identified and measures for their protection initiated</t>
  </si>
  <si>
    <t>"By 2018", "by 2020" appear(s) in sentence 1</t>
  </si>
  <si>
    <t>Target 11</t>
  </si>
  <si>
    <t>By 2016, threatened and vulnerable species lists are updated and measures MET implemented by 2019 to improve their conservation status</t>
  </si>
  <si>
    <t>"By 2016", "by 2019" appear(s) in sentence 1</t>
  </si>
  <si>
    <t xml:space="preserve">Target 12 </t>
  </si>
  <si>
    <t>By 2020, genetic diversity of cultivated plants and farmed animals is maintained MAWF and enhanced</t>
  </si>
  <si>
    <t>Target 13</t>
  </si>
  <si>
    <t xml:space="preserve">By 2022, ecosystems that provide essential services and contribute to health, MAWF / livelihoods and well-being are safeguarded, and restoration programmes have MME / been initiated for degraded ecosystems covering at least 15 percent of the MET priority areas </t>
  </si>
  <si>
    <t>"at least 15 percent" appear(s) in sentence 1</t>
  </si>
  <si>
    <t>Target 14</t>
  </si>
  <si>
    <t>By 2015, national legislation giving effect to the Nagoya Protocol is in force and MET by 2018 fully operational to ensure that benefits are fair and equitably shared from the conservation and sustainable use of biodiversity</t>
  </si>
  <si>
    <t>"By 2015", "by 2018" appear(s) in sentence 1</t>
  </si>
  <si>
    <t>Target 15</t>
  </si>
  <si>
    <t xml:space="preserve">By 2020, traditional knowledge and the innovations and practices of indigenous MRLGHRD and local communities relevant to the conservation and sustainable use of biodiversity are recognised, respected and promoted </t>
  </si>
  <si>
    <t>Target 16</t>
  </si>
  <si>
    <t>By 2022, knowledge, science base and technologies relating to biodiversity and MET / ecosystem management are improved and made relevant to political MYNSSC / decision-makers</t>
  </si>
  <si>
    <t>Target 17</t>
  </si>
  <si>
    <t>By 2022, mobilization of financial resources from all sources has been MET / increased compared to the period 2008-2012 to allow for the effective NPC / implementation of this strategy and action plan</t>
  </si>
  <si>
    <t>Measure 1</t>
  </si>
  <si>
    <t xml:space="preserve"> Sustainable land management</t>
  </si>
  <si>
    <t>NDC</t>
  </si>
  <si>
    <t>https://unfccc.int/sites/default/files/NDC/2024-01/FINAL%20UPDATED%20NAMIBIA%20NDC%202023.pdf</t>
  </si>
  <si>
    <t>Measure 2</t>
  </si>
  <si>
    <t>Management of State Protected Areas</t>
  </si>
  <si>
    <t>Measure 3</t>
  </si>
  <si>
    <t xml:space="preserve"> Environmental Management</t>
  </si>
  <si>
    <t>Measure 4</t>
  </si>
  <si>
    <t xml:space="preserve"> Fire management plans</t>
  </si>
  <si>
    <t>Measure 5</t>
  </si>
  <si>
    <t>Green spaces and urban corridors</t>
  </si>
  <si>
    <t>Measure 6</t>
  </si>
  <si>
    <t xml:space="preserve"> Adaptive management of fragile natural habitats (Karoo, Wetlands and Desert)</t>
  </si>
  <si>
    <t>Energy Sector Transformation 1</t>
  </si>
  <si>
    <t>Expansion of solar and wind capacity to over 3,200 MW by 2050.</t>
  </si>
  <si>
    <t>LT-LEDS</t>
  </si>
  <si>
    <t>"over 3,200 MW" appear(s) in sentence 1</t>
  </si>
  <si>
    <t>"by 2050" appear(s) in sentence 1</t>
  </si>
  <si>
    <t>Energy Sector Transformation 2</t>
  </si>
  <si>
    <t>Large-scale green hydrogen hubs in Lüderitz and Tsau //Khaeb.</t>
  </si>
  <si>
    <t>Energy Sector Transformation 3</t>
  </si>
  <si>
    <t>Modernizing the grid with energy storage solutions.</t>
  </si>
  <si>
    <t>Energy Sector Transformation 4</t>
  </si>
  <si>
    <t>Rural electrification with decentralized solar systems.</t>
  </si>
  <si>
    <t>Agriculture and Land Use Transformation 1</t>
  </si>
  <si>
    <t>Methane reduction strategies in livestock.</t>
  </si>
  <si>
    <t>Agriculture and Land Use Transformation 2</t>
  </si>
  <si>
    <t>Afforestation and reforestation (450,000 hectares).</t>
  </si>
  <si>
    <t>"450,000 hectares" appear(s) in sentence 1</t>
  </si>
  <si>
    <t>Agriculture and Land Use Transformation 3</t>
  </si>
  <si>
    <t>Climate-smart farming and water-efficient irrigation.</t>
  </si>
  <si>
    <t>Agriculture and Land Use Transformation 4</t>
  </si>
  <si>
    <t>Expansion of sustainable land management practices.</t>
  </si>
  <si>
    <t>Transport and Infrastructure Decarbonisation 1</t>
  </si>
  <si>
    <t>200,000 electric vehicles (EVs) by 2030.</t>
  </si>
  <si>
    <t>"200,000" appear(s) in sentence 1</t>
  </si>
  <si>
    <t>"by 2030" appear(s) in sentence 1</t>
  </si>
  <si>
    <t>Transport and Infrastructure Decarbonisation 2</t>
  </si>
  <si>
    <t>Electrification of buses, taxis, and light rail.</t>
  </si>
  <si>
    <t>Transport and Infrastructure Decarbonisation 3</t>
  </si>
  <si>
    <t>Green fuels and biofuels integration.</t>
  </si>
  <si>
    <t>Transport and Infrastructure Decarbonisation 4</t>
  </si>
  <si>
    <t>Sustainable urban planning for climate resilience.</t>
  </si>
  <si>
    <t>Industrial Transformation 1</t>
  </si>
  <si>
    <t>Carbon Capture &amp; Storage (CCS) for cement industry.</t>
  </si>
  <si>
    <t>Industrial Transformation 2</t>
  </si>
  <si>
    <t>Green hydrogen-based steel and ammonia production.</t>
  </si>
  <si>
    <t>Industrial Transformation 3</t>
  </si>
  <si>
    <t>Circular economy approaches: waste-to-energy and recycling.</t>
  </si>
  <si>
    <t>Industrial Transformation 4</t>
  </si>
  <si>
    <t>Industrial modernization with low-carbon technology.</t>
  </si>
  <si>
    <t>ntargets</t>
  </si>
  <si>
    <t>QUANT_%</t>
  </si>
  <si>
    <t>DATE_%</t>
  </si>
  <si>
    <t>"By 2022", "2008 - 2012" appear(s) in sentence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</si>
</sst>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FF0000"/>
      <name val="Calibri"/>
      <family val="2"/>
      <scheme val="minor"/>
    </font>
    <font>
      <sz val="11"/>
      <color theme="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showGridLines="0" tabSelected="1" workbookViewId="0">
      <selection activeCell="F25" sqref="F25"/>
    </sheetView>
  </sheetViews>
  <sheetFormatPr baseColWidth="10" defaultRowHeight="15" x14ac:dyDescent="0.2"/>
  <cols>
    <col min="2" max="2" width="51.8320312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8</v>
      </c>
      <c r="D3" t="s">
        <v>9</v>
      </c>
      <c r="F3" t="s">
        <v>15</v>
      </c>
    </row>
    <row r="4" spans="1:6" x14ac:dyDescent="0.2">
      <c r="A4" t="s">
        <v>16</v>
      </c>
      <c r="B4" t="s">
        <v>17</v>
      </c>
      <c r="C4" t="s">
        <v>8</v>
      </c>
      <c r="D4" t="s">
        <v>9</v>
      </c>
      <c r="F4" t="s">
        <v>15</v>
      </c>
    </row>
    <row r="5" spans="1:6" x14ac:dyDescent="0.2">
      <c r="A5" t="s">
        <v>18</v>
      </c>
      <c r="B5" t="s">
        <v>19</v>
      </c>
      <c r="C5" t="s">
        <v>8</v>
      </c>
      <c r="D5" t="s">
        <v>9</v>
      </c>
      <c r="F5" t="s">
        <v>20</v>
      </c>
    </row>
    <row r="6" spans="1:6" x14ac:dyDescent="0.2">
      <c r="A6" t="s">
        <v>21</v>
      </c>
      <c r="B6" t="s">
        <v>22</v>
      </c>
      <c r="C6" t="s">
        <v>8</v>
      </c>
      <c r="D6" t="s">
        <v>9</v>
      </c>
      <c r="F6" t="s">
        <v>20</v>
      </c>
    </row>
    <row r="7" spans="1:6" x14ac:dyDescent="0.2">
      <c r="A7" t="s">
        <v>23</v>
      </c>
      <c r="B7" t="s">
        <v>24</v>
      </c>
      <c r="C7" t="s">
        <v>8</v>
      </c>
      <c r="D7" t="s">
        <v>9</v>
      </c>
      <c r="E7" t="s">
        <v>25</v>
      </c>
      <c r="F7" t="s">
        <v>20</v>
      </c>
    </row>
    <row r="8" spans="1:6" x14ac:dyDescent="0.2">
      <c r="A8" t="s">
        <v>26</v>
      </c>
      <c r="B8" t="s">
        <v>27</v>
      </c>
      <c r="C8" t="s">
        <v>8</v>
      </c>
      <c r="D8" t="s">
        <v>9</v>
      </c>
      <c r="F8" t="s">
        <v>20</v>
      </c>
    </row>
    <row r="9" spans="1:6" x14ac:dyDescent="0.2">
      <c r="A9" t="s">
        <v>28</v>
      </c>
      <c r="B9" t="s">
        <v>29</v>
      </c>
      <c r="C9" t="s">
        <v>8</v>
      </c>
      <c r="D9" t="s">
        <v>9</v>
      </c>
      <c r="F9" t="s">
        <v>30</v>
      </c>
    </row>
    <row r="10" spans="1:6" x14ac:dyDescent="0.2">
      <c r="A10" t="s">
        <v>31</v>
      </c>
      <c r="B10" t="s">
        <v>32</v>
      </c>
      <c r="C10" t="s">
        <v>8</v>
      </c>
      <c r="D10" t="s">
        <v>9</v>
      </c>
      <c r="F10" t="s">
        <v>33</v>
      </c>
    </row>
    <row r="11" spans="1:6" x14ac:dyDescent="0.2">
      <c r="A11" t="s">
        <v>34</v>
      </c>
      <c r="B11" t="s">
        <v>35</v>
      </c>
      <c r="C11" t="s">
        <v>8</v>
      </c>
      <c r="D11" t="s">
        <v>9</v>
      </c>
      <c r="F11" t="s">
        <v>36</v>
      </c>
    </row>
    <row r="12" spans="1:6" x14ac:dyDescent="0.2">
      <c r="A12" t="s">
        <v>37</v>
      </c>
      <c r="B12" t="s">
        <v>38</v>
      </c>
      <c r="C12" t="s">
        <v>8</v>
      </c>
      <c r="D12" t="s">
        <v>9</v>
      </c>
      <c r="F12" t="s">
        <v>39</v>
      </c>
    </row>
    <row r="13" spans="1:6" x14ac:dyDescent="0.2">
      <c r="A13" t="s">
        <v>40</v>
      </c>
      <c r="B13" t="s">
        <v>41</v>
      </c>
      <c r="C13" t="s">
        <v>8</v>
      </c>
      <c r="D13" t="s">
        <v>9</v>
      </c>
      <c r="F13" t="s">
        <v>11</v>
      </c>
    </row>
    <row r="14" spans="1:6" x14ac:dyDescent="0.2">
      <c r="A14" t="s">
        <v>42</v>
      </c>
      <c r="B14" t="s">
        <v>43</v>
      </c>
      <c r="C14" t="s">
        <v>8</v>
      </c>
      <c r="D14" t="s">
        <v>9</v>
      </c>
      <c r="E14" t="s">
        <v>44</v>
      </c>
      <c r="F14" t="s">
        <v>20</v>
      </c>
    </row>
    <row r="15" spans="1:6" x14ac:dyDescent="0.2">
      <c r="A15" t="s">
        <v>45</v>
      </c>
      <c r="B15" t="s">
        <v>46</v>
      </c>
      <c r="C15" t="s">
        <v>8</v>
      </c>
      <c r="D15" t="s">
        <v>9</v>
      </c>
      <c r="F15" t="s">
        <v>47</v>
      </c>
    </row>
    <row r="16" spans="1:6" x14ac:dyDescent="0.2">
      <c r="A16" t="s">
        <v>48</v>
      </c>
      <c r="B16" t="s">
        <v>49</v>
      </c>
      <c r="C16" t="s">
        <v>8</v>
      </c>
      <c r="D16" t="s">
        <v>9</v>
      </c>
      <c r="F16" t="s">
        <v>11</v>
      </c>
    </row>
    <row r="17" spans="1:6" x14ac:dyDescent="0.2">
      <c r="A17" t="s">
        <v>50</v>
      </c>
      <c r="B17" t="s">
        <v>51</v>
      </c>
      <c r="C17" t="s">
        <v>8</v>
      </c>
      <c r="D17" t="s">
        <v>9</v>
      </c>
      <c r="F17" t="s">
        <v>20</v>
      </c>
    </row>
    <row r="18" spans="1:6" x14ac:dyDescent="0.2">
      <c r="A18" t="s">
        <v>52</v>
      </c>
      <c r="B18" t="s">
        <v>53</v>
      </c>
      <c r="C18" t="s">
        <v>8</v>
      </c>
      <c r="D18" t="s">
        <v>9</v>
      </c>
      <c r="E18" s="1"/>
      <c r="F18" t="s">
        <v>109</v>
      </c>
    </row>
    <row r="19" spans="1:6" x14ac:dyDescent="0.2">
      <c r="A19" t="s">
        <v>54</v>
      </c>
      <c r="B19" t="s">
        <v>55</v>
      </c>
      <c r="C19" t="s">
        <v>56</v>
      </c>
      <c r="D19" t="s">
        <v>57</v>
      </c>
    </row>
    <row r="20" spans="1:6" x14ac:dyDescent="0.2">
      <c r="A20" t="s">
        <v>58</v>
      </c>
      <c r="B20" t="s">
        <v>59</v>
      </c>
      <c r="C20" t="s">
        <v>56</v>
      </c>
      <c r="D20" t="s">
        <v>57</v>
      </c>
    </row>
    <row r="21" spans="1:6" x14ac:dyDescent="0.2">
      <c r="A21" t="s">
        <v>60</v>
      </c>
      <c r="B21" t="s">
        <v>61</v>
      </c>
      <c r="C21" t="s">
        <v>56</v>
      </c>
      <c r="D21" t="s">
        <v>57</v>
      </c>
    </row>
    <row r="22" spans="1:6" x14ac:dyDescent="0.2">
      <c r="A22" t="s">
        <v>62</v>
      </c>
      <c r="B22" t="s">
        <v>63</v>
      </c>
      <c r="C22" t="s">
        <v>56</v>
      </c>
      <c r="D22" t="s">
        <v>57</v>
      </c>
    </row>
    <row r="23" spans="1:6" x14ac:dyDescent="0.2">
      <c r="A23" t="s">
        <v>64</v>
      </c>
      <c r="B23" t="s">
        <v>65</v>
      </c>
      <c r="C23" t="s">
        <v>56</v>
      </c>
      <c r="D23" t="s">
        <v>57</v>
      </c>
    </row>
    <row r="24" spans="1:6" x14ac:dyDescent="0.2">
      <c r="A24" t="s">
        <v>66</v>
      </c>
      <c r="B24" t="s">
        <v>67</v>
      </c>
      <c r="C24" t="s">
        <v>56</v>
      </c>
      <c r="D24" t="s">
        <v>57</v>
      </c>
    </row>
    <row r="25" spans="1:6" x14ac:dyDescent="0.2">
      <c r="A25" t="s">
        <v>68</v>
      </c>
      <c r="B25" t="s">
        <v>69</v>
      </c>
      <c r="C25" t="s">
        <v>70</v>
      </c>
      <c r="D25" t="s">
        <v>14</v>
      </c>
      <c r="E25" t="s">
        <v>71</v>
      </c>
      <c r="F25" t="s">
        <v>72</v>
      </c>
    </row>
    <row r="26" spans="1:6" x14ac:dyDescent="0.2">
      <c r="A26" t="s">
        <v>73</v>
      </c>
      <c r="B26" t="s">
        <v>74</v>
      </c>
      <c r="C26" t="s">
        <v>70</v>
      </c>
      <c r="D26" t="s">
        <v>14</v>
      </c>
    </row>
    <row r="27" spans="1:6" x14ac:dyDescent="0.2">
      <c r="A27" t="s">
        <v>75</v>
      </c>
      <c r="B27" t="s">
        <v>76</v>
      </c>
      <c r="C27" t="s">
        <v>70</v>
      </c>
      <c r="D27" t="s">
        <v>14</v>
      </c>
    </row>
    <row r="28" spans="1:6" x14ac:dyDescent="0.2">
      <c r="A28" t="s">
        <v>77</v>
      </c>
      <c r="B28" t="s">
        <v>78</v>
      </c>
      <c r="C28" t="s">
        <v>70</v>
      </c>
      <c r="D28" t="s">
        <v>14</v>
      </c>
    </row>
    <row r="29" spans="1:6" x14ac:dyDescent="0.2">
      <c r="A29" t="s">
        <v>79</v>
      </c>
      <c r="B29" t="s">
        <v>80</v>
      </c>
      <c r="C29" t="s">
        <v>70</v>
      </c>
      <c r="D29" t="s">
        <v>14</v>
      </c>
    </row>
    <row r="30" spans="1:6" x14ac:dyDescent="0.2">
      <c r="A30" t="s">
        <v>81</v>
      </c>
      <c r="B30" t="s">
        <v>82</v>
      </c>
      <c r="C30" t="s">
        <v>70</v>
      </c>
      <c r="D30" t="s">
        <v>14</v>
      </c>
      <c r="E30" t="s">
        <v>83</v>
      </c>
    </row>
    <row r="31" spans="1:6" x14ac:dyDescent="0.2">
      <c r="A31" t="s">
        <v>84</v>
      </c>
      <c r="B31" t="s">
        <v>85</v>
      </c>
      <c r="C31" t="s">
        <v>70</v>
      </c>
      <c r="D31" t="s">
        <v>14</v>
      </c>
    </row>
    <row r="32" spans="1:6" x14ac:dyDescent="0.2">
      <c r="A32" t="s">
        <v>86</v>
      </c>
      <c r="B32" t="s">
        <v>87</v>
      </c>
      <c r="C32" t="s">
        <v>70</v>
      </c>
      <c r="D32" t="s">
        <v>14</v>
      </c>
    </row>
    <row r="33" spans="1:6" x14ac:dyDescent="0.2">
      <c r="A33" t="s">
        <v>88</v>
      </c>
      <c r="B33" t="s">
        <v>89</v>
      </c>
      <c r="C33" t="s">
        <v>70</v>
      </c>
      <c r="D33" t="s">
        <v>14</v>
      </c>
      <c r="E33" t="s">
        <v>90</v>
      </c>
      <c r="F33" t="s">
        <v>91</v>
      </c>
    </row>
    <row r="34" spans="1:6" x14ac:dyDescent="0.2">
      <c r="A34" t="s">
        <v>92</v>
      </c>
      <c r="B34" t="s">
        <v>93</v>
      </c>
      <c r="C34" t="s">
        <v>70</v>
      </c>
      <c r="D34" t="s">
        <v>14</v>
      </c>
    </row>
    <row r="35" spans="1:6" x14ac:dyDescent="0.2">
      <c r="A35" t="s">
        <v>94</v>
      </c>
      <c r="B35" t="s">
        <v>95</v>
      </c>
      <c r="C35" t="s">
        <v>70</v>
      </c>
      <c r="D35" t="s">
        <v>14</v>
      </c>
    </row>
    <row r="36" spans="1:6" x14ac:dyDescent="0.2">
      <c r="A36" t="s">
        <v>96</v>
      </c>
      <c r="B36" t="s">
        <v>97</v>
      </c>
      <c r="C36" t="s">
        <v>70</v>
      </c>
      <c r="D36" t="s">
        <v>14</v>
      </c>
    </row>
    <row r="37" spans="1:6" x14ac:dyDescent="0.2">
      <c r="A37" t="s">
        <v>98</v>
      </c>
      <c r="B37" t="s">
        <v>99</v>
      </c>
      <c r="C37" t="s">
        <v>70</v>
      </c>
      <c r="D37" t="s">
        <v>14</v>
      </c>
    </row>
    <row r="38" spans="1:6" x14ac:dyDescent="0.2">
      <c r="A38" t="s">
        <v>100</v>
      </c>
      <c r="B38" t="s">
        <v>101</v>
      </c>
      <c r="C38" t="s">
        <v>70</v>
      </c>
      <c r="D38" t="s">
        <v>14</v>
      </c>
    </row>
    <row r="39" spans="1:6" x14ac:dyDescent="0.2">
      <c r="A39" t="s">
        <v>102</v>
      </c>
      <c r="B39" t="s">
        <v>103</v>
      </c>
      <c r="C39" t="s">
        <v>70</v>
      </c>
      <c r="D39" t="s">
        <v>14</v>
      </c>
    </row>
    <row r="40" spans="1:6" x14ac:dyDescent="0.2">
      <c r="A40" t="s">
        <v>104</v>
      </c>
      <c r="B40" t="s">
        <v>105</v>
      </c>
      <c r="C40" t="s">
        <v>70</v>
      </c>
      <c r="D40" t="s">
        <v>14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showGridLines="0" workbookViewId="0">
      <selection activeCell="D21" sqref="D2:D21"/>
    </sheetView>
  </sheetViews>
  <sheetFormatPr baseColWidth="10" defaultRowHeight="15" x14ac:dyDescent="0.2"/>
  <sheetData>
    <row r="1" spans="1:4" x14ac:dyDescent="0.2">
      <c r="A1" t="s">
        <v>0</v>
      </c>
      <c r="B1" t="s">
        <v>2</v>
      </c>
      <c r="C1" t="s">
        <v>5</v>
      </c>
      <c r="D1" t="s">
        <v>4</v>
      </c>
    </row>
    <row r="2" spans="1:4" x14ac:dyDescent="0.2">
      <c r="A2" t="s">
        <v>6</v>
      </c>
      <c r="B2" t="s">
        <v>8</v>
      </c>
      <c r="C2">
        <v>1</v>
      </c>
      <c r="D2">
        <v>1</v>
      </c>
    </row>
    <row r="3" spans="1:4" x14ac:dyDescent="0.2">
      <c r="A3" t="s">
        <v>12</v>
      </c>
      <c r="B3" t="s">
        <v>8</v>
      </c>
      <c r="C3">
        <v>1</v>
      </c>
      <c r="D3">
        <v>0</v>
      </c>
    </row>
    <row r="4" spans="1:4" x14ac:dyDescent="0.2">
      <c r="A4" t="s">
        <v>16</v>
      </c>
      <c r="B4" t="s">
        <v>8</v>
      </c>
      <c r="C4">
        <v>1</v>
      </c>
      <c r="D4">
        <v>0</v>
      </c>
    </row>
    <row r="5" spans="1:4" x14ac:dyDescent="0.2">
      <c r="A5" t="s">
        <v>18</v>
      </c>
      <c r="B5" t="s">
        <v>8</v>
      </c>
      <c r="C5">
        <v>1</v>
      </c>
      <c r="D5">
        <v>0</v>
      </c>
    </row>
    <row r="6" spans="1:4" x14ac:dyDescent="0.2">
      <c r="A6" t="s">
        <v>21</v>
      </c>
      <c r="B6" t="s">
        <v>8</v>
      </c>
      <c r="C6">
        <v>1</v>
      </c>
      <c r="D6">
        <v>0</v>
      </c>
    </row>
    <row r="7" spans="1:4" x14ac:dyDescent="0.2">
      <c r="A7" t="s">
        <v>23</v>
      </c>
      <c r="B7" t="s">
        <v>8</v>
      </c>
      <c r="C7">
        <v>1</v>
      </c>
      <c r="D7">
        <v>1</v>
      </c>
    </row>
    <row r="8" spans="1:4" x14ac:dyDescent="0.2">
      <c r="A8" t="s">
        <v>26</v>
      </c>
      <c r="B8" t="s">
        <v>8</v>
      </c>
      <c r="C8">
        <v>1</v>
      </c>
      <c r="D8">
        <v>0</v>
      </c>
    </row>
    <row r="9" spans="1:4" x14ac:dyDescent="0.2">
      <c r="A9" t="s">
        <v>28</v>
      </c>
      <c r="B9" t="s">
        <v>8</v>
      </c>
      <c r="C9">
        <v>3</v>
      </c>
      <c r="D9">
        <v>0</v>
      </c>
    </row>
    <row r="10" spans="1:4" x14ac:dyDescent="0.2">
      <c r="A10" t="s">
        <v>31</v>
      </c>
      <c r="B10" t="s">
        <v>8</v>
      </c>
      <c r="C10">
        <v>2</v>
      </c>
      <c r="D10">
        <v>0</v>
      </c>
    </row>
    <row r="11" spans="1:4" x14ac:dyDescent="0.2">
      <c r="A11" t="s">
        <v>34</v>
      </c>
      <c r="B11" t="s">
        <v>8</v>
      </c>
      <c r="C11">
        <v>2</v>
      </c>
      <c r="D11">
        <v>0</v>
      </c>
    </row>
    <row r="12" spans="1:4" x14ac:dyDescent="0.2">
      <c r="A12" t="s">
        <v>37</v>
      </c>
      <c r="B12" t="s">
        <v>8</v>
      </c>
      <c r="C12">
        <v>2</v>
      </c>
      <c r="D12">
        <v>0</v>
      </c>
    </row>
    <row r="13" spans="1:4" x14ac:dyDescent="0.2">
      <c r="A13" t="s">
        <v>40</v>
      </c>
      <c r="B13" t="s">
        <v>8</v>
      </c>
      <c r="C13">
        <v>1</v>
      </c>
      <c r="D13">
        <v>0</v>
      </c>
    </row>
    <row r="14" spans="1:4" x14ac:dyDescent="0.2">
      <c r="A14" t="s">
        <v>42</v>
      </c>
      <c r="B14" t="s">
        <v>8</v>
      </c>
      <c r="C14">
        <v>1</v>
      </c>
      <c r="D14">
        <v>1</v>
      </c>
    </row>
    <row r="15" spans="1:4" x14ac:dyDescent="0.2">
      <c r="A15" t="s">
        <v>45</v>
      </c>
      <c r="B15" t="s">
        <v>8</v>
      </c>
      <c r="C15">
        <v>2</v>
      </c>
      <c r="D15">
        <v>0</v>
      </c>
    </row>
    <row r="16" spans="1:4" x14ac:dyDescent="0.2">
      <c r="A16" t="s">
        <v>48</v>
      </c>
      <c r="B16" t="s">
        <v>8</v>
      </c>
      <c r="C16">
        <v>1</v>
      </c>
      <c r="D16">
        <v>0</v>
      </c>
    </row>
    <row r="17" spans="1:4" x14ac:dyDescent="0.2">
      <c r="A17" t="s">
        <v>50</v>
      </c>
      <c r="B17" t="s">
        <v>8</v>
      </c>
      <c r="C17">
        <v>1</v>
      </c>
      <c r="D17">
        <v>0</v>
      </c>
    </row>
    <row r="18" spans="1:4" x14ac:dyDescent="0.2">
      <c r="A18" t="s">
        <v>52</v>
      </c>
      <c r="B18" t="s">
        <v>8</v>
      </c>
      <c r="C18">
        <v>1</v>
      </c>
      <c r="D18">
        <v>1</v>
      </c>
    </row>
    <row r="19" spans="1:4" x14ac:dyDescent="0.2">
      <c r="A19" t="s">
        <v>68</v>
      </c>
      <c r="B19" t="s">
        <v>70</v>
      </c>
      <c r="C19">
        <v>1</v>
      </c>
      <c r="D19">
        <v>1</v>
      </c>
    </row>
    <row r="20" spans="1:4" x14ac:dyDescent="0.2">
      <c r="A20" t="s">
        <v>81</v>
      </c>
      <c r="B20" t="s">
        <v>70</v>
      </c>
      <c r="C20">
        <v>0</v>
      </c>
      <c r="D20">
        <v>1</v>
      </c>
    </row>
    <row r="21" spans="1:4" x14ac:dyDescent="0.2">
      <c r="A21" t="s">
        <v>88</v>
      </c>
      <c r="B21" t="s">
        <v>70</v>
      </c>
      <c r="C21">
        <v>1</v>
      </c>
      <c r="D21">
        <v>1</v>
      </c>
    </row>
    <row r="22" spans="1:4" x14ac:dyDescent="0.2">
      <c r="A22" t="s">
        <v>14</v>
      </c>
      <c r="B22" t="s">
        <v>14</v>
      </c>
      <c r="C22">
        <v>25</v>
      </c>
      <c r="D22">
        <v>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showGridLines="0" workbookViewId="0">
      <selection activeCell="C6" sqref="C6"/>
    </sheetView>
  </sheetViews>
  <sheetFormatPr baseColWidth="10" defaultRowHeight="15" x14ac:dyDescent="0.2"/>
  <sheetData>
    <row r="1" spans="1:6" x14ac:dyDescent="0.2">
      <c r="A1" t="s">
        <v>2</v>
      </c>
      <c r="B1" t="s">
        <v>4</v>
      </c>
      <c r="C1" t="s">
        <v>5</v>
      </c>
      <c r="D1" t="s">
        <v>106</v>
      </c>
      <c r="E1" t="s">
        <v>107</v>
      </c>
      <c r="F1" t="s">
        <v>108</v>
      </c>
    </row>
    <row r="2" spans="1:6" x14ac:dyDescent="0.2">
      <c r="A2" t="s">
        <v>70</v>
      </c>
      <c r="B2">
        <v>3</v>
      </c>
      <c r="C2">
        <v>2</v>
      </c>
      <c r="D2" s="1">
        <v>3</v>
      </c>
      <c r="E2" s="1">
        <v>100</v>
      </c>
      <c r="F2" s="1">
        <v>67</v>
      </c>
    </row>
    <row r="3" spans="1:6" x14ac:dyDescent="0.2">
      <c r="A3" t="s">
        <v>8</v>
      </c>
      <c r="B3">
        <v>4</v>
      </c>
      <c r="C3">
        <v>17</v>
      </c>
      <c r="D3" s="1">
        <v>17</v>
      </c>
      <c r="E3" s="1">
        <v>24</v>
      </c>
      <c r="F3" s="1">
        <v>100</v>
      </c>
    </row>
    <row r="4" spans="1:6" x14ac:dyDescent="0.2">
      <c r="A4" s="2" t="s">
        <v>56</v>
      </c>
      <c r="B4" s="2">
        <v>0</v>
      </c>
      <c r="C4" s="2">
        <v>0</v>
      </c>
      <c r="D4" s="1"/>
      <c r="E4" s="1"/>
      <c r="F4" s="1"/>
    </row>
    <row r="5" spans="1:6" x14ac:dyDescent="0.2">
      <c r="B5" s="2">
        <f>SUM(B2:B3)</f>
        <v>7</v>
      </c>
      <c r="C5" s="2">
        <f>SUM(C2:C3)</f>
        <v>19</v>
      </c>
    </row>
    <row r="6" spans="1:6" x14ac:dyDescent="0.2">
      <c r="B6" s="2">
        <f>B5/39</f>
        <v>0.17948717948717949</v>
      </c>
      <c r="C6" s="2">
        <f>C5/39</f>
        <v>0.48717948717948717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Quantitative Terms</vt:lpstr>
      <vt:lpstr>Support1</vt:lpstr>
      <vt:lpstr>Support2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2025-03-27T19:48:36Z</dcterms:created>
  <dcterms:modified xsi:type="dcterms:W3CDTF">2025-04-10T17:50:25Z</dcterms:modified>
</cp:coreProperties>
</file>