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rint-my.sharepoint.com/personal/shmuel_londner_verint_com/Documents/Documents/small-experiments/cost_in_gpu/"/>
    </mc:Choice>
  </mc:AlternateContent>
  <xr:revisionPtr revIDLastSave="2" documentId="8_{7A2EA0C9-18FB-4C52-ACD6-A642672B2FAE}" xr6:coauthVersionLast="47" xr6:coauthVersionMax="47" xr10:uidLastSave="{6B188688-8139-4222-981C-41AFC850876A}"/>
  <bookViews>
    <workbookView xWindow="-120" yWindow="-120" windowWidth="38640" windowHeight="21120" xr2:uid="{00000000-000D-0000-FFFF-FFFF00000000}"/>
  </bookViews>
  <sheets>
    <sheet name="Amazon EC2 Instance 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10" i="1"/>
  <c r="J11" i="1"/>
  <c r="J12" i="1"/>
  <c r="J13" i="1"/>
  <c r="J14" i="1"/>
  <c r="I3" i="1"/>
  <c r="J3" i="1" s="1"/>
  <c r="I4" i="1"/>
  <c r="J4" i="1" s="1"/>
  <c r="I5" i="1"/>
  <c r="I6" i="1"/>
  <c r="I7" i="1"/>
  <c r="I8" i="1"/>
  <c r="J8" i="1" s="1"/>
  <c r="I9" i="1"/>
  <c r="J9" i="1" s="1"/>
  <c r="I10" i="1"/>
  <c r="I11" i="1"/>
  <c r="I12" i="1"/>
  <c r="I13" i="1"/>
  <c r="I14" i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2" i="1"/>
  <c r="J2" i="1" s="1"/>
</calcChain>
</file>

<file path=xl/sharedStrings.xml><?xml version="1.0" encoding="utf-8"?>
<sst xmlns="http://schemas.openxmlformats.org/spreadsheetml/2006/main" count="264" uniqueCount="165">
  <si>
    <t>Name</t>
  </si>
  <si>
    <t>API Name</t>
  </si>
  <si>
    <t>Instance Memory</t>
  </si>
  <si>
    <t>vCPUs</t>
  </si>
  <si>
    <t>GPUs</t>
  </si>
  <si>
    <t>GPU model</t>
  </si>
  <si>
    <t>GPU memory</t>
  </si>
  <si>
    <t>Linux Reserved cost</t>
  </si>
  <si>
    <t>G5G Extra Large</t>
  </si>
  <si>
    <t>g5g.xlarge</t>
  </si>
  <si>
    <t>8.0 GiB</t>
  </si>
  <si>
    <t>4 vCPUs</t>
  </si>
  <si>
    <t>NVIDIA T4G Tensor Core</t>
  </si>
  <si>
    <t>16 GiB</t>
  </si>
  <si>
    <t>$193.1580 monthly</t>
  </si>
  <si>
    <t>G4DN Extra Large</t>
  </si>
  <si>
    <t>g4dn.xlarge</t>
  </si>
  <si>
    <t>16.0 GiB</t>
  </si>
  <si>
    <t>NVIDIA T4 Tensor Core</t>
  </si>
  <si>
    <t>$241.6300 monthly</t>
  </si>
  <si>
    <t>G5G Double Extra Large</t>
  </si>
  <si>
    <t>g5g.2xlarge</t>
  </si>
  <si>
    <t>8 vCPUs</t>
  </si>
  <si>
    <t>$255.7190 monthly</t>
  </si>
  <si>
    <t>G2 Double Extra Large</t>
  </si>
  <si>
    <t>g2.2xlarge</t>
  </si>
  <si>
    <t>15.0 GiB</t>
  </si>
  <si>
    <t>NVIDIA GRID K520</t>
  </si>
  <si>
    <t>4 GiB</t>
  </si>
  <si>
    <t>$346.0200 monthly</t>
  </si>
  <si>
    <t>G3S Extra Large</t>
  </si>
  <si>
    <t>g3s.xlarge</t>
  </si>
  <si>
    <t>30.5 GiB</t>
  </si>
  <si>
    <t>NVIDIA Tesla M60</t>
  </si>
  <si>
    <t>8 GiB</t>
  </si>
  <si>
    <t>$402.2300 monthly</t>
  </si>
  <si>
    <t>G4DN Double Extra Large</t>
  </si>
  <si>
    <t>g4dn.2xlarge</t>
  </si>
  <si>
    <t>32.0 GiB</t>
  </si>
  <si>
    <t>G5G Quadruple Extra Large</t>
  </si>
  <si>
    <t>g5g.4xlarge</t>
  </si>
  <si>
    <t>16 vCPUs</t>
  </si>
  <si>
    <t>$380.7680 monthly</t>
  </si>
  <si>
    <t>P2 General Purpose GPU Extra Large</t>
  </si>
  <si>
    <t>p2.xlarge</t>
  </si>
  <si>
    <t>61.0 GiB</t>
  </si>
  <si>
    <t>NVIDIA Tesla K80</t>
  </si>
  <si>
    <t>12 GiB</t>
  </si>
  <si>
    <t>$448.2200 monthly</t>
  </si>
  <si>
    <t>G5 Graphics and Machine Learning GPU Extra Large</t>
  </si>
  <si>
    <t>g5.xlarge</t>
  </si>
  <si>
    <t>NVIDIA A10G</t>
  </si>
  <si>
    <t>24 GiB</t>
  </si>
  <si>
    <t>$462.6594 monthly</t>
  </si>
  <si>
    <t>G3 Graphics GPU Quadruple Extra Large</t>
  </si>
  <si>
    <t>g3.4xlarge</t>
  </si>
  <si>
    <t>122.0 GiB</t>
  </si>
  <si>
    <t>$568.0130 monthly</t>
  </si>
  <si>
    <t>G4DN Quadruple Extra Large</t>
  </si>
  <si>
    <t>g4dn.4xlarge</t>
  </si>
  <si>
    <t>64.0 GiB</t>
  </si>
  <si>
    <t>$554.0700 monthly</t>
  </si>
  <si>
    <t>G5 Graphics and Machine Learning GPU Double Extra Large</t>
  </si>
  <si>
    <t>g5.2xlarge</t>
  </si>
  <si>
    <t>$557.3988 monthly</t>
  </si>
  <si>
    <t>G5G Eight Extra Large</t>
  </si>
  <si>
    <t>g5g.8xlarge</t>
  </si>
  <si>
    <t>32 vCPUs</t>
  </si>
  <si>
    <t>$631.0120 monthly</t>
  </si>
  <si>
    <t>G5 Graphics and Machine Learning GPU Quadruple Extra Large</t>
  </si>
  <si>
    <t>g5.4xlarge</t>
  </si>
  <si>
    <t>$746.8776 monthly</t>
  </si>
  <si>
    <t>G4DN Eight Extra Large</t>
  </si>
  <si>
    <t>g4dn.8xlarge</t>
  </si>
  <si>
    <t>128.0 GiB</t>
  </si>
  <si>
    <t>$1000.8300 monthly</t>
  </si>
  <si>
    <t>G3 Graphics GPU Eight Extra Large</t>
  </si>
  <si>
    <t>g3.8xlarge</t>
  </si>
  <si>
    <t>244.0 GiB</t>
  </si>
  <si>
    <t>$1135.9530 monthly</t>
  </si>
  <si>
    <t>G5 Graphics and Machine Learning GPU Eight Extra Large</t>
  </si>
  <si>
    <t>g5.8xlarge</t>
  </si>
  <si>
    <t>$1125.8352 monthly</t>
  </si>
  <si>
    <t>G2 Eight Extra Large</t>
  </si>
  <si>
    <t>g2.8xlarge</t>
  </si>
  <si>
    <t>60.0 GiB</t>
  </si>
  <si>
    <t>$1384.0800 monthly</t>
  </si>
  <si>
    <t>G5G Metal</t>
  </si>
  <si>
    <t>g5g.metal</t>
  </si>
  <si>
    <t>64 vCPUs</t>
  </si>
  <si>
    <t>32 GiB</t>
  </si>
  <si>
    <t>$1261.9510 monthly</t>
  </si>
  <si>
    <t>G5G 16xlarge</t>
  </si>
  <si>
    <t>g5g.16xlarge</t>
  </si>
  <si>
    <t>P3 High Performance GPU Double Extra Large</t>
  </si>
  <si>
    <t>p3.2xlarge</t>
  </si>
  <si>
    <t>NVIDIA Tesla V100</t>
  </si>
  <si>
    <t>$1524.2400 monthly</t>
  </si>
  <si>
    <t>G4DN 12xlarge</t>
  </si>
  <si>
    <t>g4dn.12xlarge</t>
  </si>
  <si>
    <t>192.0 GiB</t>
  </si>
  <si>
    <t>48 vCPUs</t>
  </si>
  <si>
    <t>64 GiB</t>
  </si>
  <si>
    <t>$1799.4500 monthly</t>
  </si>
  <si>
    <t>G5 Graphics and Machine Learning GPU 16xlarge</t>
  </si>
  <si>
    <t>g5.16xlarge</t>
  </si>
  <si>
    <t>256.0 GiB</t>
  </si>
  <si>
    <t>$1883.7504 monthly</t>
  </si>
  <si>
    <t>G4DN 16xlarge</t>
  </si>
  <si>
    <t>g4dn.16xlarge</t>
  </si>
  <si>
    <t>$2001.6600 monthly</t>
  </si>
  <si>
    <t>G3 Graphics GPU 16xlarge</t>
  </si>
  <si>
    <t>g3.16xlarge</t>
  </si>
  <si>
    <t>488.0 GiB</t>
  </si>
  <si>
    <t>$2271.9060 monthly</t>
  </si>
  <si>
    <t>G5 Graphics and Machine Learning GPU 12xlarge</t>
  </si>
  <si>
    <t>g5.12xlarge</t>
  </si>
  <si>
    <t>96 GiB</t>
  </si>
  <si>
    <t>$2608.5528 monthly</t>
  </si>
  <si>
    <t>P2 General Purpose GPU Eight Extra Large</t>
  </si>
  <si>
    <t>p2.8xlarge</t>
  </si>
  <si>
    <t>$3587.2200 monthly</t>
  </si>
  <si>
    <t>G4DN Metal</t>
  </si>
  <si>
    <t>g4dn.metal</t>
  </si>
  <si>
    <t>384.0 GiB</t>
  </si>
  <si>
    <t>96 vCPUs</t>
  </si>
  <si>
    <t>128 GiB</t>
  </si>
  <si>
    <t>$3598.1700 monthly</t>
  </si>
  <si>
    <t>G5 Graphics and Machine Learning GPU 24xlarge</t>
  </si>
  <si>
    <t>g5.24xlarge</t>
  </si>
  <si>
    <t>$3745.4256 monthly</t>
  </si>
  <si>
    <t>P3 High Performance GPU Eight Extra Large</t>
  </si>
  <si>
    <t>p3.8xlarge</t>
  </si>
  <si>
    <t>$6098.4200 monthly</t>
  </si>
  <si>
    <t>P2 General Purpose GPU 16xlarge</t>
  </si>
  <si>
    <t>p2.16xlarge</t>
  </si>
  <si>
    <t>732.0 GiB</t>
  </si>
  <si>
    <t>192 GiB</t>
  </si>
  <si>
    <t>$7174.4400 monthly</t>
  </si>
  <si>
    <t>G5 Graphics and Machine Learning GPU 48xlarge</t>
  </si>
  <si>
    <t>g5.48xlarge</t>
  </si>
  <si>
    <t>768.0 GiB</t>
  </si>
  <si>
    <t>192 vCPUs</t>
  </si>
  <si>
    <t>$7490.8512 monthly</t>
  </si>
  <si>
    <t>P3 High Performance GPU 16xlarge</t>
  </si>
  <si>
    <t>p3.16xlarge</t>
  </si>
  <si>
    <t>$12196.8400 monthly</t>
  </si>
  <si>
    <t>P3DN 24xlarge</t>
  </si>
  <si>
    <t>p3dn.24xlarge</t>
  </si>
  <si>
    <t>256 GiB</t>
  </si>
  <si>
    <t>$14026.9500 monthly</t>
  </si>
  <si>
    <t>P4D Highest Performance GPU 24xlarge</t>
  </si>
  <si>
    <t>p4d.24xlarge</t>
  </si>
  <si>
    <t>1152.0 GiB</t>
  </si>
  <si>
    <t>NVIDIA A100</t>
  </si>
  <si>
    <t>320 GiB</t>
  </si>
  <si>
    <t>$14728.1135 monthly</t>
  </si>
  <si>
    <t>P4DE 24xlarge</t>
  </si>
  <si>
    <t>p4de.24xlarge</t>
  </si>
  <si>
    <t>640 GiB</t>
  </si>
  <si>
    <t>$18410.1423 monthly</t>
  </si>
  <si>
    <t>Monthly cost in dollars</t>
  </si>
  <si>
    <t>USDILS</t>
  </si>
  <si>
    <t>Monthly cost in shekels</t>
  </si>
  <si>
    <t>CUDA Compute Capability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</si>
</sst>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workbookViewId="0">
      <selection activeCell="J1" sqref="J1"/>
    </sheetView>
  </sheetViews>
  <sheetFormatPr defaultRowHeight="15" x14ac:dyDescent="0.25"/>
  <cols>
    <col min="1" max="1" width="56.5703125" bestFit="1" customWidth="1"/>
    <col min="3" max="3" width="16.42578125" bestFit="1" customWidth="1"/>
    <col min="6" max="6" width="22.5703125" bestFit="1" customWidth="1"/>
    <col min="8" max="8" width="19.7109375" bestFit="1" customWidth="1"/>
    <col min="9" max="9" width="21.42578125" bestFit="1" customWidth="1"/>
    <col min="10" max="10" width="22.140625" bestFit="1" customWidth="1"/>
    <col min="11" max="11" width="24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161</v>
      </c>
      <c r="J1" t="s">
        <v>163</v>
      </c>
      <c r="K1" t="s">
        <v>164</v>
      </c>
    </row>
    <row r="2" spans="1:17" x14ac:dyDescent="0.25">
      <c r="A2" t="s">
        <v>8</v>
      </c>
      <c r="B2" t="s">
        <v>9</v>
      </c>
      <c r="C2" t="s">
        <v>10</v>
      </c>
      <c r="D2" t="s">
        <v>11</v>
      </c>
      <c r="E2">
        <v>1</v>
      </c>
      <c r="F2" t="s">
        <v>12</v>
      </c>
      <c r="G2" t="s">
        <v>13</v>
      </c>
      <c r="H2" t="s">
        <v>14</v>
      </c>
      <c r="I2">
        <f>VALUE(SUBSTITUTE(SUBSTITUTE(H2, "$", ""), " monthly", ""))</f>
        <v>193.15799999999999</v>
      </c>
      <c r="J2" s="1">
        <f>I2*$Q$4</f>
        <v>695.36879999999996</v>
      </c>
      <c r="K2">
        <v>7.5</v>
      </c>
    </row>
    <row r="3" spans="1:17" x14ac:dyDescent="0.25">
      <c r="A3" t="s">
        <v>15</v>
      </c>
      <c r="B3" t="s">
        <v>16</v>
      </c>
      <c r="C3" t="s">
        <v>17</v>
      </c>
      <c r="D3" t="s">
        <v>11</v>
      </c>
      <c r="E3">
        <v>1</v>
      </c>
      <c r="F3" t="s">
        <v>18</v>
      </c>
      <c r="G3" t="s">
        <v>13</v>
      </c>
      <c r="H3" t="s">
        <v>19</v>
      </c>
      <c r="I3">
        <f t="shared" ref="I3:I37" si="0">VALUE(SUBSTITUTE(SUBSTITUTE(H3, "$", ""), " monthly", ""))</f>
        <v>241.63</v>
      </c>
      <c r="J3" s="1">
        <f t="shared" ref="J3:J37" si="1">I3*$Q$4</f>
        <v>869.86800000000005</v>
      </c>
      <c r="K3">
        <v>7.5</v>
      </c>
    </row>
    <row r="4" spans="1:17" x14ac:dyDescent="0.25">
      <c r="A4" t="s">
        <v>20</v>
      </c>
      <c r="B4" t="s">
        <v>21</v>
      </c>
      <c r="C4" t="s">
        <v>17</v>
      </c>
      <c r="D4" t="s">
        <v>22</v>
      </c>
      <c r="E4">
        <v>1</v>
      </c>
      <c r="F4" t="s">
        <v>12</v>
      </c>
      <c r="G4" t="s">
        <v>13</v>
      </c>
      <c r="H4" t="s">
        <v>23</v>
      </c>
      <c r="I4">
        <f t="shared" si="0"/>
        <v>255.71899999999999</v>
      </c>
      <c r="J4" s="1">
        <f t="shared" si="1"/>
        <v>920.58839999999998</v>
      </c>
      <c r="K4">
        <v>7.5</v>
      </c>
      <c r="P4" t="s">
        <v>162</v>
      </c>
      <c r="Q4">
        <v>3.6</v>
      </c>
    </row>
    <row r="5" spans="1:17" x14ac:dyDescent="0.25">
      <c r="A5" t="s">
        <v>24</v>
      </c>
      <c r="B5" t="s">
        <v>25</v>
      </c>
      <c r="C5" t="s">
        <v>26</v>
      </c>
      <c r="D5" t="s">
        <v>22</v>
      </c>
      <c r="E5">
        <v>1</v>
      </c>
      <c r="F5" t="s">
        <v>27</v>
      </c>
      <c r="G5" t="s">
        <v>28</v>
      </c>
      <c r="H5" t="s">
        <v>29</v>
      </c>
      <c r="I5">
        <f t="shared" si="0"/>
        <v>346.02</v>
      </c>
      <c r="J5" s="1">
        <f t="shared" si="1"/>
        <v>1245.672</v>
      </c>
      <c r="K5">
        <v>3</v>
      </c>
    </row>
    <row r="6" spans="1:17" x14ac:dyDescent="0.25">
      <c r="A6" t="s">
        <v>30</v>
      </c>
      <c r="B6" t="s">
        <v>31</v>
      </c>
      <c r="C6" t="s">
        <v>32</v>
      </c>
      <c r="D6" t="s">
        <v>11</v>
      </c>
      <c r="E6">
        <v>1</v>
      </c>
      <c r="F6" t="s">
        <v>33</v>
      </c>
      <c r="G6" t="s">
        <v>34</v>
      </c>
      <c r="H6" t="s">
        <v>35</v>
      </c>
      <c r="I6">
        <f t="shared" si="0"/>
        <v>402.23</v>
      </c>
      <c r="J6" s="1">
        <f t="shared" si="1"/>
        <v>1448.028</v>
      </c>
      <c r="K6">
        <v>5.2</v>
      </c>
    </row>
    <row r="7" spans="1:17" x14ac:dyDescent="0.25">
      <c r="A7" t="s">
        <v>36</v>
      </c>
      <c r="B7" t="s">
        <v>37</v>
      </c>
      <c r="C7" t="s">
        <v>38</v>
      </c>
      <c r="D7" t="s">
        <v>22</v>
      </c>
      <c r="E7">
        <v>1</v>
      </c>
      <c r="F7" t="s">
        <v>18</v>
      </c>
      <c r="G7" t="s">
        <v>13</v>
      </c>
      <c r="H7" t="s">
        <v>29</v>
      </c>
      <c r="I7">
        <f t="shared" si="0"/>
        <v>346.02</v>
      </c>
      <c r="J7" s="1">
        <f t="shared" si="1"/>
        <v>1245.672</v>
      </c>
      <c r="K7">
        <v>7.5</v>
      </c>
    </row>
    <row r="8" spans="1:17" x14ac:dyDescent="0.25">
      <c r="A8" t="s">
        <v>39</v>
      </c>
      <c r="B8" t="s">
        <v>40</v>
      </c>
      <c r="C8" t="s">
        <v>38</v>
      </c>
      <c r="D8" t="s">
        <v>41</v>
      </c>
      <c r="E8">
        <v>1</v>
      </c>
      <c r="F8" t="s">
        <v>12</v>
      </c>
      <c r="G8" t="s">
        <v>13</v>
      </c>
      <c r="H8" t="s">
        <v>42</v>
      </c>
      <c r="I8">
        <f t="shared" si="0"/>
        <v>380.76799999999997</v>
      </c>
      <c r="J8" s="1">
        <f t="shared" si="1"/>
        <v>1370.7647999999999</v>
      </c>
      <c r="K8">
        <v>7.5</v>
      </c>
    </row>
    <row r="9" spans="1:17" x14ac:dyDescent="0.25">
      <c r="A9" t="s">
        <v>43</v>
      </c>
      <c r="B9" t="s">
        <v>44</v>
      </c>
      <c r="C9" t="s">
        <v>45</v>
      </c>
      <c r="D9" t="s">
        <v>11</v>
      </c>
      <c r="E9">
        <v>1</v>
      </c>
      <c r="F9" t="s">
        <v>46</v>
      </c>
      <c r="G9" t="s">
        <v>47</v>
      </c>
      <c r="H9" t="s">
        <v>48</v>
      </c>
      <c r="I9">
        <f t="shared" si="0"/>
        <v>448.22</v>
      </c>
      <c r="J9" s="1">
        <f t="shared" si="1"/>
        <v>1613.5920000000001</v>
      </c>
      <c r="K9">
        <v>3.7</v>
      </c>
    </row>
    <row r="10" spans="1:17" x14ac:dyDescent="0.25">
      <c r="A10" t="s">
        <v>49</v>
      </c>
      <c r="B10" t="s">
        <v>50</v>
      </c>
      <c r="C10" t="s">
        <v>17</v>
      </c>
      <c r="D10" t="s">
        <v>11</v>
      </c>
      <c r="E10">
        <v>1</v>
      </c>
      <c r="F10" t="s">
        <v>51</v>
      </c>
      <c r="G10" t="s">
        <v>52</v>
      </c>
      <c r="H10" t="s">
        <v>53</v>
      </c>
      <c r="I10">
        <f t="shared" si="0"/>
        <v>462.65940000000001</v>
      </c>
      <c r="J10" s="1">
        <f t="shared" si="1"/>
        <v>1665.57384</v>
      </c>
      <c r="K10">
        <v>7.5</v>
      </c>
    </row>
    <row r="11" spans="1:17" x14ac:dyDescent="0.25">
      <c r="A11" t="s">
        <v>54</v>
      </c>
      <c r="B11" t="s">
        <v>55</v>
      </c>
      <c r="C11" t="s">
        <v>56</v>
      </c>
      <c r="D11" t="s">
        <v>41</v>
      </c>
      <c r="E11">
        <v>1</v>
      </c>
      <c r="F11" t="s">
        <v>33</v>
      </c>
      <c r="G11" t="s">
        <v>34</v>
      </c>
      <c r="H11" t="s">
        <v>57</v>
      </c>
      <c r="I11">
        <f t="shared" si="0"/>
        <v>568.01300000000003</v>
      </c>
      <c r="J11" s="1">
        <f t="shared" si="1"/>
        <v>2044.8468000000003</v>
      </c>
      <c r="K11">
        <v>5.2</v>
      </c>
    </row>
    <row r="12" spans="1:17" x14ac:dyDescent="0.25">
      <c r="A12" t="s">
        <v>58</v>
      </c>
      <c r="B12" t="s">
        <v>59</v>
      </c>
      <c r="C12" t="s">
        <v>60</v>
      </c>
      <c r="D12" t="s">
        <v>41</v>
      </c>
      <c r="E12">
        <v>1</v>
      </c>
      <c r="F12" t="s">
        <v>18</v>
      </c>
      <c r="G12" t="s">
        <v>13</v>
      </c>
      <c r="H12" t="s">
        <v>61</v>
      </c>
      <c r="I12">
        <f t="shared" si="0"/>
        <v>554.07000000000005</v>
      </c>
      <c r="J12" s="1">
        <f t="shared" si="1"/>
        <v>1994.6520000000003</v>
      </c>
      <c r="K12">
        <v>7.5</v>
      </c>
    </row>
    <row r="13" spans="1:17" x14ac:dyDescent="0.25">
      <c r="A13" t="s">
        <v>62</v>
      </c>
      <c r="B13" t="s">
        <v>63</v>
      </c>
      <c r="C13" t="s">
        <v>38</v>
      </c>
      <c r="D13" t="s">
        <v>22</v>
      </c>
      <c r="E13">
        <v>1</v>
      </c>
      <c r="F13" t="s">
        <v>51</v>
      </c>
      <c r="G13" t="s">
        <v>52</v>
      </c>
      <c r="H13" t="s">
        <v>64</v>
      </c>
      <c r="I13">
        <f t="shared" si="0"/>
        <v>557.39880000000005</v>
      </c>
      <c r="J13" s="1">
        <f t="shared" si="1"/>
        <v>2006.6356800000003</v>
      </c>
      <c r="K13">
        <v>7.5</v>
      </c>
    </row>
    <row r="14" spans="1:17" x14ac:dyDescent="0.25">
      <c r="A14" t="s">
        <v>65</v>
      </c>
      <c r="B14" t="s">
        <v>66</v>
      </c>
      <c r="C14" t="s">
        <v>60</v>
      </c>
      <c r="D14" t="s">
        <v>67</v>
      </c>
      <c r="E14">
        <v>1</v>
      </c>
      <c r="F14" t="s">
        <v>12</v>
      </c>
      <c r="G14" t="s">
        <v>13</v>
      </c>
      <c r="H14" t="s">
        <v>68</v>
      </c>
      <c r="I14">
        <f t="shared" si="0"/>
        <v>631.01199999999994</v>
      </c>
      <c r="J14" s="1">
        <f t="shared" si="1"/>
        <v>2271.6432</v>
      </c>
      <c r="K14">
        <v>7.5</v>
      </c>
    </row>
    <row r="15" spans="1:17" x14ac:dyDescent="0.25">
      <c r="A15" t="s">
        <v>69</v>
      </c>
      <c r="B15" t="s">
        <v>70</v>
      </c>
      <c r="C15" t="s">
        <v>60</v>
      </c>
      <c r="D15" t="s">
        <v>41</v>
      </c>
      <c r="E15">
        <v>1</v>
      </c>
      <c r="F15" t="s">
        <v>51</v>
      </c>
      <c r="G15" t="s">
        <v>52</v>
      </c>
      <c r="H15" t="s">
        <v>71</v>
      </c>
      <c r="I15">
        <f t="shared" si="0"/>
        <v>746.87760000000003</v>
      </c>
      <c r="J15" s="1">
        <f t="shared" si="1"/>
        <v>2688.75936</v>
      </c>
      <c r="K15">
        <v>7.5</v>
      </c>
    </row>
    <row r="16" spans="1:17" x14ac:dyDescent="0.25">
      <c r="A16" t="s">
        <v>72</v>
      </c>
      <c r="B16" t="s">
        <v>73</v>
      </c>
      <c r="C16" t="s">
        <v>74</v>
      </c>
      <c r="D16" t="s">
        <v>67</v>
      </c>
      <c r="E16">
        <v>1</v>
      </c>
      <c r="F16" t="s">
        <v>18</v>
      </c>
      <c r="G16" t="s">
        <v>13</v>
      </c>
      <c r="H16" t="s">
        <v>75</v>
      </c>
      <c r="I16">
        <f t="shared" si="0"/>
        <v>1000.83</v>
      </c>
      <c r="J16" s="1">
        <f t="shared" si="1"/>
        <v>3602.9880000000003</v>
      </c>
      <c r="K16">
        <v>7.5</v>
      </c>
    </row>
    <row r="17" spans="1:11" x14ac:dyDescent="0.25">
      <c r="A17" t="s">
        <v>76</v>
      </c>
      <c r="B17" t="s">
        <v>77</v>
      </c>
      <c r="C17" t="s">
        <v>78</v>
      </c>
      <c r="D17" t="s">
        <v>67</v>
      </c>
      <c r="E17">
        <v>2</v>
      </c>
      <c r="F17" t="s">
        <v>33</v>
      </c>
      <c r="G17" t="s">
        <v>13</v>
      </c>
      <c r="H17" t="s">
        <v>79</v>
      </c>
      <c r="I17">
        <f t="shared" si="0"/>
        <v>1135.953</v>
      </c>
      <c r="J17" s="1">
        <f t="shared" si="1"/>
        <v>4089.4308000000001</v>
      </c>
      <c r="K17">
        <v>5.2</v>
      </c>
    </row>
    <row r="18" spans="1:11" x14ac:dyDescent="0.25">
      <c r="A18" t="s">
        <v>80</v>
      </c>
      <c r="B18" t="s">
        <v>81</v>
      </c>
      <c r="C18" t="s">
        <v>74</v>
      </c>
      <c r="D18" t="s">
        <v>67</v>
      </c>
      <c r="E18">
        <v>1</v>
      </c>
      <c r="F18" t="s">
        <v>51</v>
      </c>
      <c r="G18" t="s">
        <v>52</v>
      </c>
      <c r="H18" t="s">
        <v>82</v>
      </c>
      <c r="I18">
        <f t="shared" si="0"/>
        <v>1125.8352</v>
      </c>
      <c r="J18" s="1">
        <f t="shared" si="1"/>
        <v>4053.0067199999999</v>
      </c>
      <c r="K18">
        <v>7.5</v>
      </c>
    </row>
    <row r="19" spans="1:11" x14ac:dyDescent="0.25">
      <c r="A19" t="s">
        <v>83</v>
      </c>
      <c r="B19" t="s">
        <v>84</v>
      </c>
      <c r="C19" t="s">
        <v>85</v>
      </c>
      <c r="D19" t="s">
        <v>67</v>
      </c>
      <c r="E19">
        <v>4</v>
      </c>
      <c r="F19" t="s">
        <v>27</v>
      </c>
      <c r="G19" t="s">
        <v>13</v>
      </c>
      <c r="H19" t="s">
        <v>86</v>
      </c>
      <c r="I19">
        <f t="shared" si="0"/>
        <v>1384.08</v>
      </c>
      <c r="J19" s="1">
        <f t="shared" si="1"/>
        <v>4982.6880000000001</v>
      </c>
      <c r="K19">
        <v>3</v>
      </c>
    </row>
    <row r="20" spans="1:11" x14ac:dyDescent="0.25">
      <c r="A20" t="s">
        <v>87</v>
      </c>
      <c r="B20" t="s">
        <v>88</v>
      </c>
      <c r="C20" t="s">
        <v>74</v>
      </c>
      <c r="D20" t="s">
        <v>89</v>
      </c>
      <c r="E20">
        <v>2</v>
      </c>
      <c r="F20" t="s">
        <v>12</v>
      </c>
      <c r="G20" t="s">
        <v>90</v>
      </c>
      <c r="H20" t="s">
        <v>91</v>
      </c>
      <c r="I20">
        <f t="shared" si="0"/>
        <v>1261.951</v>
      </c>
      <c r="J20" s="1">
        <f t="shared" si="1"/>
        <v>4543.0236000000004</v>
      </c>
      <c r="K20">
        <v>7.5</v>
      </c>
    </row>
    <row r="21" spans="1:11" x14ac:dyDescent="0.25">
      <c r="A21" t="s">
        <v>92</v>
      </c>
      <c r="B21" t="s">
        <v>93</v>
      </c>
      <c r="C21" t="s">
        <v>74</v>
      </c>
      <c r="D21" t="s">
        <v>89</v>
      </c>
      <c r="E21">
        <v>2</v>
      </c>
      <c r="F21" t="s">
        <v>12</v>
      </c>
      <c r="G21" t="s">
        <v>90</v>
      </c>
      <c r="H21" t="s">
        <v>91</v>
      </c>
      <c r="I21">
        <f t="shared" si="0"/>
        <v>1261.951</v>
      </c>
      <c r="J21" s="1">
        <f t="shared" si="1"/>
        <v>4543.0236000000004</v>
      </c>
      <c r="K21">
        <v>7.5</v>
      </c>
    </row>
    <row r="22" spans="1:11" x14ac:dyDescent="0.25">
      <c r="A22" t="s">
        <v>94</v>
      </c>
      <c r="B22" t="s">
        <v>95</v>
      </c>
      <c r="C22" t="s">
        <v>45</v>
      </c>
      <c r="D22" t="s">
        <v>22</v>
      </c>
      <c r="E22">
        <v>1</v>
      </c>
      <c r="F22" t="s">
        <v>96</v>
      </c>
      <c r="G22" t="s">
        <v>13</v>
      </c>
      <c r="H22" t="s">
        <v>97</v>
      </c>
      <c r="I22">
        <f t="shared" si="0"/>
        <v>1524.24</v>
      </c>
      <c r="J22" s="1">
        <f t="shared" si="1"/>
        <v>5487.2640000000001</v>
      </c>
      <c r="K22">
        <v>7</v>
      </c>
    </row>
    <row r="23" spans="1:11" x14ac:dyDescent="0.25">
      <c r="A23" t="s">
        <v>98</v>
      </c>
      <c r="B23" t="s">
        <v>99</v>
      </c>
      <c r="C23" t="s">
        <v>100</v>
      </c>
      <c r="D23" t="s">
        <v>101</v>
      </c>
      <c r="E23">
        <v>4</v>
      </c>
      <c r="F23" t="s">
        <v>18</v>
      </c>
      <c r="G23" t="s">
        <v>102</v>
      </c>
      <c r="H23" t="s">
        <v>103</v>
      </c>
      <c r="I23">
        <f t="shared" si="0"/>
        <v>1799.45</v>
      </c>
      <c r="J23" s="1">
        <f t="shared" si="1"/>
        <v>6478.02</v>
      </c>
      <c r="K23">
        <v>7.5</v>
      </c>
    </row>
    <row r="24" spans="1:11" x14ac:dyDescent="0.25">
      <c r="A24" t="s">
        <v>104</v>
      </c>
      <c r="B24" t="s">
        <v>105</v>
      </c>
      <c r="C24" t="s">
        <v>106</v>
      </c>
      <c r="D24" t="s">
        <v>89</v>
      </c>
      <c r="E24">
        <v>1</v>
      </c>
      <c r="F24" t="s">
        <v>51</v>
      </c>
      <c r="G24" t="s">
        <v>52</v>
      </c>
      <c r="H24" t="s">
        <v>107</v>
      </c>
      <c r="I24">
        <f t="shared" si="0"/>
        <v>1883.7503999999999</v>
      </c>
      <c r="J24" s="1">
        <f t="shared" si="1"/>
        <v>6781.50144</v>
      </c>
      <c r="K24">
        <v>7.5</v>
      </c>
    </row>
    <row r="25" spans="1:11" x14ac:dyDescent="0.25">
      <c r="A25" t="s">
        <v>108</v>
      </c>
      <c r="B25" t="s">
        <v>109</v>
      </c>
      <c r="C25" t="s">
        <v>106</v>
      </c>
      <c r="D25" t="s">
        <v>89</v>
      </c>
      <c r="E25">
        <v>1</v>
      </c>
      <c r="F25" t="s">
        <v>18</v>
      </c>
      <c r="G25" t="s">
        <v>13</v>
      </c>
      <c r="H25" t="s">
        <v>110</v>
      </c>
      <c r="I25">
        <f t="shared" si="0"/>
        <v>2001.66</v>
      </c>
      <c r="J25" s="1">
        <f t="shared" si="1"/>
        <v>7205.9760000000006</v>
      </c>
      <c r="K25">
        <v>7.5</v>
      </c>
    </row>
    <row r="26" spans="1:11" x14ac:dyDescent="0.25">
      <c r="A26" t="s">
        <v>111</v>
      </c>
      <c r="B26" t="s">
        <v>112</v>
      </c>
      <c r="C26" t="s">
        <v>113</v>
      </c>
      <c r="D26" t="s">
        <v>89</v>
      </c>
      <c r="E26">
        <v>4</v>
      </c>
      <c r="F26" t="s">
        <v>33</v>
      </c>
      <c r="G26" t="s">
        <v>90</v>
      </c>
      <c r="H26" t="s">
        <v>114</v>
      </c>
      <c r="I26">
        <f t="shared" si="0"/>
        <v>2271.9059999999999</v>
      </c>
      <c r="J26" s="1">
        <f t="shared" si="1"/>
        <v>8178.8616000000002</v>
      </c>
      <c r="K26">
        <v>5.2</v>
      </c>
    </row>
    <row r="27" spans="1:11" x14ac:dyDescent="0.25">
      <c r="A27" t="s">
        <v>115</v>
      </c>
      <c r="B27" t="s">
        <v>116</v>
      </c>
      <c r="C27" t="s">
        <v>100</v>
      </c>
      <c r="D27" t="s">
        <v>101</v>
      </c>
      <c r="E27">
        <v>4</v>
      </c>
      <c r="F27" t="s">
        <v>51</v>
      </c>
      <c r="G27" t="s">
        <v>117</v>
      </c>
      <c r="H27" t="s">
        <v>118</v>
      </c>
      <c r="I27">
        <f t="shared" si="0"/>
        <v>2608.5527999999999</v>
      </c>
      <c r="J27" s="1">
        <f t="shared" si="1"/>
        <v>9390.7900800000007</v>
      </c>
      <c r="K27">
        <v>7.5</v>
      </c>
    </row>
    <row r="28" spans="1:11" x14ac:dyDescent="0.25">
      <c r="A28" t="s">
        <v>119</v>
      </c>
      <c r="B28" t="s">
        <v>120</v>
      </c>
      <c r="C28" t="s">
        <v>113</v>
      </c>
      <c r="D28" t="s">
        <v>67</v>
      </c>
      <c r="E28">
        <v>8</v>
      </c>
      <c r="F28" t="s">
        <v>46</v>
      </c>
      <c r="G28" t="s">
        <v>117</v>
      </c>
      <c r="H28" t="s">
        <v>121</v>
      </c>
      <c r="I28">
        <f t="shared" si="0"/>
        <v>3587.22</v>
      </c>
      <c r="J28" s="1">
        <f t="shared" si="1"/>
        <v>12913.992</v>
      </c>
      <c r="K28">
        <v>3.7</v>
      </c>
    </row>
    <row r="29" spans="1:11" x14ac:dyDescent="0.25">
      <c r="A29" t="s">
        <v>122</v>
      </c>
      <c r="B29" t="s">
        <v>123</v>
      </c>
      <c r="C29" t="s">
        <v>124</v>
      </c>
      <c r="D29" t="s">
        <v>125</v>
      </c>
      <c r="E29">
        <v>8</v>
      </c>
      <c r="F29" t="s">
        <v>18</v>
      </c>
      <c r="G29" t="s">
        <v>126</v>
      </c>
      <c r="H29" t="s">
        <v>127</v>
      </c>
      <c r="I29">
        <f t="shared" si="0"/>
        <v>3598.17</v>
      </c>
      <c r="J29" s="1">
        <f t="shared" si="1"/>
        <v>12953.412</v>
      </c>
      <c r="K29">
        <v>7.5</v>
      </c>
    </row>
    <row r="30" spans="1:11" x14ac:dyDescent="0.25">
      <c r="A30" t="s">
        <v>128</v>
      </c>
      <c r="B30" t="s">
        <v>129</v>
      </c>
      <c r="C30" t="s">
        <v>124</v>
      </c>
      <c r="D30" t="s">
        <v>125</v>
      </c>
      <c r="E30">
        <v>4</v>
      </c>
      <c r="F30" t="s">
        <v>51</v>
      </c>
      <c r="G30" t="s">
        <v>117</v>
      </c>
      <c r="H30" t="s">
        <v>130</v>
      </c>
      <c r="I30">
        <f t="shared" si="0"/>
        <v>3745.4256</v>
      </c>
      <c r="J30" s="1">
        <f t="shared" si="1"/>
        <v>13483.532160000001</v>
      </c>
      <c r="K30">
        <v>7.5</v>
      </c>
    </row>
    <row r="31" spans="1:11" x14ac:dyDescent="0.25">
      <c r="A31" t="s">
        <v>131</v>
      </c>
      <c r="B31" t="s">
        <v>132</v>
      </c>
      <c r="C31" t="s">
        <v>78</v>
      </c>
      <c r="D31" t="s">
        <v>67</v>
      </c>
      <c r="E31">
        <v>4</v>
      </c>
      <c r="F31" t="s">
        <v>96</v>
      </c>
      <c r="G31" t="s">
        <v>102</v>
      </c>
      <c r="H31" t="s">
        <v>133</v>
      </c>
      <c r="I31">
        <f t="shared" si="0"/>
        <v>6098.42</v>
      </c>
      <c r="J31" s="1">
        <f t="shared" si="1"/>
        <v>21954.312000000002</v>
      </c>
      <c r="K31">
        <v>7</v>
      </c>
    </row>
    <row r="32" spans="1:11" x14ac:dyDescent="0.25">
      <c r="A32" t="s">
        <v>134</v>
      </c>
      <c r="B32" t="s">
        <v>135</v>
      </c>
      <c r="C32" t="s">
        <v>136</v>
      </c>
      <c r="D32" t="s">
        <v>89</v>
      </c>
      <c r="E32">
        <v>16</v>
      </c>
      <c r="F32" t="s">
        <v>46</v>
      </c>
      <c r="G32" t="s">
        <v>137</v>
      </c>
      <c r="H32" t="s">
        <v>138</v>
      </c>
      <c r="I32">
        <f t="shared" si="0"/>
        <v>7174.44</v>
      </c>
      <c r="J32" s="1">
        <f t="shared" si="1"/>
        <v>25827.984</v>
      </c>
      <c r="K32">
        <v>3.7</v>
      </c>
    </row>
    <row r="33" spans="1:11" x14ac:dyDescent="0.25">
      <c r="A33" t="s">
        <v>139</v>
      </c>
      <c r="B33" t="s">
        <v>140</v>
      </c>
      <c r="C33" t="s">
        <v>141</v>
      </c>
      <c r="D33" t="s">
        <v>142</v>
      </c>
      <c r="E33">
        <v>8</v>
      </c>
      <c r="F33" t="s">
        <v>51</v>
      </c>
      <c r="G33" t="s">
        <v>137</v>
      </c>
      <c r="H33" t="s">
        <v>143</v>
      </c>
      <c r="I33">
        <f t="shared" si="0"/>
        <v>7490.8512000000001</v>
      </c>
      <c r="J33" s="1">
        <f t="shared" si="1"/>
        <v>26967.064320000001</v>
      </c>
      <c r="K33">
        <v>7.5</v>
      </c>
    </row>
    <row r="34" spans="1:11" x14ac:dyDescent="0.25">
      <c r="A34" t="s">
        <v>144</v>
      </c>
      <c r="B34" t="s">
        <v>145</v>
      </c>
      <c r="C34" t="s">
        <v>113</v>
      </c>
      <c r="D34" t="s">
        <v>89</v>
      </c>
      <c r="E34">
        <v>8</v>
      </c>
      <c r="F34" t="s">
        <v>96</v>
      </c>
      <c r="G34" t="s">
        <v>126</v>
      </c>
      <c r="H34" t="s">
        <v>146</v>
      </c>
      <c r="I34">
        <f t="shared" si="0"/>
        <v>12196.84</v>
      </c>
      <c r="J34" s="1">
        <f t="shared" si="1"/>
        <v>43908.624000000003</v>
      </c>
      <c r="K34">
        <v>7</v>
      </c>
    </row>
    <row r="35" spans="1:11" x14ac:dyDescent="0.25">
      <c r="A35" t="s">
        <v>147</v>
      </c>
      <c r="B35" t="s">
        <v>148</v>
      </c>
      <c r="C35" t="s">
        <v>141</v>
      </c>
      <c r="D35" t="s">
        <v>125</v>
      </c>
      <c r="E35">
        <v>8</v>
      </c>
      <c r="F35" t="s">
        <v>96</v>
      </c>
      <c r="G35" t="s">
        <v>149</v>
      </c>
      <c r="H35" t="s">
        <v>150</v>
      </c>
      <c r="I35">
        <f t="shared" si="0"/>
        <v>14026.95</v>
      </c>
      <c r="J35" s="1">
        <f t="shared" si="1"/>
        <v>50497.020000000004</v>
      </c>
      <c r="K35">
        <v>7</v>
      </c>
    </row>
    <row r="36" spans="1:11" x14ac:dyDescent="0.25">
      <c r="A36" t="s">
        <v>151</v>
      </c>
      <c r="B36" t="s">
        <v>152</v>
      </c>
      <c r="C36" t="s">
        <v>153</v>
      </c>
      <c r="D36" t="s">
        <v>125</v>
      </c>
      <c r="E36">
        <v>8</v>
      </c>
      <c r="F36" t="s">
        <v>154</v>
      </c>
      <c r="G36" t="s">
        <v>155</v>
      </c>
      <c r="H36" t="s">
        <v>156</v>
      </c>
      <c r="I36">
        <f t="shared" si="0"/>
        <v>14728.113499999999</v>
      </c>
      <c r="J36" s="1">
        <f t="shared" si="1"/>
        <v>53021.208599999998</v>
      </c>
      <c r="K36">
        <v>8</v>
      </c>
    </row>
    <row r="37" spans="1:11" x14ac:dyDescent="0.25">
      <c r="A37" t="s">
        <v>157</v>
      </c>
      <c r="B37" t="s">
        <v>158</v>
      </c>
      <c r="C37" t="s">
        <v>153</v>
      </c>
      <c r="D37" t="s">
        <v>125</v>
      </c>
      <c r="E37">
        <v>8</v>
      </c>
      <c r="F37" t="s">
        <v>154</v>
      </c>
      <c r="G37" t="s">
        <v>159</v>
      </c>
      <c r="H37" t="s">
        <v>160</v>
      </c>
      <c r="I37">
        <f t="shared" si="0"/>
        <v>18410.1423</v>
      </c>
      <c r="J37" s="1">
        <f t="shared" si="1"/>
        <v>66276.512279999995</v>
      </c>
      <c r="K3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 EC2 Instance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Shmuel Londner</dc:creator>
  <cp:lastModifiedBy>Shmuel Londner</cp:lastModifiedBy>
  <dcterms:created xsi:type="dcterms:W3CDTF">2023-06-13T11:27:06Z</dcterms:created>
  <dcterms:modified xsi:type="dcterms:W3CDTF">2023-06-13T11:45:32Z</dcterms:modified>
</cp:coreProperties>
</file>