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 2020\Data Bappenas\Sosial Kependudukan\"/>
    </mc:Choice>
  </mc:AlternateContent>
  <bookViews>
    <workbookView xWindow="0" yWindow="0" windowWidth="8865" windowHeight="7620" firstSheet="8" activeTab="8"/>
  </bookViews>
  <sheets>
    <sheet name="Total Penduduk" sheetId="1" r:id="rId1"/>
    <sheet name="Penduduk &gt; 15 " sheetId="11" r:id="rId2"/>
    <sheet name="Pend Kota 0-15" sheetId="2" r:id="rId3"/>
    <sheet name="Pend Kota &gt; 15" sheetId="3" r:id="rId4"/>
    <sheet name="penduduk usia kerja" sheetId="5" r:id="rId5"/>
    <sheet name="Angkatan Kerja 2018" sheetId="13" r:id="rId6"/>
    <sheet name="Angkatan Kerja" sheetId="14" r:id="rId7"/>
    <sheet name="Rata-rata lama sklh" sheetId="6" r:id="rId8"/>
    <sheet name="Tenaga Kerja Mnrt LP 2018" sheetId="7" r:id="rId9"/>
    <sheet name="Tenaga Kerja Mnrt LP " sheetId="8" r:id="rId10"/>
    <sheet name="pengangguran terbuka %" sheetId="9" r:id="rId11"/>
    <sheet name="Migrasi Keluar" sheetId="15" r:id="rId12"/>
    <sheet name="Migrasi Masuk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7" l="1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5" i="7"/>
  <c r="L32" i="7"/>
  <c r="B32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5" i="7"/>
  <c r="M32" i="7"/>
  <c r="C32" i="7"/>
  <c r="AG32" i="7" s="1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5" i="7"/>
  <c r="AI5" i="7"/>
  <c r="AJ5" i="7"/>
  <c r="AK5" i="7"/>
  <c r="AM5" i="7"/>
  <c r="AI6" i="7"/>
  <c r="AJ6" i="7"/>
  <c r="AK6" i="7"/>
  <c r="AM6" i="7"/>
  <c r="AI7" i="7"/>
  <c r="AJ7" i="7"/>
  <c r="AK7" i="7"/>
  <c r="AM7" i="7"/>
  <c r="AI8" i="7"/>
  <c r="AJ8" i="7"/>
  <c r="AK8" i="7"/>
  <c r="AM8" i="7"/>
  <c r="AI9" i="7"/>
  <c r="AJ9" i="7"/>
  <c r="AK9" i="7"/>
  <c r="AM9" i="7"/>
  <c r="AI10" i="7"/>
  <c r="AJ10" i="7"/>
  <c r="AK10" i="7"/>
  <c r="AM10" i="7"/>
  <c r="AI11" i="7"/>
  <c r="AJ11" i="7"/>
  <c r="AK11" i="7"/>
  <c r="AM11" i="7"/>
  <c r="AI12" i="7"/>
  <c r="AJ12" i="7"/>
  <c r="AK12" i="7"/>
  <c r="AM12" i="7"/>
  <c r="AI13" i="7"/>
  <c r="AJ13" i="7"/>
  <c r="AK13" i="7"/>
  <c r="AM13" i="7"/>
  <c r="AI14" i="7"/>
  <c r="AJ14" i="7"/>
  <c r="AK14" i="7"/>
  <c r="AM14" i="7"/>
  <c r="AI15" i="7"/>
  <c r="AJ15" i="7"/>
  <c r="AK15" i="7"/>
  <c r="AM15" i="7"/>
  <c r="AI16" i="7"/>
  <c r="AJ16" i="7"/>
  <c r="AK16" i="7"/>
  <c r="AM16" i="7"/>
  <c r="AI17" i="7"/>
  <c r="AJ17" i="7"/>
  <c r="AK17" i="7"/>
  <c r="AM17" i="7"/>
  <c r="AI18" i="7"/>
  <c r="AJ18" i="7"/>
  <c r="AK18" i="7"/>
  <c r="AM18" i="7"/>
  <c r="AI19" i="7"/>
  <c r="AJ19" i="7"/>
  <c r="AK19" i="7"/>
  <c r="AM19" i="7"/>
  <c r="AI20" i="7"/>
  <c r="AJ20" i="7"/>
  <c r="AK20" i="7"/>
  <c r="AM20" i="7"/>
  <c r="AI21" i="7"/>
  <c r="AJ21" i="7"/>
  <c r="AK21" i="7"/>
  <c r="AM21" i="7"/>
  <c r="AI22" i="7"/>
  <c r="AJ22" i="7"/>
  <c r="AK22" i="7"/>
  <c r="AM22" i="7"/>
  <c r="AI23" i="7"/>
  <c r="AJ23" i="7"/>
  <c r="AK23" i="7"/>
  <c r="AM23" i="7"/>
  <c r="AI24" i="7"/>
  <c r="AJ24" i="7"/>
  <c r="AK24" i="7"/>
  <c r="AM24" i="7"/>
  <c r="AI25" i="7"/>
  <c r="AJ25" i="7"/>
  <c r="AK25" i="7"/>
  <c r="AM25" i="7"/>
  <c r="AI26" i="7"/>
  <c r="AJ26" i="7"/>
  <c r="AK26" i="7"/>
  <c r="AM26" i="7"/>
  <c r="AI27" i="7"/>
  <c r="AJ27" i="7"/>
  <c r="AK27" i="7"/>
  <c r="AM27" i="7"/>
  <c r="AI28" i="7"/>
  <c r="AJ28" i="7"/>
  <c r="AK28" i="7"/>
  <c r="AM28" i="7"/>
  <c r="AI29" i="7"/>
  <c r="AJ29" i="7"/>
  <c r="AK29" i="7"/>
  <c r="AM29" i="7"/>
  <c r="AI30" i="7"/>
  <c r="AJ30" i="7"/>
  <c r="AK30" i="7"/>
  <c r="AM30" i="7"/>
  <c r="AI31" i="7"/>
  <c r="AJ31" i="7"/>
  <c r="AK31" i="7"/>
  <c r="AM31" i="7"/>
  <c r="D32" i="7"/>
  <c r="AH32" i="7" s="1"/>
  <c r="E32" i="7"/>
  <c r="F32" i="7"/>
  <c r="G32" i="7"/>
  <c r="I32" i="7"/>
  <c r="J32" i="7"/>
  <c r="N32" i="7"/>
  <c r="O32" i="7"/>
  <c r="P32" i="7"/>
  <c r="Q32" i="7"/>
  <c r="S32" i="7"/>
  <c r="AK32" i="7" l="1"/>
  <c r="AI32" i="7"/>
  <c r="AJ32" i="7"/>
  <c r="AM32" i="7"/>
  <c r="M31" i="16"/>
  <c r="H31" i="16"/>
  <c r="M31" i="15"/>
  <c r="L31" i="15"/>
  <c r="K31" i="15"/>
  <c r="J31" i="15"/>
  <c r="I31" i="15"/>
  <c r="H31" i="15"/>
</calcChain>
</file>

<file path=xl/sharedStrings.xml><?xml version="1.0" encoding="utf-8"?>
<sst xmlns="http://schemas.openxmlformats.org/spreadsheetml/2006/main" count="528" uniqueCount="229">
  <si>
    <t>No</t>
  </si>
  <si>
    <t>Kab/Kota</t>
  </si>
  <si>
    <t>Bogor</t>
  </si>
  <si>
    <t>Sukabumi</t>
  </si>
  <si>
    <t>Cianjur</t>
  </si>
  <si>
    <t>Bandung</t>
  </si>
  <si>
    <t>Garut</t>
  </si>
  <si>
    <t>Tasikmalaya</t>
  </si>
  <si>
    <t xml:space="preserve">Ciamis 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</si>
  <si>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</si>
  <si>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</si>
  <si>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</si>
  <si>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</si>
  <si>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</si>
  <si>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</si>
  <si>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</si>
  <si>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</si>
  <si>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</si>
  <si>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</si>
  <si>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</si>
  <si>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Kabupaten</t>
  </si>
  <si>
    <t>Kota</t>
  </si>
  <si>
    <t>Depok</t>
  </si>
  <si>
    <t xml:space="preserve">Cimahi </t>
  </si>
  <si>
    <t>Banjar</t>
  </si>
  <si>
    <r>
      <t xml:space="preserve">Catatan : </t>
    </r>
    <r>
      <rPr>
        <sz val="11"/>
        <color theme="1"/>
        <rFont val="Calibri"/>
        <family val="2"/>
      </rPr>
      <t/>
    </r>
  </si>
  <si>
    <t>¹ Hasil SP2010 (Mei)</t>
  </si>
  <si>
    <t>² Hasil Proyeksi Penduduk Indonesia 2010 - 2035</t>
  </si>
  <si>
    <t>SP 2000</t>
  </si>
  <si>
    <t xml:space="preserve">Penduduk </t>
  </si>
  <si>
    <t>SP 2010</t>
  </si>
  <si>
    <t>Kelompok Umur</t>
  </si>
  <si>
    <t>0 s.d 4</t>
  </si>
  <si>
    <t>5 s.d 9</t>
  </si>
  <si>
    <t>10 s.d 14</t>
  </si>
  <si>
    <t>15 s.d 19</t>
  </si>
  <si>
    <t>20 s.d 24</t>
  </si>
  <si>
    <t>25 s.d 29</t>
  </si>
  <si>
    <t>30 s.d 34</t>
  </si>
  <si>
    <t>35 s.d 39</t>
  </si>
  <si>
    <t>40 s.d 44</t>
  </si>
  <si>
    <t xml:space="preserve">45 s.d 49 </t>
  </si>
  <si>
    <t>50 s.d 54</t>
  </si>
  <si>
    <t>55 s.d 59</t>
  </si>
  <si>
    <t>60 s.d 64</t>
  </si>
  <si>
    <t>65 s.d 69</t>
  </si>
  <si>
    <t>70 s.d 74</t>
  </si>
  <si>
    <t>75 +</t>
  </si>
  <si>
    <t>Penduduk Usia Kerja</t>
  </si>
  <si>
    <t>Ciamis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</si>
  <si>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</si>
  <si>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</si>
  <si>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</si>
  <si>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</si>
  <si>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</si>
  <si>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</si>
  <si>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</si>
  <si>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</si>
  <si>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</si>
  <si>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-</t>
  </si>
  <si>
    <t>Angkatan Kerja</t>
  </si>
  <si>
    <t>Lainnya</t>
  </si>
  <si>
    <t>sumber : BPS Provinsi Jawa Barat</t>
  </si>
  <si>
    <t>Sumber : BPS Provinsi Jawa Barat</t>
  </si>
  <si>
    <t>Rata-rata Lama Sekolah (RLS)</t>
  </si>
  <si>
    <t>JAWA BARAT</t>
  </si>
  <si>
    <t/>
  </si>
  <si>
    <t>Kabupaten/Kota</t>
  </si>
  <si>
    <t>Industri Pengolahan</t>
  </si>
  <si>
    <t>Jumlah</t>
  </si>
  <si>
    <t>Provinsi Jawa Barat</t>
  </si>
  <si>
    <t xml:space="preserve">Tenaga Kerja / Penduduk Usia &gt; 15 Tahun yang bekerja menurut Lapangan Pekerjaan Utama </t>
  </si>
  <si>
    <t>Tingkat Pengangguran Terbuka (%)</t>
  </si>
  <si>
    <t xml:space="preserve">Penduduk Berumur lebih dari 15 tahun </t>
  </si>
  <si>
    <t>Perkotaan</t>
  </si>
  <si>
    <t xml:space="preserve">Perdesaan </t>
  </si>
  <si>
    <t xml:space="preserve">Bekerja </t>
  </si>
  <si>
    <t>Pengangguran</t>
  </si>
  <si>
    <t>Pernah Bekerja</t>
  </si>
  <si>
    <t>Tidak Pernah Bekerja</t>
  </si>
  <si>
    <t>Jumlah Angkatan Kerja</t>
  </si>
  <si>
    <t>2 611 465</t>
  </si>
  <si>
    <t xml:space="preserve">254 590 </t>
  </si>
  <si>
    <t xml:space="preserve">129 050 </t>
  </si>
  <si>
    <t xml:space="preserve">2 356 875 </t>
  </si>
  <si>
    <t xml:space="preserve">125 540 </t>
  </si>
  <si>
    <t>1 114 171</t>
  </si>
  <si>
    <t xml:space="preserve">86 565 </t>
  </si>
  <si>
    <t xml:space="preserve">46 969 </t>
  </si>
  <si>
    <t xml:space="preserve">1 027 606 </t>
  </si>
  <si>
    <t xml:space="preserve">39 596 </t>
  </si>
  <si>
    <t>980 827</t>
  </si>
  <si>
    <t xml:space="preserve">99 647 </t>
  </si>
  <si>
    <t xml:space="preserve">39 227 </t>
  </si>
  <si>
    <t xml:space="preserve">881 180 </t>
  </si>
  <si>
    <t xml:space="preserve">60 420 </t>
  </si>
  <si>
    <t>1 658 601</t>
  </si>
  <si>
    <t xml:space="preserve">82 940 </t>
  </si>
  <si>
    <t xml:space="preserve">36 518 </t>
  </si>
  <si>
    <t>1 575 661</t>
  </si>
  <si>
    <t xml:space="preserve"> 46 422 </t>
  </si>
  <si>
    <t>1 095 981</t>
  </si>
  <si>
    <t xml:space="preserve">77 437 </t>
  </si>
  <si>
    <t xml:space="preserve">51 082 </t>
  </si>
  <si>
    <t xml:space="preserve">1 018 544 </t>
  </si>
  <si>
    <t xml:space="preserve">26 355 </t>
  </si>
  <si>
    <t>830 877</t>
  </si>
  <si>
    <t xml:space="preserve">56 746 </t>
  </si>
  <si>
    <t xml:space="preserve">25 723 </t>
  </si>
  <si>
    <t xml:space="preserve">774 131 </t>
  </si>
  <si>
    <t xml:space="preserve">31 023 </t>
  </si>
  <si>
    <t>612 055</t>
  </si>
  <si>
    <t xml:space="preserve">28 145 </t>
  </si>
  <si>
    <t xml:space="preserve">9 178 </t>
  </si>
  <si>
    <t xml:space="preserve">583 910 </t>
  </si>
  <si>
    <t xml:space="preserve">18 967 </t>
  </si>
  <si>
    <t>475 284</t>
  </si>
  <si>
    <t>42 735</t>
  </si>
  <si>
    <t xml:space="preserve">16 678  </t>
  </si>
  <si>
    <t xml:space="preserve">432 549 </t>
  </si>
  <si>
    <t xml:space="preserve">26 057 </t>
  </si>
  <si>
    <t>995 946</t>
  </si>
  <si>
    <t xml:space="preserve">105 184 </t>
  </si>
  <si>
    <t xml:space="preserve">40 218 </t>
  </si>
  <si>
    <t xml:space="preserve">890 762 </t>
  </si>
  <si>
    <t xml:space="preserve">64 966 </t>
  </si>
  <si>
    <t>601 920</t>
  </si>
  <si>
    <t xml:space="preserve">29 800 </t>
  </si>
  <si>
    <t xml:space="preserve"> 18 156 </t>
  </si>
  <si>
    <t>572 120</t>
  </si>
  <si>
    <t xml:space="preserve"> 11 644</t>
  </si>
  <si>
    <t>548 642</t>
  </si>
  <si>
    <t xml:space="preserve">41 264 </t>
  </si>
  <si>
    <t xml:space="preserve">25 004 </t>
  </si>
  <si>
    <t xml:space="preserve">507 378 </t>
  </si>
  <si>
    <t xml:space="preserve">16 260 </t>
  </si>
  <si>
    <t>846 853</t>
  </si>
  <si>
    <t xml:space="preserve">70 836 </t>
  </si>
  <si>
    <t xml:space="preserve">36 057 </t>
  </si>
  <si>
    <t xml:space="preserve">776 017 </t>
  </si>
  <si>
    <t xml:space="preserve">34 779 </t>
  </si>
  <si>
    <t>779 377</t>
  </si>
  <si>
    <t xml:space="preserve">67 399 </t>
  </si>
  <si>
    <t xml:space="preserve">47 947 </t>
  </si>
  <si>
    <t xml:space="preserve">711 978 </t>
  </si>
  <si>
    <t xml:space="preserve">19 452 </t>
  </si>
  <si>
    <t>438 911</t>
  </si>
  <si>
    <t xml:space="preserve">43 399 </t>
  </si>
  <si>
    <t xml:space="preserve">18 933 </t>
  </si>
  <si>
    <t xml:space="preserve">395 512 </t>
  </si>
  <si>
    <t xml:space="preserve">24 466 </t>
  </si>
  <si>
    <t>1 128 724</t>
  </si>
  <si>
    <t xml:space="preserve">102 138 </t>
  </si>
  <si>
    <t xml:space="preserve">58 593 </t>
  </si>
  <si>
    <t xml:space="preserve">1 026 586 </t>
  </si>
  <si>
    <t xml:space="preserve">43 545 </t>
  </si>
  <si>
    <t>1 630 423</t>
  </si>
  <si>
    <t xml:space="preserve">157 991 </t>
  </si>
  <si>
    <t xml:space="preserve">69 497 </t>
  </si>
  <si>
    <t xml:space="preserve">1 472 432 </t>
  </si>
  <si>
    <t xml:space="preserve">88 494 </t>
  </si>
  <si>
    <t>747 412</t>
  </si>
  <si>
    <t xml:space="preserve">63 535 </t>
  </si>
  <si>
    <t xml:space="preserve"> 40 924 </t>
  </si>
  <si>
    <t xml:space="preserve">683 877 </t>
  </si>
  <si>
    <t>22 611</t>
  </si>
  <si>
    <t>240 175</t>
  </si>
  <si>
    <t xml:space="preserve">8 593 </t>
  </si>
  <si>
    <t xml:space="preserve">3 730 </t>
  </si>
  <si>
    <t>231 582</t>
  </si>
  <si>
    <t xml:space="preserve"> 4 863 </t>
  </si>
  <si>
    <t>522 170</t>
  </si>
  <si>
    <t xml:space="preserve"> 50 395 </t>
  </si>
  <si>
    <t>21 697</t>
  </si>
  <si>
    <t xml:space="preserve">471 775 </t>
  </si>
  <si>
    <t xml:space="preserve">28 698 </t>
  </si>
  <si>
    <t xml:space="preserve"> 145 158</t>
  </si>
  <si>
    <t>12 310</t>
  </si>
  <si>
    <t xml:space="preserve"> 5 157 </t>
  </si>
  <si>
    <t xml:space="preserve">132 848 </t>
  </si>
  <si>
    <t>7 153</t>
  </si>
  <si>
    <t>1 204 451</t>
  </si>
  <si>
    <t xml:space="preserve">96 465 </t>
  </si>
  <si>
    <t xml:space="preserve">41 018 </t>
  </si>
  <si>
    <t xml:space="preserve">1 107 986 </t>
  </si>
  <si>
    <t xml:space="preserve">55 447 </t>
  </si>
  <si>
    <t>162 775</t>
  </si>
  <si>
    <t xml:space="preserve">14 742 </t>
  </si>
  <si>
    <t xml:space="preserve"> 6 779 </t>
  </si>
  <si>
    <t xml:space="preserve">148 033 </t>
  </si>
  <si>
    <t>7 963</t>
  </si>
  <si>
    <t>1 458 231</t>
  </si>
  <si>
    <t xml:space="preserve"> 132 278</t>
  </si>
  <si>
    <t>76 385</t>
  </si>
  <si>
    <t xml:space="preserve">1 325 953 </t>
  </si>
  <si>
    <t xml:space="preserve">55 893 </t>
  </si>
  <si>
    <t xml:space="preserve"> 1 101 372</t>
  </si>
  <si>
    <t>73 080</t>
  </si>
  <si>
    <t xml:space="preserve">43 015 </t>
  </si>
  <si>
    <t xml:space="preserve">1 028 292 </t>
  </si>
  <si>
    <t xml:space="preserve">30 065 </t>
  </si>
  <si>
    <t xml:space="preserve"> 297 539</t>
  </si>
  <si>
    <t>23 584</t>
  </si>
  <si>
    <t xml:space="preserve">15 411 </t>
  </si>
  <si>
    <t xml:space="preserve">8 173 </t>
  </si>
  <si>
    <t>308 343</t>
  </si>
  <si>
    <t xml:space="preserve">21 110 </t>
  </si>
  <si>
    <t xml:space="preserve">10 664 </t>
  </si>
  <si>
    <t xml:space="preserve">287 233 </t>
  </si>
  <si>
    <t xml:space="preserve">10 446 </t>
  </si>
  <si>
    <t>90 439</t>
  </si>
  <si>
    <t xml:space="preserve">5 326 </t>
  </si>
  <si>
    <t xml:space="preserve">3 222 </t>
  </si>
  <si>
    <t xml:space="preserve">85 113 </t>
  </si>
  <si>
    <t xml:space="preserve">2 104 </t>
  </si>
  <si>
    <t xml:space="preserve">1 848 234 </t>
  </si>
  <si>
    <t>22 628 122</t>
  </si>
  <si>
    <t xml:space="preserve">929 594 </t>
  </si>
  <si>
    <t xml:space="preserve">918 640 </t>
  </si>
  <si>
    <t xml:space="preserve">20 779 888 </t>
  </si>
  <si>
    <t xml:space="preserve">273 955 </t>
  </si>
  <si>
    <t xml:space="preserve">sumber : Jawa Barat Dalam Angka </t>
  </si>
  <si>
    <t xml:space="preserve">Sumber : Jabar Dalam Angka </t>
  </si>
  <si>
    <t>Pertanian</t>
  </si>
  <si>
    <t>Penduduk Bekerja Menurut Lapangan Pekerjaan Utama (Jiwa)</t>
  </si>
  <si>
    <t>Migrasi Keluar</t>
  </si>
  <si>
    <t>Migrasi Masuk</t>
  </si>
  <si>
    <t>Badan Pusat Statistik Provinsi Jawa Barat</t>
  </si>
  <si>
    <t>Sumber : Statistik Migrasi Jawa Barat  hasil sensus 2010 &amp;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</si>
</sst>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12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0"/>
      <color theme="1"/>
      <name val="Segoe UI"/>
      <family val="2"/>
    </font>
    <font>
      <b/>
      <sz val="10"/>
      <name val="Segoe UI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applyNumberFormat="1"/>
    <xf numFmtId="41" fontId="0" fillId="0" borderId="0" xfId="1" applyFont="1"/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0" xfId="0" applyFont="1" applyFill="1" applyAlignment="1">
      <alignment vertical="center" wrapText="1"/>
    </xf>
    <xf numFmtId="41" fontId="6" fillId="3" borderId="0" xfId="1" applyFont="1" applyFill="1" applyAlignment="1">
      <alignment vertical="center" wrapText="1"/>
    </xf>
    <xf numFmtId="41" fontId="6" fillId="3" borderId="0" xfId="1" applyFont="1" applyFill="1" applyAlignment="1">
      <alignment horizontal="right" vertical="center" wrapText="1"/>
    </xf>
    <xf numFmtId="41" fontId="0" fillId="0" borderId="0" xfId="1" applyFont="1" applyAlignment="1">
      <alignment vertical="center" wrapText="1"/>
    </xf>
    <xf numFmtId="41" fontId="0" fillId="0" borderId="0" xfId="1" applyFont="1" applyAlignment="1">
      <alignment horizontal="right" vertical="center" wrapText="1"/>
    </xf>
    <xf numFmtId="1" fontId="5" fillId="2" borderId="0" xfId="1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2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11" fillId="0" borderId="0" xfId="0" applyFont="1"/>
    <xf numFmtId="0" fontId="9" fillId="4" borderId="0" xfId="0" applyFont="1" applyFill="1" applyAlignment="1">
      <alignment horizontal="center" vertical="center"/>
    </xf>
    <xf numFmtId="20" fontId="6" fillId="3" borderId="0" xfId="0" applyNumberFormat="1" applyFont="1" applyFill="1" applyAlignment="1">
      <alignment horizontal="right" vertical="center" wrapText="1"/>
    </xf>
    <xf numFmtId="20" fontId="0" fillId="0" borderId="0" xfId="0" applyNumberFormat="1" applyAlignment="1">
      <alignment horizontal="right" vertical="center" wrapText="1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4" fillId="0" borderId="0" xfId="0" applyFont="1" applyFill="1" applyAlignment="1">
      <alignment vertical="center"/>
    </xf>
    <xf numFmtId="3" fontId="0" fillId="0" borderId="0" xfId="0" applyNumberFormat="1"/>
    <xf numFmtId="3" fontId="1" fillId="0" borderId="0" xfId="0" applyNumberFormat="1" applyFont="1"/>
    <xf numFmtId="41" fontId="1" fillId="0" borderId="0" xfId="1" applyFont="1"/>
    <xf numFmtId="1" fontId="9" fillId="4" borderId="0" xfId="1" applyNumberFormat="1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41" fontId="5" fillId="2" borderId="0" xfId="1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41" fontId="9" fillId="4" borderId="0" xfId="1" applyFont="1" applyFill="1" applyAlignment="1">
      <alignment horizontal="center" vertical="center"/>
    </xf>
    <xf numFmtId="41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41" fontId="5" fillId="2" borderId="0" xfId="1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8"/>
  <sheetViews>
    <sheetView topLeftCell="N1" workbookViewId="0">
      <selection activeCell="W17" sqref="W17"/>
    </sheetView>
  </sheetViews>
  <sheetFormatPr defaultRowHeight="15" x14ac:dyDescent="0.25"/>
  <cols>
    <col min="3" max="3" width="31.5703125" customWidth="1"/>
    <col min="4" max="4" width="15.5703125" bestFit="1" customWidth="1"/>
    <col min="5" max="13" width="0" hidden="1" customWidth="1"/>
    <col min="16" max="20" width="9.140625" hidden="1" customWidth="1"/>
    <col min="21" max="22" width="9.140625" customWidth="1"/>
  </cols>
  <sheetData>
    <row r="2" spans="2:24" s="1" customFormat="1" x14ac:dyDescent="0.25">
      <c r="B2" s="44" t="s">
        <v>0</v>
      </c>
      <c r="C2" s="44" t="s">
        <v>1</v>
      </c>
      <c r="D2" s="45" t="s">
        <v>29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2:24" s="1" customFormat="1" x14ac:dyDescent="0.25">
      <c r="B3" s="44"/>
      <c r="C3" s="44"/>
      <c r="D3" s="2" t="s">
        <v>28</v>
      </c>
      <c r="E3" s="1">
        <v>2001</v>
      </c>
      <c r="F3" s="1">
        <v>2002</v>
      </c>
      <c r="G3" s="1">
        <v>2003</v>
      </c>
      <c r="H3" s="1">
        <v>2004</v>
      </c>
      <c r="I3" s="1">
        <v>2005</v>
      </c>
      <c r="J3" s="1">
        <v>2006</v>
      </c>
      <c r="K3" s="1">
        <v>2007</v>
      </c>
      <c r="L3" s="1">
        <v>2008</v>
      </c>
      <c r="M3" s="1">
        <v>2009</v>
      </c>
      <c r="N3" s="1" t="s">
        <v>30</v>
      </c>
      <c r="O3" s="1">
        <v>2010</v>
      </c>
      <c r="P3" s="1">
        <v>2011</v>
      </c>
      <c r="Q3" s="1">
        <v>2012</v>
      </c>
      <c r="R3" s="1">
        <v>2013</v>
      </c>
      <c r="S3" s="1">
        <v>2014</v>
      </c>
      <c r="T3" s="1">
        <v>2015</v>
      </c>
      <c r="U3" s="1">
        <v>2016</v>
      </c>
      <c r="V3" s="1">
        <v>2017</v>
      </c>
      <c r="W3" s="1">
        <v>2018</v>
      </c>
      <c r="X3" s="1">
        <v>2019</v>
      </c>
    </row>
    <row r="4" spans="2:24" x14ac:dyDescent="0.25">
      <c r="C4" s="1" t="s">
        <v>20</v>
      </c>
    </row>
    <row r="5" spans="2:24" x14ac:dyDescent="0.25">
      <c r="C5" t="s">
        <v>2</v>
      </c>
      <c r="D5">
        <v>5508826</v>
      </c>
      <c r="N5">
        <v>4771932</v>
      </c>
      <c r="O5">
        <v>4813880</v>
      </c>
      <c r="U5">
        <v>5459670</v>
      </c>
      <c r="V5">
        <v>5715010</v>
      </c>
    </row>
    <row r="6" spans="2:24" x14ac:dyDescent="0.25">
      <c r="C6" t="s">
        <v>3</v>
      </c>
      <c r="D6">
        <v>3508826</v>
      </c>
      <c r="N6">
        <v>2341409</v>
      </c>
      <c r="O6">
        <v>2358420</v>
      </c>
      <c r="U6">
        <v>2434220</v>
      </c>
      <c r="V6">
        <v>2453500</v>
      </c>
    </row>
    <row r="7" spans="2:24" x14ac:dyDescent="0.25">
      <c r="C7" t="s">
        <v>4</v>
      </c>
      <c r="D7">
        <v>1946405</v>
      </c>
      <c r="N7">
        <v>2171281</v>
      </c>
    </row>
    <row r="8" spans="2:24" x14ac:dyDescent="0.25">
      <c r="C8" t="s">
        <v>5</v>
      </c>
      <c r="D8">
        <v>2470909</v>
      </c>
      <c r="N8">
        <v>3178543</v>
      </c>
    </row>
    <row r="9" spans="2:24" x14ac:dyDescent="0.25">
      <c r="C9" t="s">
        <v>6</v>
      </c>
      <c r="D9">
        <v>2051092</v>
      </c>
      <c r="N9">
        <v>2404121</v>
      </c>
    </row>
    <row r="10" spans="2:24" x14ac:dyDescent="0.25">
      <c r="C10" s="4" t="s">
        <v>7</v>
      </c>
      <c r="D10">
        <v>1535859</v>
      </c>
      <c r="N10">
        <v>1675675</v>
      </c>
    </row>
    <row r="11" spans="2:24" x14ac:dyDescent="0.25">
      <c r="C11" t="s">
        <v>8</v>
      </c>
      <c r="D11">
        <v>1462197</v>
      </c>
      <c r="N11">
        <v>1532504</v>
      </c>
    </row>
    <row r="12" spans="2:24" x14ac:dyDescent="0.25">
      <c r="C12" t="s">
        <v>9</v>
      </c>
      <c r="D12">
        <v>984792</v>
      </c>
      <c r="N12">
        <v>1035589</v>
      </c>
    </row>
    <row r="13" spans="2:24" x14ac:dyDescent="0.25">
      <c r="C13" t="s">
        <v>10</v>
      </c>
      <c r="D13">
        <v>1931066</v>
      </c>
      <c r="N13">
        <v>2067196</v>
      </c>
    </row>
    <row r="14" spans="2:24" x14ac:dyDescent="0.25">
      <c r="C14" t="s">
        <v>11</v>
      </c>
      <c r="D14">
        <v>1121641</v>
      </c>
      <c r="N14">
        <v>1166473</v>
      </c>
    </row>
    <row r="15" spans="2:24" x14ac:dyDescent="0.25">
      <c r="C15" t="s">
        <v>12</v>
      </c>
      <c r="D15">
        <v>968848</v>
      </c>
      <c r="N15">
        <v>1093602</v>
      </c>
    </row>
    <row r="16" spans="2:24" x14ac:dyDescent="0.25">
      <c r="C16" t="s">
        <v>13</v>
      </c>
      <c r="D16">
        <v>1590030</v>
      </c>
      <c r="N16">
        <v>1663737</v>
      </c>
    </row>
    <row r="17" spans="3:14" x14ac:dyDescent="0.25">
      <c r="C17" t="s">
        <v>14</v>
      </c>
      <c r="D17">
        <v>1329838</v>
      </c>
      <c r="N17">
        <v>1465157</v>
      </c>
    </row>
    <row r="18" spans="3:14" x14ac:dyDescent="0.25">
      <c r="C18" t="s">
        <v>15</v>
      </c>
      <c r="D18">
        <v>700104</v>
      </c>
      <c r="N18">
        <v>852521</v>
      </c>
    </row>
    <row r="19" spans="3:14" x14ac:dyDescent="0.25">
      <c r="C19" t="s">
        <v>16</v>
      </c>
      <c r="D19">
        <v>1787319</v>
      </c>
      <c r="N19">
        <v>2127791</v>
      </c>
    </row>
    <row r="20" spans="3:14" x14ac:dyDescent="0.25">
      <c r="C20" t="s">
        <v>17</v>
      </c>
      <c r="D20">
        <v>1668494</v>
      </c>
      <c r="N20">
        <v>2630401</v>
      </c>
    </row>
    <row r="21" spans="3:14" x14ac:dyDescent="0.25">
      <c r="C21" t="s">
        <v>18</v>
      </c>
      <c r="D21">
        <v>1245097</v>
      </c>
      <c r="N21">
        <v>1510284</v>
      </c>
    </row>
    <row r="22" spans="3:14" x14ac:dyDescent="0.25">
      <c r="C22" t="s">
        <v>19</v>
      </c>
    </row>
    <row r="23" spans="3:14" x14ac:dyDescent="0.25">
      <c r="C23" s="1" t="s">
        <v>21</v>
      </c>
    </row>
    <row r="24" spans="3:14" x14ac:dyDescent="0.25">
      <c r="C24" t="s">
        <v>2</v>
      </c>
      <c r="D24">
        <v>750819</v>
      </c>
      <c r="N24">
        <v>950334</v>
      </c>
    </row>
    <row r="25" spans="3:14" x14ac:dyDescent="0.25">
      <c r="C25" t="s">
        <v>3</v>
      </c>
      <c r="D25">
        <v>252420</v>
      </c>
      <c r="N25">
        <v>298681</v>
      </c>
    </row>
    <row r="26" spans="3:14" x14ac:dyDescent="0.25">
      <c r="C26" t="s">
        <v>5</v>
      </c>
      <c r="D26">
        <v>2136260</v>
      </c>
      <c r="N26">
        <v>2394873</v>
      </c>
    </row>
    <row r="27" spans="3:14" x14ac:dyDescent="0.25">
      <c r="C27" t="s">
        <v>10</v>
      </c>
      <c r="D27">
        <v>272263</v>
      </c>
      <c r="N27">
        <v>296389</v>
      </c>
    </row>
    <row r="28" spans="3:14" x14ac:dyDescent="0.25">
      <c r="C28" t="s">
        <v>17</v>
      </c>
      <c r="D28">
        <v>1663802</v>
      </c>
      <c r="N28">
        <v>2334871</v>
      </c>
    </row>
    <row r="29" spans="3:14" x14ac:dyDescent="0.25">
      <c r="C29" t="s">
        <v>22</v>
      </c>
      <c r="D29">
        <v>1143403</v>
      </c>
      <c r="N29">
        <v>1738570</v>
      </c>
    </row>
    <row r="30" spans="3:14" x14ac:dyDescent="0.25">
      <c r="C30" t="s">
        <v>23</v>
      </c>
      <c r="D30">
        <v>442077</v>
      </c>
      <c r="N30">
        <v>541177</v>
      </c>
    </row>
    <row r="31" spans="3:14" x14ac:dyDescent="0.25">
      <c r="C31" t="s">
        <v>7</v>
      </c>
      <c r="D31">
        <v>528216</v>
      </c>
      <c r="N31">
        <v>635464</v>
      </c>
    </row>
    <row r="32" spans="3:14" x14ac:dyDescent="0.25">
      <c r="C32" t="s">
        <v>24</v>
      </c>
      <c r="D32">
        <v>156555</v>
      </c>
      <c r="N32">
        <v>175157</v>
      </c>
    </row>
    <row r="37" spans="2:3" x14ac:dyDescent="0.25">
      <c r="B37" t="s">
        <v>25</v>
      </c>
      <c r="C37" t="s">
        <v>26</v>
      </c>
    </row>
    <row r="38" spans="2:3" x14ac:dyDescent="0.25">
      <c r="C38" s="3" t="s">
        <v>27</v>
      </c>
    </row>
  </sheetData>
  <mergeCells count="3">
    <mergeCell ref="C2:C3"/>
    <mergeCell ref="B2:B3"/>
    <mergeCell ref="D2:X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1"/>
  <sheetViews>
    <sheetView zoomScale="70" zoomScaleNormal="70" workbookViewId="0">
      <selection activeCell="J24" sqref="J24"/>
    </sheetView>
  </sheetViews>
  <sheetFormatPr defaultRowHeight="15" x14ac:dyDescent="0.25"/>
  <cols>
    <col min="1" max="1" width="6.5703125" customWidth="1"/>
    <col min="2" max="2" width="18.140625" bestFit="1" customWidth="1"/>
  </cols>
  <sheetData>
    <row r="2" spans="1:22" ht="15" customHeight="1" x14ac:dyDescent="0.25">
      <c r="A2" s="54" t="s">
        <v>0</v>
      </c>
      <c r="B2" s="54" t="s">
        <v>67</v>
      </c>
      <c r="C2" s="55" t="s">
        <v>71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2" ht="15.75" x14ac:dyDescent="0.25">
      <c r="A3" s="54"/>
      <c r="B3" s="54"/>
      <c r="C3" s="22">
        <v>2000</v>
      </c>
      <c r="D3" s="22">
        <v>2001</v>
      </c>
      <c r="E3" s="22">
        <v>2002</v>
      </c>
      <c r="F3" s="22">
        <v>2003</v>
      </c>
      <c r="G3" s="22">
        <v>2004</v>
      </c>
      <c r="H3" s="22">
        <v>2005</v>
      </c>
      <c r="I3" s="22">
        <v>2006</v>
      </c>
      <c r="J3" s="22">
        <v>2007</v>
      </c>
      <c r="K3" s="22">
        <v>2008</v>
      </c>
      <c r="L3" s="22">
        <v>2009</v>
      </c>
      <c r="M3" s="22">
        <v>2010</v>
      </c>
      <c r="N3" s="22">
        <v>2011</v>
      </c>
      <c r="O3" s="22">
        <v>2012</v>
      </c>
      <c r="P3" s="22">
        <v>2013</v>
      </c>
      <c r="Q3" s="22">
        <v>2014</v>
      </c>
      <c r="R3" s="22">
        <v>2015</v>
      </c>
      <c r="S3" s="22">
        <v>2016</v>
      </c>
      <c r="T3" s="22">
        <v>2017</v>
      </c>
      <c r="U3" s="22">
        <v>2018</v>
      </c>
      <c r="V3" s="22">
        <v>2019</v>
      </c>
    </row>
    <row r="4" spans="1:22" x14ac:dyDescent="0.25">
      <c r="B4" s="9" t="s">
        <v>2</v>
      </c>
      <c r="T4" s="20">
        <v>2351753</v>
      </c>
      <c r="U4" s="20">
        <v>2356875</v>
      </c>
      <c r="V4" s="20">
        <v>2538637</v>
      </c>
    </row>
    <row r="5" spans="1:22" x14ac:dyDescent="0.25">
      <c r="B5" s="10" t="s">
        <v>3</v>
      </c>
      <c r="T5" s="21">
        <v>1037532</v>
      </c>
      <c r="U5" s="21">
        <v>1027606</v>
      </c>
      <c r="V5" s="21">
        <v>1031213</v>
      </c>
    </row>
    <row r="6" spans="1:22" x14ac:dyDescent="0.25">
      <c r="B6" s="9" t="s">
        <v>4</v>
      </c>
      <c r="T6" s="20">
        <v>846258</v>
      </c>
      <c r="U6" s="20">
        <v>881180</v>
      </c>
      <c r="V6" s="20">
        <v>976058</v>
      </c>
    </row>
    <row r="7" spans="1:22" x14ac:dyDescent="0.25">
      <c r="B7" s="10" t="s">
        <v>5</v>
      </c>
      <c r="T7" s="21">
        <v>1584391</v>
      </c>
      <c r="U7" s="21">
        <v>1575661</v>
      </c>
      <c r="V7" s="21">
        <v>1688206</v>
      </c>
    </row>
    <row r="8" spans="1:22" x14ac:dyDescent="0.25">
      <c r="B8" s="9" t="s">
        <v>6</v>
      </c>
      <c r="T8" s="20">
        <v>1044137</v>
      </c>
      <c r="U8" s="20">
        <v>1018544</v>
      </c>
      <c r="V8" s="20">
        <v>1071026</v>
      </c>
    </row>
    <row r="9" spans="1:22" x14ac:dyDescent="0.25">
      <c r="B9" s="10" t="s">
        <v>7</v>
      </c>
      <c r="T9" s="21">
        <v>762133</v>
      </c>
      <c r="U9" s="21">
        <v>774131</v>
      </c>
      <c r="V9" s="21">
        <v>813411</v>
      </c>
    </row>
    <row r="10" spans="1:22" x14ac:dyDescent="0.25">
      <c r="B10" s="9" t="s">
        <v>49</v>
      </c>
      <c r="T10" s="20">
        <v>602123</v>
      </c>
      <c r="U10" s="20">
        <v>583910</v>
      </c>
      <c r="V10" s="20">
        <v>593039</v>
      </c>
    </row>
    <row r="11" spans="1:22" x14ac:dyDescent="0.25">
      <c r="B11" s="10" t="s">
        <v>9</v>
      </c>
      <c r="T11" s="21">
        <v>425700</v>
      </c>
      <c r="U11" s="21">
        <v>432549</v>
      </c>
      <c r="V11" s="21">
        <v>453781</v>
      </c>
    </row>
    <row r="12" spans="1:22" x14ac:dyDescent="0.25">
      <c r="B12" s="9" t="s">
        <v>10</v>
      </c>
      <c r="T12" s="20">
        <v>880807</v>
      </c>
      <c r="U12" s="20">
        <v>890762</v>
      </c>
      <c r="V12" s="20">
        <v>955506</v>
      </c>
    </row>
    <row r="13" spans="1:22" x14ac:dyDescent="0.25">
      <c r="B13" s="10" t="s">
        <v>11</v>
      </c>
      <c r="T13" s="21">
        <v>569252</v>
      </c>
      <c r="U13" s="21">
        <v>572120</v>
      </c>
      <c r="V13" s="21">
        <v>600450</v>
      </c>
    </row>
    <row r="14" spans="1:22" x14ac:dyDescent="0.25">
      <c r="B14" s="9" t="s">
        <v>12</v>
      </c>
      <c r="T14" s="20">
        <v>505827</v>
      </c>
      <c r="U14" s="20">
        <v>507378</v>
      </c>
      <c r="V14" s="20">
        <v>526229</v>
      </c>
    </row>
    <row r="15" spans="1:22" x14ac:dyDescent="0.25">
      <c r="B15" s="10" t="s">
        <v>13</v>
      </c>
      <c r="T15" s="21">
        <v>746020</v>
      </c>
      <c r="U15" s="21">
        <v>776017</v>
      </c>
      <c r="V15" s="21">
        <v>818449</v>
      </c>
    </row>
    <row r="16" spans="1:22" x14ac:dyDescent="0.25">
      <c r="B16" s="9" t="s">
        <v>14</v>
      </c>
      <c r="T16" s="20">
        <v>724308</v>
      </c>
      <c r="U16" s="20">
        <v>711978</v>
      </c>
      <c r="V16" s="20">
        <v>762065</v>
      </c>
    </row>
    <row r="17" spans="2:22" x14ac:dyDescent="0.25">
      <c r="B17" s="10" t="s">
        <v>15</v>
      </c>
      <c r="T17" s="21">
        <v>392747</v>
      </c>
      <c r="U17" s="21">
        <v>395512</v>
      </c>
      <c r="V17" s="21">
        <v>406779</v>
      </c>
    </row>
    <row r="18" spans="2:22" x14ac:dyDescent="0.25">
      <c r="B18" s="9" t="s">
        <v>16</v>
      </c>
      <c r="T18" s="20">
        <v>1010828</v>
      </c>
      <c r="U18" s="20">
        <v>1026586</v>
      </c>
      <c r="V18" s="20">
        <v>1013472</v>
      </c>
    </row>
    <row r="19" spans="2:22" x14ac:dyDescent="0.25">
      <c r="B19" s="10" t="s">
        <v>17</v>
      </c>
      <c r="T19" s="21">
        <v>1399743</v>
      </c>
      <c r="U19" s="21">
        <v>1472432</v>
      </c>
      <c r="V19" s="21">
        <v>1619175</v>
      </c>
    </row>
    <row r="20" spans="2:22" x14ac:dyDescent="0.25">
      <c r="B20" s="9" t="s">
        <v>18</v>
      </c>
      <c r="T20" s="20">
        <v>671847</v>
      </c>
      <c r="U20" s="20">
        <v>683877</v>
      </c>
      <c r="V20" s="20">
        <v>704266</v>
      </c>
    </row>
    <row r="21" spans="2:22" x14ac:dyDescent="0.25">
      <c r="B21" s="10" t="s">
        <v>19</v>
      </c>
      <c r="T21" s="21">
        <v>235561</v>
      </c>
      <c r="U21" s="21">
        <v>231582</v>
      </c>
      <c r="V21" s="21">
        <v>223517</v>
      </c>
    </row>
    <row r="22" spans="2:22" x14ac:dyDescent="0.25">
      <c r="B22" s="9" t="s">
        <v>50</v>
      </c>
      <c r="T22" s="20">
        <v>448386</v>
      </c>
      <c r="U22" s="20">
        <v>471775</v>
      </c>
      <c r="V22" s="20">
        <v>486867</v>
      </c>
    </row>
    <row r="23" spans="2:22" x14ac:dyDescent="0.25">
      <c r="B23" s="10" t="s">
        <v>51</v>
      </c>
      <c r="T23" s="21">
        <v>130909</v>
      </c>
      <c r="U23" s="21">
        <v>132848</v>
      </c>
      <c r="V23" s="21">
        <v>140827</v>
      </c>
    </row>
    <row r="24" spans="2:22" x14ac:dyDescent="0.25">
      <c r="B24" s="9" t="s">
        <v>52</v>
      </c>
      <c r="T24" s="20">
        <v>1116529</v>
      </c>
      <c r="U24" s="20">
        <v>1107986</v>
      </c>
      <c r="V24" s="20">
        <v>1183193</v>
      </c>
    </row>
    <row r="25" spans="2:22" x14ac:dyDescent="0.25">
      <c r="B25" s="10" t="s">
        <v>53</v>
      </c>
      <c r="T25" s="21">
        <v>142246</v>
      </c>
      <c r="U25" s="21">
        <v>148033</v>
      </c>
      <c r="V25" s="21">
        <v>138667</v>
      </c>
    </row>
    <row r="26" spans="2:22" x14ac:dyDescent="0.25">
      <c r="B26" s="9" t="s">
        <v>54</v>
      </c>
      <c r="T26" s="20">
        <v>1266692</v>
      </c>
      <c r="U26" s="20">
        <v>1325953</v>
      </c>
      <c r="V26" s="20">
        <v>1383287</v>
      </c>
    </row>
    <row r="27" spans="2:22" x14ac:dyDescent="0.25">
      <c r="B27" s="10" t="s">
        <v>55</v>
      </c>
      <c r="T27" s="21">
        <v>1009401</v>
      </c>
      <c r="U27" s="21">
        <v>1028292</v>
      </c>
      <c r="V27" s="21">
        <v>1112358</v>
      </c>
    </row>
    <row r="28" spans="2:22" x14ac:dyDescent="0.25">
      <c r="B28" s="9" t="s">
        <v>56</v>
      </c>
      <c r="T28" s="20">
        <v>272017</v>
      </c>
      <c r="U28" s="20">
        <v>273955</v>
      </c>
      <c r="V28" s="20">
        <v>272553</v>
      </c>
    </row>
    <row r="29" spans="2:22" x14ac:dyDescent="0.25">
      <c r="B29" s="10" t="s">
        <v>57</v>
      </c>
      <c r="T29" s="21">
        <v>290396</v>
      </c>
      <c r="U29" s="21">
        <v>287233</v>
      </c>
      <c r="V29" s="21">
        <v>301081</v>
      </c>
    </row>
    <row r="30" spans="2:22" x14ac:dyDescent="0.25">
      <c r="B30" s="9" t="s">
        <v>58</v>
      </c>
      <c r="T30" s="20">
        <v>84032</v>
      </c>
      <c r="U30" s="20">
        <v>85113</v>
      </c>
      <c r="V30" s="20">
        <v>88846</v>
      </c>
    </row>
    <row r="31" spans="2:22" x14ac:dyDescent="0.25">
      <c r="B31" s="10" t="s">
        <v>70</v>
      </c>
      <c r="T31" s="21">
        <v>20551575</v>
      </c>
      <c r="U31" s="21">
        <v>20779888</v>
      </c>
      <c r="V31" s="21">
        <v>21902958</v>
      </c>
    </row>
  </sheetData>
  <mergeCells count="3">
    <mergeCell ref="B2:B3"/>
    <mergeCell ref="A2:A3"/>
    <mergeCell ref="C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zoomScale="70" zoomScaleNormal="70" workbookViewId="0">
      <selection activeCell="F25" sqref="F25"/>
    </sheetView>
  </sheetViews>
  <sheetFormatPr defaultRowHeight="15" x14ac:dyDescent="0.25"/>
  <cols>
    <col min="1" max="1" width="6.5703125" customWidth="1"/>
    <col min="2" max="2" width="18.140625" bestFit="1" customWidth="1"/>
  </cols>
  <sheetData>
    <row r="2" spans="1:22" ht="15" customHeight="1" x14ac:dyDescent="0.25">
      <c r="A2" s="54" t="s">
        <v>0</v>
      </c>
      <c r="B2" s="54" t="s">
        <v>67</v>
      </c>
      <c r="C2" s="55" t="s">
        <v>72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2" ht="15.75" x14ac:dyDescent="0.25">
      <c r="A3" s="54"/>
      <c r="B3" s="54"/>
      <c r="C3" s="22">
        <v>2000</v>
      </c>
      <c r="D3" s="22">
        <v>2001</v>
      </c>
      <c r="E3" s="22">
        <v>2002</v>
      </c>
      <c r="F3" s="22">
        <v>2003</v>
      </c>
      <c r="G3" s="22">
        <v>2004</v>
      </c>
      <c r="H3" s="22">
        <v>2005</v>
      </c>
      <c r="I3" s="22">
        <v>2006</v>
      </c>
      <c r="J3" s="22">
        <v>2007</v>
      </c>
      <c r="K3" s="22">
        <v>2008</v>
      </c>
      <c r="L3" s="22">
        <v>2009</v>
      </c>
      <c r="M3" s="22">
        <v>2010</v>
      </c>
      <c r="N3" s="22">
        <v>2011</v>
      </c>
      <c r="O3" s="22">
        <v>2012</v>
      </c>
      <c r="P3" s="22">
        <v>2013</v>
      </c>
      <c r="Q3" s="22">
        <v>2014</v>
      </c>
      <c r="R3" s="22">
        <v>2015</v>
      </c>
      <c r="S3" s="22">
        <v>2016</v>
      </c>
      <c r="T3" s="22">
        <v>2017</v>
      </c>
      <c r="U3" s="22">
        <v>2018</v>
      </c>
      <c r="V3" s="22">
        <v>2019</v>
      </c>
    </row>
    <row r="4" spans="1:22" x14ac:dyDescent="0.25">
      <c r="B4" s="9" t="s">
        <v>2</v>
      </c>
      <c r="P4" s="21">
        <v>0.3520833333333333</v>
      </c>
      <c r="Q4" s="21">
        <v>0.33680555555555558</v>
      </c>
      <c r="R4" s="24">
        <v>0.41736111111111113</v>
      </c>
      <c r="T4" s="24">
        <v>0.41319444444444442</v>
      </c>
      <c r="U4" s="21">
        <v>0.42708333333333331</v>
      </c>
      <c r="V4" s="24">
        <v>0.37916666666666665</v>
      </c>
    </row>
    <row r="5" spans="1:22" x14ac:dyDescent="0.25">
      <c r="B5" s="10" t="s">
        <v>3</v>
      </c>
      <c r="P5" s="25">
        <v>0.44305555555555554</v>
      </c>
      <c r="Q5" s="25">
        <v>0.33958333333333335</v>
      </c>
      <c r="R5" s="25">
        <v>0.4201388888888889</v>
      </c>
      <c r="T5" s="20">
        <v>0.33749999999999997</v>
      </c>
      <c r="U5" s="20">
        <v>0.34513888888888888</v>
      </c>
      <c r="V5" s="20">
        <v>0.36041666666666666</v>
      </c>
    </row>
    <row r="6" spans="1:22" x14ac:dyDescent="0.25">
      <c r="B6" s="9" t="s">
        <v>4</v>
      </c>
      <c r="P6" s="24">
        <v>0.59583333333333333</v>
      </c>
      <c r="Q6" s="21">
        <v>0.64374999999999993</v>
      </c>
      <c r="R6" s="24">
        <v>0.42083333333333334</v>
      </c>
      <c r="T6" s="24">
        <v>0.4236111111111111</v>
      </c>
      <c r="U6" s="24">
        <v>0.42777777777777781</v>
      </c>
      <c r="V6" s="21">
        <v>0.42499999999999999</v>
      </c>
    </row>
    <row r="7" spans="1:22" x14ac:dyDescent="0.25">
      <c r="B7" s="10" t="s">
        <v>5</v>
      </c>
      <c r="P7" s="25">
        <v>0.42499999999999999</v>
      </c>
      <c r="Q7" s="25">
        <v>0.3666666666666667</v>
      </c>
      <c r="R7" s="25">
        <v>0.16874999999999998</v>
      </c>
      <c r="T7" s="20">
        <v>0.18888888888888888</v>
      </c>
      <c r="U7" s="20">
        <v>5</v>
      </c>
      <c r="V7" s="25">
        <v>0.24166666666666667</v>
      </c>
    </row>
    <row r="8" spans="1:22" x14ac:dyDescent="0.25">
      <c r="B8" s="9" t="s">
        <v>6</v>
      </c>
      <c r="P8" s="24">
        <v>0.3430555555555555</v>
      </c>
      <c r="Q8" s="21">
        <v>0.34097222222222223</v>
      </c>
      <c r="R8" s="24">
        <v>0.28472222222222221</v>
      </c>
      <c r="T8" s="21">
        <v>0.35138888888888892</v>
      </c>
      <c r="U8" s="24">
        <v>0.29652777777777778</v>
      </c>
      <c r="V8" s="24">
        <v>0.31111111111111112</v>
      </c>
    </row>
    <row r="9" spans="1:22" x14ac:dyDescent="0.25">
      <c r="B9" s="10" t="s">
        <v>7</v>
      </c>
      <c r="P9" s="25">
        <v>0.27777777777777779</v>
      </c>
      <c r="Q9" s="20">
        <v>0.31458333333333333</v>
      </c>
      <c r="R9" s="25">
        <v>0.36874999999999997</v>
      </c>
      <c r="T9" s="20">
        <v>0.29236111111111113</v>
      </c>
      <c r="U9" s="20">
        <v>0.30763888888888885</v>
      </c>
      <c r="V9" s="25">
        <v>0.2673611111111111</v>
      </c>
    </row>
    <row r="10" spans="1:22" x14ac:dyDescent="0.25">
      <c r="B10" s="9" t="s">
        <v>49</v>
      </c>
      <c r="P10" s="21">
        <v>0.2673611111111111</v>
      </c>
      <c r="Q10" s="21">
        <v>0.23055555555555554</v>
      </c>
      <c r="R10" s="21">
        <v>0.31875000000000003</v>
      </c>
      <c r="T10" s="24">
        <v>0.22013888888888888</v>
      </c>
      <c r="U10" s="21">
        <v>0.20833333333333334</v>
      </c>
      <c r="V10" s="24">
        <v>0.21527777777777779</v>
      </c>
    </row>
    <row r="11" spans="1:22" x14ac:dyDescent="0.25">
      <c r="B11" s="10" t="s">
        <v>9</v>
      </c>
      <c r="P11" s="25">
        <v>0.34861111111111115</v>
      </c>
      <c r="Q11" s="20">
        <v>0.31111111111111112</v>
      </c>
      <c r="R11" s="25">
        <v>0.32569444444444445</v>
      </c>
      <c r="T11" s="20">
        <v>0.35694444444444445</v>
      </c>
      <c r="U11" s="20">
        <v>0.40208333333333335</v>
      </c>
      <c r="V11" s="20">
        <v>0.41736111111111107</v>
      </c>
    </row>
    <row r="12" spans="1:22" x14ac:dyDescent="0.25">
      <c r="B12" s="9" t="s">
        <v>10</v>
      </c>
      <c r="P12" s="21">
        <v>0.64444444444444449</v>
      </c>
      <c r="Q12" s="24">
        <v>0.56388888888888888</v>
      </c>
      <c r="R12" s="24">
        <v>0.45208333333333334</v>
      </c>
      <c r="T12" s="21">
        <v>0.41736111111111107</v>
      </c>
      <c r="U12" s="24">
        <v>0.45555555555555555</v>
      </c>
      <c r="V12" s="24">
        <v>0.43611111111111112</v>
      </c>
    </row>
    <row r="13" spans="1:22" x14ac:dyDescent="0.25">
      <c r="B13" s="10" t="s">
        <v>11</v>
      </c>
      <c r="P13" s="25">
        <v>0.31597222222222221</v>
      </c>
      <c r="Q13" s="25">
        <v>0.19930555555555554</v>
      </c>
      <c r="R13" s="25">
        <v>0.1673611111111111</v>
      </c>
      <c r="T13" s="25">
        <v>0.20972222222222223</v>
      </c>
      <c r="U13" s="20">
        <v>0.23263888888888887</v>
      </c>
      <c r="V13" s="25">
        <v>0.19236111111111112</v>
      </c>
    </row>
    <row r="14" spans="1:22" x14ac:dyDescent="0.25">
      <c r="B14" s="9" t="s">
        <v>12</v>
      </c>
      <c r="P14" s="24">
        <v>0.27847222222222223</v>
      </c>
      <c r="Q14" s="24">
        <v>0.32708333333333334</v>
      </c>
      <c r="R14" s="21">
        <v>9</v>
      </c>
      <c r="T14" s="24">
        <v>0.30208333333333331</v>
      </c>
      <c r="U14" s="24">
        <v>0.32777777777777778</v>
      </c>
      <c r="V14" s="21">
        <v>0.3354166666666667</v>
      </c>
    </row>
    <row r="15" spans="1:22" x14ac:dyDescent="0.25">
      <c r="B15" s="10" t="s">
        <v>13</v>
      </c>
      <c r="P15" s="20">
        <v>0.41875000000000001</v>
      </c>
      <c r="Q15" s="25">
        <v>0.33402777777777781</v>
      </c>
      <c r="R15" s="25">
        <v>0.36874999999999997</v>
      </c>
      <c r="T15" s="20">
        <v>0.37777777777777777</v>
      </c>
      <c r="U15" s="25">
        <v>0.35833333333333334</v>
      </c>
      <c r="V15" s="25">
        <v>0.3527777777777778</v>
      </c>
    </row>
    <row r="16" spans="1:22" x14ac:dyDescent="0.25">
      <c r="B16" s="9" t="s">
        <v>14</v>
      </c>
      <c r="P16" s="24">
        <v>0.31527777777777777</v>
      </c>
      <c r="Q16" s="21">
        <v>0.30138888888888887</v>
      </c>
      <c r="R16" s="24">
        <v>0.41944444444444445</v>
      </c>
      <c r="T16" s="21">
        <v>0.38472222222222224</v>
      </c>
      <c r="U16" s="21">
        <v>0.37847222222222227</v>
      </c>
      <c r="V16" s="24">
        <v>0.3743055555555555</v>
      </c>
    </row>
    <row r="17" spans="2:22" x14ac:dyDescent="0.25">
      <c r="B17" s="10" t="s">
        <v>15</v>
      </c>
      <c r="P17" s="25">
        <v>0.40625</v>
      </c>
      <c r="Q17" s="20">
        <v>0.34930555555555554</v>
      </c>
      <c r="R17" s="20">
        <v>10</v>
      </c>
      <c r="T17" s="25">
        <v>0.38263888888888892</v>
      </c>
      <c r="U17" s="20">
        <v>0.43680555555555561</v>
      </c>
      <c r="V17" s="20">
        <v>0.4201388888888889</v>
      </c>
    </row>
    <row r="18" spans="2:22" x14ac:dyDescent="0.25">
      <c r="B18" s="9" t="s">
        <v>16</v>
      </c>
      <c r="P18" s="21">
        <v>0.43055555555555558</v>
      </c>
      <c r="Q18" s="24">
        <v>0.46527777777777773</v>
      </c>
      <c r="R18" s="24">
        <v>0.49374999999999997</v>
      </c>
      <c r="T18" s="24">
        <v>0.41319444444444442</v>
      </c>
      <c r="U18" s="24">
        <v>0.37847222222222227</v>
      </c>
      <c r="V18" s="21">
        <v>0.41736111111111107</v>
      </c>
    </row>
    <row r="19" spans="2:22" x14ac:dyDescent="0.25">
      <c r="B19" s="10" t="s">
        <v>17</v>
      </c>
      <c r="P19" s="25">
        <v>0.3034722222222222</v>
      </c>
      <c r="Q19" s="20">
        <v>0.30486111111111108</v>
      </c>
      <c r="R19" s="25">
        <v>0.41875000000000001</v>
      </c>
      <c r="T19" s="20">
        <v>0.48402777777777778</v>
      </c>
      <c r="U19" s="20">
        <v>0.42291666666666666</v>
      </c>
      <c r="V19" s="20">
        <v>0.39861111111111108</v>
      </c>
    </row>
    <row r="20" spans="2:22" x14ac:dyDescent="0.25">
      <c r="B20" s="9" t="s">
        <v>18</v>
      </c>
      <c r="P20" s="24">
        <v>0.41250000000000003</v>
      </c>
      <c r="Q20" s="24">
        <v>0.34375</v>
      </c>
      <c r="R20" s="24">
        <v>0.41736111111111113</v>
      </c>
      <c r="T20" s="24">
        <v>0.3979166666666667</v>
      </c>
      <c r="U20" s="24">
        <v>0.36805555555555558</v>
      </c>
      <c r="V20" s="24">
        <v>0.34513888888888888</v>
      </c>
    </row>
    <row r="21" spans="2:22" x14ac:dyDescent="0.25">
      <c r="B21" s="10" t="s">
        <v>19</v>
      </c>
      <c r="P21" s="20" t="s">
        <v>59</v>
      </c>
      <c r="Q21" s="20" t="s">
        <v>59</v>
      </c>
      <c r="R21" s="20">
        <v>0.22291666666666665</v>
      </c>
      <c r="T21" s="25">
        <v>0.14861111111111111</v>
      </c>
      <c r="U21" s="25">
        <v>0.16527777777777777</v>
      </c>
      <c r="V21" s="25">
        <v>0.19999999999999998</v>
      </c>
    </row>
    <row r="22" spans="2:22" x14ac:dyDescent="0.25">
      <c r="B22" s="9" t="s">
        <v>50</v>
      </c>
      <c r="P22" s="21">
        <v>0.43055555555555558</v>
      </c>
      <c r="Q22" s="24">
        <v>0.40833333333333338</v>
      </c>
      <c r="R22" s="24">
        <v>0.46388888888888885</v>
      </c>
      <c r="T22" s="24">
        <v>0.4145833333333333</v>
      </c>
      <c r="U22" s="21">
        <v>0.4201388888888889</v>
      </c>
      <c r="V22" s="24">
        <v>0.38194444444444442</v>
      </c>
    </row>
    <row r="23" spans="2:22" x14ac:dyDescent="0.25">
      <c r="B23" s="10" t="s">
        <v>51</v>
      </c>
      <c r="P23" s="25">
        <v>0.47083333333333338</v>
      </c>
      <c r="Q23" s="20">
        <v>0.50277777777777777</v>
      </c>
      <c r="R23" s="25">
        <v>0.37916666666666665</v>
      </c>
      <c r="T23" s="20">
        <v>8</v>
      </c>
      <c r="U23" s="25">
        <v>0.3666666666666667</v>
      </c>
      <c r="V23" s="25">
        <v>0.36388888888888887</v>
      </c>
    </row>
    <row r="24" spans="2:22" x14ac:dyDescent="0.25">
      <c r="B24" s="9" t="s">
        <v>52</v>
      </c>
      <c r="P24" s="21">
        <v>0.48402777777777778</v>
      </c>
      <c r="Q24" s="24">
        <v>0.33680555555555558</v>
      </c>
      <c r="R24" s="24">
        <v>0.37638888888888888</v>
      </c>
      <c r="T24" s="24">
        <v>0.36388888888888887</v>
      </c>
      <c r="U24" s="24">
        <v>0.33402777777777781</v>
      </c>
      <c r="V24" s="24">
        <v>0.3444444444444445</v>
      </c>
    </row>
    <row r="25" spans="2:22" x14ac:dyDescent="0.25">
      <c r="B25" s="10" t="s">
        <v>53</v>
      </c>
      <c r="P25" s="25">
        <v>0.37638888888888888</v>
      </c>
      <c r="Q25" s="25">
        <v>0.4597222222222222</v>
      </c>
      <c r="R25" s="25">
        <v>0.4777777777777778</v>
      </c>
      <c r="T25" s="25">
        <v>0.39513888888888887</v>
      </c>
      <c r="U25" s="25">
        <v>0.37916666666666665</v>
      </c>
      <c r="V25" s="20">
        <v>0.40138888888888885</v>
      </c>
    </row>
    <row r="26" spans="2:22" x14ac:dyDescent="0.25">
      <c r="B26" s="9" t="s">
        <v>54</v>
      </c>
      <c r="P26" s="24">
        <v>0.40972222222222227</v>
      </c>
      <c r="Q26" s="24">
        <v>0.39999999999999997</v>
      </c>
      <c r="R26" s="24">
        <v>0.39999999999999997</v>
      </c>
      <c r="T26" s="24">
        <v>0.3972222222222222</v>
      </c>
      <c r="U26" s="24">
        <v>0.37986111111111115</v>
      </c>
      <c r="V26" s="24">
        <v>0.34930555555555554</v>
      </c>
    </row>
    <row r="27" spans="2:22" x14ac:dyDescent="0.25">
      <c r="B27" s="10" t="s">
        <v>55</v>
      </c>
      <c r="P27" s="20">
        <v>0.33958333333333335</v>
      </c>
      <c r="Q27" s="25">
        <v>0.36388888888888887</v>
      </c>
      <c r="R27" s="25">
        <v>0.32500000000000001</v>
      </c>
      <c r="T27" s="20">
        <v>7</v>
      </c>
      <c r="U27" s="20">
        <v>0.29444444444444445</v>
      </c>
      <c r="V27" s="25">
        <v>0.25763888888888892</v>
      </c>
    </row>
    <row r="28" spans="2:22" x14ac:dyDescent="0.25">
      <c r="B28" s="9" t="s">
        <v>56</v>
      </c>
      <c r="P28" s="24">
        <v>0.48819444444444443</v>
      </c>
      <c r="Q28" s="21">
        <v>0.41805555555555557</v>
      </c>
      <c r="R28" s="21">
        <v>9</v>
      </c>
      <c r="T28" s="24">
        <v>0.36319444444444443</v>
      </c>
      <c r="U28" s="21">
        <v>0.35625000000000001</v>
      </c>
      <c r="V28" s="24">
        <v>0.33888888888888885</v>
      </c>
    </row>
    <row r="29" spans="2:22" x14ac:dyDescent="0.25">
      <c r="B29" s="10" t="s">
        <v>57</v>
      </c>
      <c r="P29" s="25">
        <v>0.28611111111111115</v>
      </c>
      <c r="Q29" s="25">
        <v>0.23472222222222219</v>
      </c>
      <c r="R29" s="25">
        <v>0.24027777777777778</v>
      </c>
      <c r="T29" s="20">
        <v>0.31180555555555556</v>
      </c>
      <c r="U29" s="20">
        <v>0.30902777777777779</v>
      </c>
      <c r="V29" s="20">
        <v>0.30208333333333331</v>
      </c>
    </row>
    <row r="30" spans="2:22" x14ac:dyDescent="0.25">
      <c r="B30" s="9" t="s">
        <v>58</v>
      </c>
      <c r="P30" s="24">
        <v>0.29444444444444445</v>
      </c>
      <c r="Q30" s="24">
        <v>0.31805555555555554</v>
      </c>
      <c r="R30" s="24">
        <v>0.31805555555555554</v>
      </c>
      <c r="T30" s="21">
        <v>0.27569444444444446</v>
      </c>
      <c r="U30" s="21">
        <v>0.27013888888888887</v>
      </c>
      <c r="V30" s="24">
        <v>0.25694444444444448</v>
      </c>
    </row>
    <row r="31" spans="2:22" ht="30" x14ac:dyDescent="0.25">
      <c r="B31" s="37" t="s">
        <v>70</v>
      </c>
      <c r="P31" s="25">
        <v>0.38611111111111113</v>
      </c>
      <c r="Q31" s="25">
        <v>0.36458333333333331</v>
      </c>
      <c r="R31" s="20">
        <v>0.3833333333333333</v>
      </c>
      <c r="T31" s="25">
        <v>0.34861111111111115</v>
      </c>
      <c r="U31" s="25">
        <v>0.34513888888888888</v>
      </c>
      <c r="V31" s="20">
        <v>0.36041666666666666</v>
      </c>
    </row>
    <row r="33" spans="2:2" x14ac:dyDescent="0.25">
      <c r="B33" t="s">
        <v>221</v>
      </c>
    </row>
  </sheetData>
  <mergeCells count="3">
    <mergeCell ref="A2:A3"/>
    <mergeCell ref="B2:B3"/>
    <mergeCell ref="C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16" workbookViewId="0">
      <selection activeCell="P27" sqref="P27"/>
    </sheetView>
  </sheetViews>
  <sheetFormatPr defaultRowHeight="15" x14ac:dyDescent="0.25"/>
  <cols>
    <col min="1" max="1" width="18.140625" bestFit="1" customWidth="1"/>
    <col min="2" max="7" width="0" hidden="1" customWidth="1"/>
    <col min="8" max="8" width="10.5703125" style="7" bestFit="1" customWidth="1"/>
    <col min="9" max="12" width="0" style="7" hidden="1" customWidth="1"/>
    <col min="13" max="13" width="10.5703125" style="7" bestFit="1" customWidth="1"/>
  </cols>
  <sheetData>
    <row r="2" spans="1:16" x14ac:dyDescent="0.25">
      <c r="A2" s="46" t="s">
        <v>67</v>
      </c>
      <c r="B2" s="52" t="s">
        <v>225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s="46"/>
      <c r="B3" s="40">
        <v>2004</v>
      </c>
      <c r="C3" s="40">
        <v>2005</v>
      </c>
      <c r="D3" s="40">
        <v>2006</v>
      </c>
      <c r="E3" s="40">
        <v>2007</v>
      </c>
      <c r="F3" s="40">
        <v>2008</v>
      </c>
      <c r="G3" s="40">
        <v>2009</v>
      </c>
      <c r="H3" s="42">
        <v>2010</v>
      </c>
      <c r="I3" s="42">
        <v>2011</v>
      </c>
      <c r="J3" s="42">
        <v>2012</v>
      </c>
      <c r="K3" s="42">
        <v>2013</v>
      </c>
      <c r="L3" s="42">
        <v>2014</v>
      </c>
      <c r="M3" s="42">
        <v>2015</v>
      </c>
      <c r="N3" s="40">
        <v>2016</v>
      </c>
      <c r="O3" s="40">
        <v>2017</v>
      </c>
      <c r="P3" s="40">
        <v>2018</v>
      </c>
    </row>
    <row r="4" spans="1:16" x14ac:dyDescent="0.25">
      <c r="A4" s="9" t="s">
        <v>2</v>
      </c>
      <c r="H4" s="7">
        <v>374693</v>
      </c>
      <c r="M4" s="7">
        <v>342813</v>
      </c>
    </row>
    <row r="5" spans="1:16" x14ac:dyDescent="0.25">
      <c r="A5" s="10" t="s">
        <v>3</v>
      </c>
      <c r="H5" s="7">
        <v>231339</v>
      </c>
      <c r="M5" s="7">
        <v>233908</v>
      </c>
    </row>
    <row r="6" spans="1:16" x14ac:dyDescent="0.25">
      <c r="A6" s="9" t="s">
        <v>4</v>
      </c>
      <c r="H6" s="7">
        <v>235573</v>
      </c>
      <c r="M6" s="7">
        <v>234103</v>
      </c>
    </row>
    <row r="7" spans="1:16" x14ac:dyDescent="0.25">
      <c r="A7" s="10" t="s">
        <v>5</v>
      </c>
      <c r="H7" s="7">
        <v>645395</v>
      </c>
      <c r="M7" s="7">
        <v>441967</v>
      </c>
    </row>
    <row r="8" spans="1:16" x14ac:dyDescent="0.25">
      <c r="A8" s="9" t="s">
        <v>6</v>
      </c>
      <c r="H8" s="7">
        <v>426963</v>
      </c>
      <c r="M8" s="7">
        <v>435964</v>
      </c>
    </row>
    <row r="9" spans="1:16" x14ac:dyDescent="0.25">
      <c r="A9" s="10" t="s">
        <v>7</v>
      </c>
      <c r="H9" s="7">
        <v>322123</v>
      </c>
      <c r="M9" s="7">
        <v>358493</v>
      </c>
    </row>
    <row r="10" spans="1:16" x14ac:dyDescent="0.25">
      <c r="A10" s="9" t="s">
        <v>49</v>
      </c>
      <c r="H10" s="7">
        <v>397422</v>
      </c>
      <c r="M10" s="7">
        <v>369188</v>
      </c>
    </row>
    <row r="11" spans="1:16" x14ac:dyDescent="0.25">
      <c r="A11" s="10" t="s">
        <v>9</v>
      </c>
      <c r="H11" s="7">
        <v>272484</v>
      </c>
      <c r="M11" s="7">
        <v>259733</v>
      </c>
    </row>
    <row r="12" spans="1:16" x14ac:dyDescent="0.25">
      <c r="A12" s="9" t="s">
        <v>10</v>
      </c>
      <c r="H12" s="7">
        <v>310210</v>
      </c>
      <c r="M12" s="7">
        <v>270776</v>
      </c>
    </row>
    <row r="13" spans="1:16" x14ac:dyDescent="0.25">
      <c r="A13" s="10" t="s">
        <v>11</v>
      </c>
      <c r="H13" s="7">
        <v>160377</v>
      </c>
      <c r="M13" s="7">
        <v>157423</v>
      </c>
    </row>
    <row r="14" spans="1:16" x14ac:dyDescent="0.25">
      <c r="A14" s="9" t="s">
        <v>12</v>
      </c>
      <c r="H14" s="7">
        <v>178404</v>
      </c>
      <c r="M14" s="7">
        <v>184817</v>
      </c>
    </row>
    <row r="15" spans="1:16" x14ac:dyDescent="0.25">
      <c r="A15" s="10" t="s">
        <v>13</v>
      </c>
      <c r="H15" s="7">
        <v>216102</v>
      </c>
      <c r="M15" s="7">
        <v>187433</v>
      </c>
    </row>
    <row r="16" spans="1:16" x14ac:dyDescent="0.25">
      <c r="A16" s="9" t="s">
        <v>14</v>
      </c>
      <c r="H16" s="7">
        <v>172536</v>
      </c>
      <c r="M16" s="7">
        <v>178088</v>
      </c>
    </row>
    <row r="17" spans="1:13" x14ac:dyDescent="0.25">
      <c r="A17" s="10" t="s">
        <v>15</v>
      </c>
      <c r="H17" s="7">
        <v>71054</v>
      </c>
      <c r="M17" s="7">
        <v>86124</v>
      </c>
    </row>
    <row r="18" spans="1:13" x14ac:dyDescent="0.25">
      <c r="A18" s="9" t="s">
        <v>16</v>
      </c>
      <c r="H18" s="7">
        <v>177362</v>
      </c>
      <c r="M18" s="7">
        <v>181617</v>
      </c>
    </row>
    <row r="19" spans="1:13" x14ac:dyDescent="0.25">
      <c r="A19" s="10" t="s">
        <v>17</v>
      </c>
      <c r="H19" s="7">
        <v>151416</v>
      </c>
      <c r="M19" s="7">
        <v>137409</v>
      </c>
    </row>
    <row r="20" spans="1:13" x14ac:dyDescent="0.25">
      <c r="A20" s="9" t="s">
        <v>18</v>
      </c>
      <c r="H20" s="7">
        <v>32515</v>
      </c>
      <c r="M20" s="7">
        <v>68734</v>
      </c>
    </row>
    <row r="21" spans="1:13" x14ac:dyDescent="0.25">
      <c r="A21" s="10" t="s">
        <v>19</v>
      </c>
      <c r="M21" s="7">
        <v>15922</v>
      </c>
    </row>
    <row r="22" spans="1:13" x14ac:dyDescent="0.25">
      <c r="A22" s="9" t="s">
        <v>50</v>
      </c>
      <c r="H22" s="7">
        <v>173364</v>
      </c>
      <c r="M22" s="7">
        <v>142194</v>
      </c>
    </row>
    <row r="23" spans="1:13" x14ac:dyDescent="0.25">
      <c r="A23" s="10" t="s">
        <v>51</v>
      </c>
      <c r="H23" s="7">
        <v>74273</v>
      </c>
      <c r="M23" s="7">
        <v>76025</v>
      </c>
    </row>
    <row r="24" spans="1:13" x14ac:dyDescent="0.25">
      <c r="A24" s="9" t="s">
        <v>52</v>
      </c>
      <c r="H24" s="7">
        <v>418367</v>
      </c>
      <c r="M24" s="7">
        <v>497701</v>
      </c>
    </row>
    <row r="25" spans="1:13" x14ac:dyDescent="0.25">
      <c r="A25" s="10" t="s">
        <v>53</v>
      </c>
      <c r="H25" s="7">
        <v>106919</v>
      </c>
      <c r="M25" s="7">
        <v>129001</v>
      </c>
    </row>
    <row r="26" spans="1:13" x14ac:dyDescent="0.25">
      <c r="A26" s="9" t="s">
        <v>54</v>
      </c>
      <c r="H26" s="7">
        <v>63846</v>
      </c>
      <c r="M26" s="7">
        <v>79703</v>
      </c>
    </row>
    <row r="27" spans="1:13" x14ac:dyDescent="0.25">
      <c r="A27" s="10" t="s">
        <v>55</v>
      </c>
      <c r="H27" s="7">
        <v>54394</v>
      </c>
      <c r="M27" s="7">
        <v>77974</v>
      </c>
    </row>
    <row r="28" spans="1:13" x14ac:dyDescent="0.25">
      <c r="A28" s="9" t="s">
        <v>56</v>
      </c>
      <c r="H28" s="7">
        <v>40122</v>
      </c>
      <c r="M28" s="7">
        <v>55894</v>
      </c>
    </row>
    <row r="29" spans="1:13" x14ac:dyDescent="0.25">
      <c r="A29" s="10" t="s">
        <v>57</v>
      </c>
      <c r="H29" s="7">
        <v>115764</v>
      </c>
      <c r="M29" s="7">
        <v>113393</v>
      </c>
    </row>
    <row r="30" spans="1:13" x14ac:dyDescent="0.25">
      <c r="A30" s="9" t="s">
        <v>58</v>
      </c>
      <c r="H30" s="7">
        <v>16159</v>
      </c>
      <c r="M30" s="7">
        <v>27558</v>
      </c>
    </row>
    <row r="31" spans="1:13" x14ac:dyDescent="0.25">
      <c r="A31" s="10" t="s">
        <v>70</v>
      </c>
      <c r="H31" s="35">
        <f>SUM(H4:L30)</f>
        <v>5439176</v>
      </c>
      <c r="I31" s="35">
        <f t="shared" ref="I31:M31" si="0">SUM(I4:M30)</f>
        <v>5343955</v>
      </c>
      <c r="J31" s="35">
        <f t="shared" si="0"/>
        <v>5343955</v>
      </c>
      <c r="K31" s="35">
        <f t="shared" si="0"/>
        <v>5343955</v>
      </c>
      <c r="L31" s="35">
        <f t="shared" si="0"/>
        <v>5343955</v>
      </c>
      <c r="M31" s="35">
        <f t="shared" si="0"/>
        <v>5343955</v>
      </c>
    </row>
    <row r="33" spans="1:1" x14ac:dyDescent="0.25">
      <c r="A33" t="s">
        <v>228</v>
      </c>
    </row>
    <row r="34" spans="1:1" x14ac:dyDescent="0.25">
      <c r="A34" t="s">
        <v>227</v>
      </c>
    </row>
  </sheetData>
  <mergeCells count="2">
    <mergeCell ref="A2:A3"/>
    <mergeCell ref="B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workbookViewId="0">
      <selection activeCell="R19" sqref="R19"/>
    </sheetView>
  </sheetViews>
  <sheetFormatPr defaultRowHeight="15" x14ac:dyDescent="0.25"/>
  <cols>
    <col min="1" max="1" width="18.140625" bestFit="1" customWidth="1"/>
    <col min="2" max="7" width="0" hidden="1" customWidth="1"/>
    <col min="8" max="8" width="10.5703125" style="7" bestFit="1" customWidth="1"/>
    <col min="9" max="12" width="0" style="7" hidden="1" customWidth="1"/>
    <col min="13" max="13" width="10.7109375" style="7" bestFit="1" customWidth="1"/>
    <col min="14" max="16" width="0" hidden="1" customWidth="1"/>
  </cols>
  <sheetData>
    <row r="2" spans="1:16" x14ac:dyDescent="0.25">
      <c r="A2" s="46" t="s">
        <v>67</v>
      </c>
      <c r="B2" s="52" t="s">
        <v>226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s="46"/>
      <c r="B3" s="40">
        <v>2004</v>
      </c>
      <c r="C3" s="40">
        <v>2005</v>
      </c>
      <c r="D3" s="40">
        <v>2006</v>
      </c>
      <c r="E3" s="40">
        <v>2007</v>
      </c>
      <c r="F3" s="40">
        <v>2008</v>
      </c>
      <c r="G3" s="40">
        <v>2009</v>
      </c>
      <c r="H3" s="42">
        <v>2010</v>
      </c>
      <c r="I3" s="42">
        <v>2011</v>
      </c>
      <c r="J3" s="42">
        <v>2012</v>
      </c>
      <c r="K3" s="42">
        <v>2013</v>
      </c>
      <c r="L3" s="42">
        <v>2014</v>
      </c>
      <c r="M3" s="42">
        <v>2015</v>
      </c>
      <c r="N3" s="40">
        <v>2016</v>
      </c>
      <c r="O3" s="40">
        <v>2017</v>
      </c>
      <c r="P3" s="40">
        <v>2018</v>
      </c>
    </row>
    <row r="4" spans="1:16" x14ac:dyDescent="0.25">
      <c r="A4" s="9" t="s">
        <v>2</v>
      </c>
      <c r="H4" s="7">
        <v>1062951</v>
      </c>
      <c r="M4" s="7">
        <v>990026</v>
      </c>
    </row>
    <row r="5" spans="1:16" x14ac:dyDescent="0.25">
      <c r="A5" s="10" t="s">
        <v>3</v>
      </c>
      <c r="H5" s="7">
        <v>109442</v>
      </c>
      <c r="M5" s="7">
        <v>81284</v>
      </c>
    </row>
    <row r="6" spans="1:16" x14ac:dyDescent="0.25">
      <c r="A6" s="9" t="s">
        <v>4</v>
      </c>
      <c r="H6" s="7">
        <v>108012</v>
      </c>
      <c r="M6" s="7">
        <v>101725</v>
      </c>
    </row>
    <row r="7" spans="1:16" x14ac:dyDescent="0.25">
      <c r="A7" s="10" t="s">
        <v>5</v>
      </c>
      <c r="H7" s="7">
        <v>395941</v>
      </c>
      <c r="M7" s="7">
        <v>523493</v>
      </c>
    </row>
    <row r="8" spans="1:16" x14ac:dyDescent="0.25">
      <c r="A8" s="9" t="s">
        <v>6</v>
      </c>
      <c r="H8" s="7">
        <v>71510</v>
      </c>
      <c r="M8" s="7">
        <v>76890</v>
      </c>
    </row>
    <row r="9" spans="1:16" x14ac:dyDescent="0.25">
      <c r="A9" s="10" t="s">
        <v>7</v>
      </c>
      <c r="H9" s="7">
        <v>52507</v>
      </c>
      <c r="M9" s="7">
        <v>69214</v>
      </c>
    </row>
    <row r="10" spans="1:16" x14ac:dyDescent="0.25">
      <c r="A10" s="9" t="s">
        <v>49</v>
      </c>
      <c r="H10" s="7">
        <v>91983</v>
      </c>
      <c r="M10" s="7">
        <v>71711</v>
      </c>
    </row>
    <row r="11" spans="1:16" x14ac:dyDescent="0.25">
      <c r="A11" s="10" t="s">
        <v>9</v>
      </c>
      <c r="H11" s="7">
        <v>52650</v>
      </c>
      <c r="M11" s="7">
        <v>107570</v>
      </c>
    </row>
    <row r="12" spans="1:16" x14ac:dyDescent="0.25">
      <c r="A12" s="9" t="s">
        <v>10</v>
      </c>
      <c r="H12" s="7">
        <v>92915</v>
      </c>
      <c r="M12" s="7">
        <v>64258</v>
      </c>
    </row>
    <row r="13" spans="1:16" x14ac:dyDescent="0.25">
      <c r="A13" s="10" t="s">
        <v>11</v>
      </c>
      <c r="H13" s="7">
        <v>55672</v>
      </c>
      <c r="M13" s="7">
        <v>142064</v>
      </c>
    </row>
    <row r="14" spans="1:16" x14ac:dyDescent="0.25">
      <c r="A14" s="9" t="s">
        <v>12</v>
      </c>
      <c r="H14" s="7">
        <v>140943</v>
      </c>
      <c r="M14" s="7">
        <v>83412</v>
      </c>
    </row>
    <row r="15" spans="1:16" x14ac:dyDescent="0.25">
      <c r="A15" s="10" t="s">
        <v>13</v>
      </c>
      <c r="H15" s="7">
        <v>63170</v>
      </c>
      <c r="M15" s="7">
        <v>89099</v>
      </c>
    </row>
    <row r="16" spans="1:16" x14ac:dyDescent="0.25">
      <c r="A16" s="9" t="s">
        <v>14</v>
      </c>
      <c r="H16" s="7">
        <v>97318</v>
      </c>
      <c r="M16" s="7">
        <v>142869</v>
      </c>
    </row>
    <row r="17" spans="1:13" x14ac:dyDescent="0.25">
      <c r="A17" s="10" t="s">
        <v>15</v>
      </c>
      <c r="H17" s="7">
        <v>132525</v>
      </c>
      <c r="M17" s="7">
        <v>258042</v>
      </c>
    </row>
    <row r="18" spans="1:13" x14ac:dyDescent="0.25">
      <c r="A18" s="9" t="s">
        <v>16</v>
      </c>
      <c r="H18" s="7">
        <v>313770</v>
      </c>
      <c r="M18" s="7">
        <v>1126014</v>
      </c>
    </row>
    <row r="19" spans="1:13" x14ac:dyDescent="0.25">
      <c r="A19" s="10" t="s">
        <v>17</v>
      </c>
      <c r="H19" s="7">
        <v>965330</v>
      </c>
      <c r="M19" s="7">
        <v>142878</v>
      </c>
    </row>
    <row r="20" spans="1:13" x14ac:dyDescent="0.25">
      <c r="A20" s="9" t="s">
        <v>18</v>
      </c>
      <c r="H20" s="7">
        <v>226663</v>
      </c>
      <c r="M20" s="7">
        <v>38646</v>
      </c>
    </row>
    <row r="21" spans="1:13" x14ac:dyDescent="0.25">
      <c r="A21" s="10" t="s">
        <v>19</v>
      </c>
    </row>
    <row r="22" spans="1:13" x14ac:dyDescent="0.25">
      <c r="A22" s="9" t="s">
        <v>50</v>
      </c>
      <c r="H22" s="7">
        <v>266627</v>
      </c>
      <c r="M22" s="7">
        <v>213625</v>
      </c>
    </row>
    <row r="23" spans="1:13" x14ac:dyDescent="0.25">
      <c r="A23" s="10" t="s">
        <v>51</v>
      </c>
      <c r="H23" s="7">
        <v>62322</v>
      </c>
      <c r="M23" s="7">
        <v>60323</v>
      </c>
    </row>
    <row r="24" spans="1:13" x14ac:dyDescent="0.25">
      <c r="A24" s="9" t="s">
        <v>52</v>
      </c>
      <c r="H24" s="7">
        <v>713216</v>
      </c>
      <c r="M24" s="7">
        <v>675612</v>
      </c>
    </row>
    <row r="25" spans="1:13" x14ac:dyDescent="0.25">
      <c r="A25" s="10" t="s">
        <v>53</v>
      </c>
      <c r="H25" s="7">
        <v>73080</v>
      </c>
      <c r="M25" s="7">
        <v>67575</v>
      </c>
    </row>
    <row r="26" spans="1:13" x14ac:dyDescent="0.25">
      <c r="A26" s="9" t="s">
        <v>54</v>
      </c>
      <c r="H26" s="7">
        <v>1473849</v>
      </c>
      <c r="M26" s="7">
        <v>1361379</v>
      </c>
    </row>
    <row r="27" spans="1:13" x14ac:dyDescent="0.25">
      <c r="A27" s="10" t="s">
        <v>55</v>
      </c>
      <c r="H27" s="7">
        <v>110051</v>
      </c>
      <c r="M27" s="7">
        <v>1014764</v>
      </c>
    </row>
    <row r="28" spans="1:13" x14ac:dyDescent="0.25">
      <c r="A28" s="9" t="s">
        <v>56</v>
      </c>
      <c r="H28" s="7">
        <v>295617</v>
      </c>
      <c r="M28" s="7">
        <v>251501</v>
      </c>
    </row>
    <row r="29" spans="1:13" x14ac:dyDescent="0.25">
      <c r="A29" s="10" t="s">
        <v>57</v>
      </c>
      <c r="H29" s="7">
        <v>70104</v>
      </c>
      <c r="M29" s="7">
        <v>85286</v>
      </c>
    </row>
    <row r="30" spans="1:13" x14ac:dyDescent="0.25">
      <c r="A30" s="9" t="s">
        <v>58</v>
      </c>
      <c r="H30" s="7">
        <v>51935</v>
      </c>
      <c r="M30" s="7">
        <v>45064</v>
      </c>
    </row>
    <row r="31" spans="1:13" x14ac:dyDescent="0.25">
      <c r="A31" s="10" t="s">
        <v>70</v>
      </c>
      <c r="H31" s="35">
        <f>SUM(H4:H30)</f>
        <v>7150103</v>
      </c>
      <c r="M31" s="35">
        <f>SUM(M4:M30)</f>
        <v>7884324</v>
      </c>
    </row>
    <row r="33" spans="1:1" x14ac:dyDescent="0.25">
      <c r="A33" t="s">
        <v>228</v>
      </c>
    </row>
    <row r="34" spans="1:1" x14ac:dyDescent="0.25">
      <c r="A34" t="s">
        <v>227</v>
      </c>
    </row>
  </sheetData>
  <mergeCells count="2">
    <mergeCell ref="A2:A3"/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F6" sqref="F6"/>
    </sheetView>
  </sheetViews>
  <sheetFormatPr defaultRowHeight="15" x14ac:dyDescent="0.25"/>
  <cols>
    <col min="1" max="1" width="12.85546875" customWidth="1"/>
  </cols>
  <sheetData>
    <row r="2" spans="1:10" x14ac:dyDescent="0.25">
      <c r="A2" t="s">
        <v>73</v>
      </c>
    </row>
    <row r="4" spans="1:10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</row>
    <row r="5" spans="1:10" x14ac:dyDescent="0.25">
      <c r="A5" t="s">
        <v>74</v>
      </c>
      <c r="E5">
        <v>21808926</v>
      </c>
      <c r="F5">
        <v>22284744</v>
      </c>
    </row>
    <row r="6" spans="1:10" x14ac:dyDescent="0.25">
      <c r="A6" t="s">
        <v>75</v>
      </c>
      <c r="E6">
        <v>11016111</v>
      </c>
      <c r="F6">
        <v>11180602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C1" sqref="C1:L1048576"/>
    </sheetView>
  </sheetViews>
  <sheetFormatPr defaultRowHeight="15" x14ac:dyDescent="0.25"/>
  <cols>
    <col min="1" max="1" width="4.5703125" customWidth="1"/>
    <col min="2" max="2" width="16" customWidth="1"/>
    <col min="3" max="12" width="9.140625" hidden="1" customWidth="1"/>
    <col min="13" max="13" width="10.5703125" bestFit="1" customWidth="1"/>
  </cols>
  <sheetData>
    <row r="1" spans="1:22" x14ac:dyDescent="0.25">
      <c r="A1" t="s">
        <v>0</v>
      </c>
      <c r="B1" t="s">
        <v>31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</row>
    <row r="2" spans="1:22" x14ac:dyDescent="0.25">
      <c r="B2" s="6" t="s">
        <v>32</v>
      </c>
      <c r="M2" s="7">
        <v>4124478</v>
      </c>
      <c r="N2">
        <v>4134365</v>
      </c>
      <c r="O2">
        <v>4234862</v>
      </c>
      <c r="P2">
        <v>4344120</v>
      </c>
      <c r="Q2">
        <v>4410105</v>
      </c>
      <c r="R2">
        <v>4475229</v>
      </c>
      <c r="S2">
        <v>4539387</v>
      </c>
      <c r="T2">
        <v>4358598</v>
      </c>
      <c r="U2">
        <v>4343560</v>
      </c>
      <c r="V2">
        <v>4326811</v>
      </c>
    </row>
    <row r="3" spans="1:22" x14ac:dyDescent="0.25">
      <c r="B3" s="5" t="s">
        <v>33</v>
      </c>
      <c r="M3" s="7">
        <v>4290648</v>
      </c>
      <c r="N3">
        <v>4430663</v>
      </c>
      <c r="O3">
        <v>4472418</v>
      </c>
      <c r="P3">
        <v>4136806</v>
      </c>
      <c r="Q3">
        <v>4199634</v>
      </c>
      <c r="R3">
        <v>4261650</v>
      </c>
      <c r="S3">
        <v>4322473</v>
      </c>
      <c r="T3">
        <v>4274317</v>
      </c>
      <c r="U3">
        <v>4312398</v>
      </c>
      <c r="V3">
        <v>4342737</v>
      </c>
    </row>
    <row r="4" spans="1:22" x14ac:dyDescent="0.25">
      <c r="B4" t="s">
        <v>34</v>
      </c>
      <c r="M4" s="7">
        <v>4187283</v>
      </c>
      <c r="N4">
        <v>4417844</v>
      </c>
      <c r="O4">
        <v>4515449</v>
      </c>
      <c r="P4">
        <v>4118031</v>
      </c>
      <c r="Q4">
        <v>4180584</v>
      </c>
      <c r="R4">
        <v>4242700</v>
      </c>
      <c r="S4">
        <v>4303143</v>
      </c>
      <c r="T4">
        <v>4132739</v>
      </c>
      <c r="U4">
        <v>4144254</v>
      </c>
      <c r="V4">
        <v>4161201</v>
      </c>
    </row>
    <row r="5" spans="1:22" x14ac:dyDescent="0.25">
      <c r="B5" t="s">
        <v>35</v>
      </c>
      <c r="M5" s="7">
        <v>3849019</v>
      </c>
      <c r="N5">
        <v>3761418</v>
      </c>
      <c r="O5">
        <v>3800935</v>
      </c>
      <c r="P5">
        <v>4104795</v>
      </c>
      <c r="Q5">
        <v>4167154</v>
      </c>
      <c r="R5">
        <v>4228700</v>
      </c>
      <c r="S5">
        <v>4289334</v>
      </c>
      <c r="T5">
        <v>4135282</v>
      </c>
      <c r="U5">
        <v>4131579</v>
      </c>
      <c r="V5">
        <v>4129979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B1" zoomScale="70" zoomScaleNormal="70" workbookViewId="0">
      <selection activeCell="R21" sqref="R21"/>
    </sheetView>
  </sheetViews>
  <sheetFormatPr defaultRowHeight="15" x14ac:dyDescent="0.25"/>
  <cols>
    <col min="1" max="1" width="4.5703125" customWidth="1"/>
    <col min="2" max="2" width="16" customWidth="1"/>
    <col min="3" max="12" width="9.140625" hidden="1" customWidth="1"/>
  </cols>
  <sheetData>
    <row r="1" spans="1:22" x14ac:dyDescent="0.25">
      <c r="A1" t="s">
        <v>0</v>
      </c>
      <c r="B1" t="s">
        <v>31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</row>
    <row r="2" spans="1:22" x14ac:dyDescent="0.25">
      <c r="B2" s="6" t="s">
        <v>35</v>
      </c>
      <c r="M2">
        <v>3849019</v>
      </c>
      <c r="N2">
        <v>3761418</v>
      </c>
      <c r="O2">
        <v>3800935</v>
      </c>
      <c r="P2">
        <v>4104795</v>
      </c>
      <c r="Q2">
        <v>4167154</v>
      </c>
      <c r="R2">
        <v>4228700</v>
      </c>
      <c r="S2">
        <v>4289334</v>
      </c>
      <c r="T2">
        <v>4135282</v>
      </c>
      <c r="U2">
        <v>4131579</v>
      </c>
      <c r="V2">
        <v>4129979</v>
      </c>
    </row>
    <row r="3" spans="1:22" x14ac:dyDescent="0.25">
      <c r="B3" s="5" t="s">
        <v>36</v>
      </c>
      <c r="M3">
        <v>3610961</v>
      </c>
      <c r="N3">
        <v>3558521</v>
      </c>
      <c r="O3">
        <v>3651614</v>
      </c>
      <c r="P3">
        <v>3945702</v>
      </c>
      <c r="Q3">
        <v>4005650</v>
      </c>
      <c r="R3">
        <v>4064816</v>
      </c>
      <c r="S3">
        <v>4123106</v>
      </c>
      <c r="T3">
        <v>4091162</v>
      </c>
      <c r="U3">
        <v>4123428</v>
      </c>
      <c r="V3">
        <v>4144328</v>
      </c>
    </row>
    <row r="4" spans="1:22" x14ac:dyDescent="0.25">
      <c r="B4" t="s">
        <v>37</v>
      </c>
      <c r="M4">
        <v>3928806</v>
      </c>
      <c r="N4">
        <v>4117634</v>
      </c>
      <c r="O4">
        <v>4146674</v>
      </c>
      <c r="P4">
        <v>3815347</v>
      </c>
      <c r="Q4">
        <v>3873316</v>
      </c>
      <c r="R4">
        <v>3930531</v>
      </c>
      <c r="S4">
        <v>3986897</v>
      </c>
      <c r="T4">
        <v>3927955</v>
      </c>
      <c r="U4">
        <v>3952475</v>
      </c>
      <c r="V4">
        <v>3982337</v>
      </c>
    </row>
    <row r="5" spans="1:22" x14ac:dyDescent="0.25">
      <c r="B5" t="s">
        <v>38</v>
      </c>
      <c r="M5">
        <v>3658300</v>
      </c>
      <c r="N5">
        <v>3563280</v>
      </c>
      <c r="O5">
        <v>3690575</v>
      </c>
      <c r="P5">
        <v>3780225</v>
      </c>
      <c r="Q5">
        <v>3837673</v>
      </c>
      <c r="R5">
        <v>3894374</v>
      </c>
      <c r="S5">
        <v>3950235</v>
      </c>
      <c r="T5">
        <v>3799156</v>
      </c>
      <c r="U5">
        <v>3812661</v>
      </c>
      <c r="V5">
        <v>3833704</v>
      </c>
    </row>
    <row r="6" spans="1:22" x14ac:dyDescent="0.25">
      <c r="B6" t="s">
        <v>39</v>
      </c>
      <c r="M6">
        <v>3436558</v>
      </c>
      <c r="N6">
        <v>3659498</v>
      </c>
      <c r="O6">
        <v>3648625</v>
      </c>
      <c r="P6">
        <v>3614439</v>
      </c>
      <c r="Q6">
        <v>3669355</v>
      </c>
      <c r="R6">
        <v>3723554</v>
      </c>
      <c r="S6">
        <v>3776951</v>
      </c>
      <c r="T6">
        <v>3760480</v>
      </c>
      <c r="U6">
        <v>3776469</v>
      </c>
      <c r="V6">
        <v>3784986</v>
      </c>
    </row>
    <row r="7" spans="1:22" x14ac:dyDescent="0.25">
      <c r="B7" t="s">
        <v>40</v>
      </c>
      <c r="M7">
        <v>2972270</v>
      </c>
      <c r="N7">
        <v>2941797</v>
      </c>
      <c r="O7">
        <v>3042225</v>
      </c>
      <c r="P7">
        <v>3258204</v>
      </c>
      <c r="Q7">
        <v>3307698</v>
      </c>
      <c r="R7">
        <v>3356546</v>
      </c>
      <c r="S7">
        <v>3404669</v>
      </c>
      <c r="T7">
        <v>3537772</v>
      </c>
      <c r="U7">
        <v>3594699</v>
      </c>
      <c r="V7">
        <v>3642344</v>
      </c>
    </row>
    <row r="8" spans="1:22" x14ac:dyDescent="0.25">
      <c r="B8" t="s">
        <v>41</v>
      </c>
      <c r="M8">
        <v>2477690</v>
      </c>
      <c r="N8">
        <v>2606117</v>
      </c>
      <c r="O8">
        <v>2596350</v>
      </c>
      <c r="P8">
        <v>2770635</v>
      </c>
      <c r="Q8">
        <v>2812723</v>
      </c>
      <c r="R8">
        <v>2854262</v>
      </c>
      <c r="S8">
        <v>2895185</v>
      </c>
      <c r="T8">
        <v>3135678</v>
      </c>
      <c r="U8">
        <v>3218872</v>
      </c>
      <c r="V8">
        <v>3295305</v>
      </c>
    </row>
    <row r="9" spans="1:22" x14ac:dyDescent="0.25">
      <c r="B9" t="s">
        <v>42</v>
      </c>
      <c r="M9">
        <v>2007364</v>
      </c>
      <c r="N9">
        <v>2076013</v>
      </c>
      <c r="O9">
        <v>2116860</v>
      </c>
      <c r="P9">
        <v>2263879</v>
      </c>
      <c r="Q9">
        <v>2298269</v>
      </c>
      <c r="R9">
        <v>2332213</v>
      </c>
      <c r="S9">
        <v>2365651</v>
      </c>
      <c r="T9">
        <v>2619266</v>
      </c>
      <c r="U9">
        <v>2712206</v>
      </c>
      <c r="V9">
        <v>2804670</v>
      </c>
    </row>
    <row r="10" spans="1:22" x14ac:dyDescent="0.25">
      <c r="B10" t="s">
        <v>43</v>
      </c>
      <c r="M10">
        <v>1477389</v>
      </c>
      <c r="N10">
        <v>1471292</v>
      </c>
      <c r="O10">
        <v>1490081</v>
      </c>
      <c r="P10">
        <v>1753707</v>
      </c>
      <c r="Q10">
        <v>1780339</v>
      </c>
      <c r="R10">
        <v>1806623</v>
      </c>
      <c r="S10">
        <v>1832517</v>
      </c>
      <c r="T10">
        <v>2102400</v>
      </c>
      <c r="U10">
        <v>2184787</v>
      </c>
      <c r="V10">
        <v>2268832</v>
      </c>
    </row>
    <row r="11" spans="1:22" x14ac:dyDescent="0.25">
      <c r="B11" t="s">
        <v>44</v>
      </c>
      <c r="M11">
        <v>1053365</v>
      </c>
      <c r="N11">
        <v>1167103</v>
      </c>
      <c r="O11">
        <v>1130333</v>
      </c>
      <c r="P11">
        <v>1248813</v>
      </c>
      <c r="Q11">
        <v>1267782</v>
      </c>
      <c r="R11">
        <v>1286503</v>
      </c>
      <c r="S11">
        <v>1304946</v>
      </c>
      <c r="T11">
        <v>1565408</v>
      </c>
      <c r="U11">
        <v>1652976</v>
      </c>
      <c r="V11">
        <v>1738383</v>
      </c>
    </row>
    <row r="12" spans="1:22" x14ac:dyDescent="0.25">
      <c r="B12" t="s">
        <v>45</v>
      </c>
      <c r="M12">
        <v>808032</v>
      </c>
      <c r="N12">
        <v>1921230</v>
      </c>
      <c r="O12">
        <v>2011430</v>
      </c>
      <c r="P12">
        <v>886050</v>
      </c>
      <c r="Q12">
        <v>899528</v>
      </c>
      <c r="R12">
        <v>912830</v>
      </c>
      <c r="S12">
        <v>2284625</v>
      </c>
      <c r="T12">
        <v>1071520</v>
      </c>
      <c r="U12">
        <v>1132476</v>
      </c>
      <c r="V12">
        <v>1199521</v>
      </c>
    </row>
    <row r="13" spans="1:22" x14ac:dyDescent="0.25">
      <c r="B13" t="s">
        <v>46</v>
      </c>
      <c r="M13">
        <v>565954</v>
      </c>
      <c r="P13">
        <v>627190</v>
      </c>
      <c r="Q13">
        <v>636737</v>
      </c>
      <c r="R13">
        <v>646161</v>
      </c>
      <c r="T13">
        <v>723603</v>
      </c>
      <c r="U13">
        <v>752230</v>
      </c>
      <c r="V13">
        <v>785774</v>
      </c>
    </row>
    <row r="14" spans="1:22" x14ac:dyDescent="0.25">
      <c r="B14" t="s">
        <v>47</v>
      </c>
      <c r="M14">
        <v>605615</v>
      </c>
      <c r="P14">
        <v>672856</v>
      </c>
      <c r="Q14">
        <v>683121</v>
      </c>
      <c r="R14">
        <v>693255</v>
      </c>
      <c r="T14">
        <v>802491</v>
      </c>
      <c r="U14">
        <v>838791</v>
      </c>
      <c r="V14">
        <v>875800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1"/>
  <sheetViews>
    <sheetView topLeftCell="B1" zoomScale="70" zoomScaleNormal="70" workbookViewId="0">
      <selection activeCell="O31" sqref="O31"/>
    </sheetView>
  </sheetViews>
  <sheetFormatPr defaultRowHeight="15" x14ac:dyDescent="0.25"/>
  <cols>
    <col min="2" max="2" width="18.28515625" bestFit="1" customWidth="1"/>
    <col min="3" max="10" width="18.28515625" hidden="1" customWidth="1"/>
    <col min="11" max="13" width="18.28515625" style="7" hidden="1" customWidth="1"/>
    <col min="14" max="20" width="18.28515625" style="7" customWidth="1"/>
    <col min="21" max="22" width="19.5703125" style="7" bestFit="1" customWidth="1"/>
  </cols>
  <sheetData>
    <row r="2" spans="1:22" x14ac:dyDescent="0.25">
      <c r="A2" s="46" t="s">
        <v>0</v>
      </c>
      <c r="B2" s="46" t="s">
        <v>1</v>
      </c>
      <c r="C2" s="8"/>
      <c r="D2" s="8"/>
      <c r="E2" s="8"/>
      <c r="F2" s="8"/>
      <c r="G2" s="8"/>
      <c r="H2" s="8"/>
      <c r="I2" s="8"/>
      <c r="J2" s="8"/>
      <c r="K2" s="47" t="s">
        <v>48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spans="1:22" x14ac:dyDescent="0.25">
      <c r="A3" s="46"/>
      <c r="B3" s="46"/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15">
        <v>2008</v>
      </c>
      <c r="L3" s="15">
        <v>2009</v>
      </c>
      <c r="M3" s="15">
        <v>2010</v>
      </c>
      <c r="N3" s="15">
        <v>2011</v>
      </c>
      <c r="O3" s="15">
        <v>2012</v>
      </c>
      <c r="P3" s="15">
        <v>2013</v>
      </c>
      <c r="Q3" s="15">
        <v>2014</v>
      </c>
      <c r="R3" s="15">
        <v>2015</v>
      </c>
      <c r="S3" s="15">
        <v>2016</v>
      </c>
      <c r="T3" s="15">
        <v>2017</v>
      </c>
      <c r="U3" s="15">
        <v>2018</v>
      </c>
      <c r="V3" s="15">
        <v>2019</v>
      </c>
    </row>
    <row r="4" spans="1:22" x14ac:dyDescent="0.25">
      <c r="B4" s="10" t="s">
        <v>2</v>
      </c>
      <c r="C4" s="10"/>
      <c r="D4" s="10"/>
      <c r="E4" s="10"/>
      <c r="F4" s="10"/>
      <c r="G4" s="10"/>
      <c r="H4" s="10"/>
      <c r="I4" s="10"/>
      <c r="J4" s="10"/>
      <c r="K4" s="11"/>
      <c r="L4" s="11"/>
      <c r="M4" s="11"/>
      <c r="N4" s="12">
        <v>3457781</v>
      </c>
      <c r="O4" s="12">
        <v>3548041</v>
      </c>
      <c r="P4" s="12">
        <v>3637906</v>
      </c>
      <c r="Q4" s="12">
        <v>3742895</v>
      </c>
      <c r="R4" s="12">
        <v>3849735</v>
      </c>
      <c r="S4" s="11"/>
      <c r="T4" s="12">
        <v>4058196</v>
      </c>
      <c r="U4" s="12">
        <v>4164145</v>
      </c>
      <c r="V4" s="12"/>
    </row>
    <row r="5" spans="1:22" x14ac:dyDescent="0.25">
      <c r="B5" s="9" t="s">
        <v>3</v>
      </c>
      <c r="C5" s="9"/>
      <c r="D5" s="9"/>
      <c r="E5" s="9"/>
      <c r="F5" s="9"/>
      <c r="G5" s="9"/>
      <c r="H5" s="9"/>
      <c r="I5" s="9"/>
      <c r="J5" s="9"/>
      <c r="K5" s="13"/>
      <c r="L5" s="13"/>
      <c r="M5" s="13"/>
      <c r="N5" s="14">
        <v>1675704</v>
      </c>
      <c r="O5" s="14">
        <v>1687348</v>
      </c>
      <c r="P5" s="14">
        <v>1698018</v>
      </c>
      <c r="Q5" s="14">
        <v>1715965</v>
      </c>
      <c r="R5" s="14">
        <v>1733749</v>
      </c>
      <c r="S5" s="13"/>
      <c r="T5" s="14">
        <v>1762558</v>
      </c>
      <c r="U5" s="14">
        <v>1776398</v>
      </c>
      <c r="V5" s="14"/>
    </row>
    <row r="6" spans="1:22" x14ac:dyDescent="0.25">
      <c r="B6" s="10" t="s">
        <v>4</v>
      </c>
      <c r="C6" s="10"/>
      <c r="D6" s="10"/>
      <c r="E6" s="10"/>
      <c r="F6" s="10"/>
      <c r="G6" s="10"/>
      <c r="H6" s="10"/>
      <c r="I6" s="10"/>
      <c r="J6" s="10"/>
      <c r="K6" s="11"/>
      <c r="L6" s="11"/>
      <c r="M6" s="11"/>
      <c r="N6" s="12">
        <v>1546024</v>
      </c>
      <c r="O6" s="12">
        <v>1554973</v>
      </c>
      <c r="P6" s="12">
        <v>1562869</v>
      </c>
      <c r="Q6" s="12">
        <v>1577892</v>
      </c>
      <c r="R6" s="12">
        <v>1592253</v>
      </c>
      <c r="S6" s="11"/>
      <c r="T6" s="12">
        <v>1615102</v>
      </c>
      <c r="U6" s="12">
        <v>1626044</v>
      </c>
      <c r="V6" s="12"/>
    </row>
    <row r="7" spans="1:22" x14ac:dyDescent="0.25">
      <c r="B7" s="9" t="s">
        <v>5</v>
      </c>
      <c r="C7" s="9"/>
      <c r="D7" s="9"/>
      <c r="E7" s="9"/>
      <c r="F7" s="9"/>
      <c r="G7" s="9"/>
      <c r="H7" s="9"/>
      <c r="I7" s="9"/>
      <c r="J7" s="9"/>
      <c r="K7" s="13"/>
      <c r="L7" s="13"/>
      <c r="M7" s="13"/>
      <c r="N7" s="14">
        <v>2311637</v>
      </c>
      <c r="O7" s="14">
        <v>2358370</v>
      </c>
      <c r="P7" s="14">
        <v>2404448</v>
      </c>
      <c r="Q7" s="14">
        <v>2460982</v>
      </c>
      <c r="R7" s="14">
        <v>2517739</v>
      </c>
      <c r="S7" s="13"/>
      <c r="T7" s="14">
        <v>2625509</v>
      </c>
      <c r="U7" s="14">
        <v>2679763</v>
      </c>
      <c r="V7" s="14"/>
    </row>
    <row r="8" spans="1:22" x14ac:dyDescent="0.25">
      <c r="B8" s="10" t="s">
        <v>6</v>
      </c>
      <c r="C8" s="10"/>
      <c r="D8" s="10"/>
      <c r="E8" s="10"/>
      <c r="F8" s="10"/>
      <c r="G8" s="10"/>
      <c r="H8" s="10"/>
      <c r="I8" s="10"/>
      <c r="J8" s="10"/>
      <c r="K8" s="11"/>
      <c r="L8" s="11"/>
      <c r="M8" s="11"/>
      <c r="N8" s="12">
        <v>1671440</v>
      </c>
      <c r="O8" s="12">
        <v>1689471</v>
      </c>
      <c r="P8" s="12">
        <v>1706810</v>
      </c>
      <c r="Q8" s="12">
        <v>1731567</v>
      </c>
      <c r="R8" s="12">
        <v>1756972</v>
      </c>
      <c r="S8" s="11"/>
      <c r="T8" s="12">
        <v>1801059</v>
      </c>
      <c r="U8" s="12">
        <v>1822722</v>
      </c>
      <c r="V8" s="12"/>
    </row>
    <row r="9" spans="1:22" x14ac:dyDescent="0.25">
      <c r="B9" s="9" t="s">
        <v>7</v>
      </c>
      <c r="C9" s="9"/>
      <c r="D9" s="9"/>
      <c r="E9" s="9"/>
      <c r="F9" s="9"/>
      <c r="G9" s="9"/>
      <c r="H9" s="9"/>
      <c r="I9" s="9"/>
      <c r="J9" s="9"/>
      <c r="K9" s="13"/>
      <c r="L9" s="13"/>
      <c r="M9" s="13"/>
      <c r="N9" s="14">
        <v>1224038</v>
      </c>
      <c r="O9" s="14">
        <v>1231780</v>
      </c>
      <c r="P9" s="14">
        <v>1238772</v>
      </c>
      <c r="Q9" s="14">
        <v>1251336</v>
      </c>
      <c r="R9" s="14">
        <v>1263893</v>
      </c>
      <c r="S9" s="13"/>
      <c r="T9" s="14">
        <v>1283923</v>
      </c>
      <c r="U9" s="14">
        <v>1293568</v>
      </c>
      <c r="V9" s="14"/>
    </row>
    <row r="10" spans="1:22" x14ac:dyDescent="0.25">
      <c r="B10" s="10" t="s">
        <v>49</v>
      </c>
      <c r="C10" s="10"/>
      <c r="D10" s="10"/>
      <c r="E10" s="10"/>
      <c r="F10" s="10"/>
      <c r="G10" s="10"/>
      <c r="H10" s="10"/>
      <c r="I10" s="10"/>
      <c r="J10" s="10"/>
      <c r="K10" s="11"/>
      <c r="L10" s="11"/>
      <c r="M10" s="11"/>
      <c r="N10" s="12">
        <v>1145958</v>
      </c>
      <c r="O10" s="12">
        <v>1152773</v>
      </c>
      <c r="P10" s="12">
        <v>1159778</v>
      </c>
      <c r="Q10" s="12">
        <v>1172391</v>
      </c>
      <c r="R10" s="12">
        <v>887115</v>
      </c>
      <c r="S10" s="11"/>
      <c r="T10" s="12">
        <v>905743</v>
      </c>
      <c r="U10" s="12">
        <v>915628</v>
      </c>
      <c r="V10" s="12"/>
    </row>
    <row r="11" spans="1:22" x14ac:dyDescent="0.25">
      <c r="B11" s="9" t="s">
        <v>9</v>
      </c>
      <c r="C11" s="9"/>
      <c r="D11" s="9"/>
      <c r="E11" s="9"/>
      <c r="F11" s="9"/>
      <c r="G11" s="9"/>
      <c r="H11" s="9"/>
      <c r="I11" s="9"/>
      <c r="J11" s="9"/>
      <c r="K11" s="13"/>
      <c r="L11" s="13"/>
      <c r="M11" s="13"/>
      <c r="N11" s="14">
        <v>757787</v>
      </c>
      <c r="O11" s="14">
        <v>762603</v>
      </c>
      <c r="P11" s="14">
        <v>767124</v>
      </c>
      <c r="Q11" s="14">
        <v>775699</v>
      </c>
      <c r="R11" s="14">
        <v>784812</v>
      </c>
      <c r="S11" s="13"/>
      <c r="T11" s="14">
        <v>801518</v>
      </c>
      <c r="U11" s="14">
        <v>810422</v>
      </c>
      <c r="V11" s="14"/>
    </row>
    <row r="12" spans="1:22" x14ac:dyDescent="0.25">
      <c r="B12" s="10" t="s">
        <v>10</v>
      </c>
      <c r="C12" s="10"/>
      <c r="D12" s="10"/>
      <c r="E12" s="10"/>
      <c r="F12" s="10"/>
      <c r="G12" s="10"/>
      <c r="H12" s="10"/>
      <c r="I12" s="10"/>
      <c r="J12" s="10"/>
      <c r="K12" s="11"/>
      <c r="L12" s="11"/>
      <c r="M12" s="11"/>
      <c r="N12" s="12">
        <v>1492270</v>
      </c>
      <c r="O12" s="12">
        <v>1504095</v>
      </c>
      <c r="P12" s="12">
        <v>1515995</v>
      </c>
      <c r="Q12" s="12">
        <v>1534774</v>
      </c>
      <c r="R12" s="12">
        <v>1554260</v>
      </c>
      <c r="S12" s="11"/>
      <c r="T12" s="12">
        <v>1590908</v>
      </c>
      <c r="U12" s="12">
        <v>1610296</v>
      </c>
      <c r="V12" s="12"/>
    </row>
    <row r="13" spans="1:22" x14ac:dyDescent="0.25">
      <c r="B13" s="9" t="s">
        <v>11</v>
      </c>
      <c r="C13" s="9"/>
      <c r="D13" s="9"/>
      <c r="E13" s="9"/>
      <c r="F13" s="9"/>
      <c r="G13" s="9"/>
      <c r="H13" s="9"/>
      <c r="I13" s="9"/>
      <c r="J13" s="9"/>
      <c r="K13" s="13"/>
      <c r="L13" s="13"/>
      <c r="M13" s="13"/>
      <c r="N13" s="14">
        <v>863347</v>
      </c>
      <c r="O13" s="14">
        <v>867756</v>
      </c>
      <c r="P13" s="14">
        <v>872096</v>
      </c>
      <c r="Q13" s="14">
        <v>880672</v>
      </c>
      <c r="R13" s="14">
        <v>889882</v>
      </c>
      <c r="S13" s="13"/>
      <c r="T13" s="14">
        <v>906631</v>
      </c>
      <c r="U13" s="14">
        <v>915383</v>
      </c>
      <c r="V13" s="14"/>
    </row>
    <row r="14" spans="1:22" x14ac:dyDescent="0.25">
      <c r="B14" s="10" t="s">
        <v>12</v>
      </c>
      <c r="C14" s="10"/>
      <c r="D14" s="10"/>
      <c r="E14" s="10"/>
      <c r="F14" s="10"/>
      <c r="G14" s="10"/>
      <c r="H14" s="10"/>
      <c r="I14" s="10"/>
      <c r="J14" s="10"/>
      <c r="K14" s="11"/>
      <c r="L14" s="11"/>
      <c r="M14" s="11"/>
      <c r="N14" s="12">
        <v>834770</v>
      </c>
      <c r="O14" s="12">
        <v>840688</v>
      </c>
      <c r="P14" s="12">
        <v>846064</v>
      </c>
      <c r="Q14" s="12">
        <v>854904</v>
      </c>
      <c r="R14" s="12">
        <v>863575</v>
      </c>
      <c r="S14" s="11"/>
      <c r="T14" s="12">
        <v>877930</v>
      </c>
      <c r="U14" s="12">
        <v>884740</v>
      </c>
      <c r="V14" s="12"/>
    </row>
    <row r="15" spans="1:22" x14ac:dyDescent="0.25">
      <c r="B15" s="9" t="s">
        <v>13</v>
      </c>
      <c r="C15" s="9"/>
      <c r="D15" s="9"/>
      <c r="E15" s="9"/>
      <c r="F15" s="9"/>
      <c r="G15" s="9"/>
      <c r="H15" s="9"/>
      <c r="I15" s="9"/>
      <c r="J15" s="9"/>
      <c r="K15" s="13"/>
      <c r="L15" s="13"/>
      <c r="M15" s="13"/>
      <c r="N15" s="14">
        <v>1224870</v>
      </c>
      <c r="O15" s="14">
        <v>1231957</v>
      </c>
      <c r="P15" s="14">
        <v>1238757</v>
      </c>
      <c r="Q15" s="14">
        <v>1251544</v>
      </c>
      <c r="R15" s="14">
        <v>1264838</v>
      </c>
      <c r="S15" s="13"/>
      <c r="T15" s="14">
        <v>1289229</v>
      </c>
      <c r="U15" s="14">
        <v>1302100</v>
      </c>
      <c r="V15" s="14"/>
    </row>
    <row r="16" spans="1:22" x14ac:dyDescent="0.25"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1"/>
      <c r="L16" s="11"/>
      <c r="M16" s="11"/>
      <c r="N16" s="12">
        <v>1096533</v>
      </c>
      <c r="O16" s="12">
        <v>1108649</v>
      </c>
      <c r="P16" s="12">
        <v>1120879</v>
      </c>
      <c r="Q16" s="12">
        <v>1138535</v>
      </c>
      <c r="R16" s="12">
        <v>1156664</v>
      </c>
      <c r="S16" s="11"/>
      <c r="T16" s="12">
        <v>1191759</v>
      </c>
      <c r="U16" s="12">
        <v>1210101</v>
      </c>
      <c r="V16" s="12"/>
    </row>
    <row r="17" spans="2:22" x14ac:dyDescent="0.25">
      <c r="B17" s="9" t="s">
        <v>15</v>
      </c>
      <c r="C17" s="9"/>
      <c r="D17" s="9"/>
      <c r="E17" s="9"/>
      <c r="F17" s="9"/>
      <c r="G17" s="9"/>
      <c r="H17" s="9"/>
      <c r="I17" s="9"/>
      <c r="J17" s="9"/>
      <c r="K17" s="13"/>
      <c r="L17" s="13"/>
      <c r="M17" s="13"/>
      <c r="N17" s="14">
        <v>622564</v>
      </c>
      <c r="O17" s="14">
        <v>631387</v>
      </c>
      <c r="P17" s="14">
        <v>640324</v>
      </c>
      <c r="Q17" s="14">
        <v>651743</v>
      </c>
      <c r="R17" s="14">
        <v>663219</v>
      </c>
      <c r="S17" s="13"/>
      <c r="T17" s="14">
        <v>684192</v>
      </c>
      <c r="U17" s="14">
        <v>694566</v>
      </c>
      <c r="V17" s="14"/>
    </row>
    <row r="18" spans="2:22" x14ac:dyDescent="0.25">
      <c r="B18" s="10" t="s">
        <v>16</v>
      </c>
      <c r="C18" s="10"/>
      <c r="D18" s="10"/>
      <c r="E18" s="10"/>
      <c r="F18" s="10"/>
      <c r="G18" s="10"/>
      <c r="H18" s="10"/>
      <c r="I18" s="10"/>
      <c r="J18" s="10"/>
      <c r="K18" s="11"/>
      <c r="L18" s="11"/>
      <c r="M18" s="11"/>
      <c r="N18" s="12">
        <v>1588640</v>
      </c>
      <c r="O18" s="12">
        <v>1608209</v>
      </c>
      <c r="P18" s="12">
        <v>1627314</v>
      </c>
      <c r="Q18" s="12">
        <v>1651979</v>
      </c>
      <c r="R18" s="12">
        <v>1676779</v>
      </c>
      <c r="S18" s="11"/>
      <c r="T18" s="12">
        <v>1720919</v>
      </c>
      <c r="U18" s="12">
        <v>1742710</v>
      </c>
      <c r="V18" s="12"/>
    </row>
    <row r="19" spans="2:22" x14ac:dyDescent="0.25">
      <c r="B19" s="9" t="s">
        <v>17</v>
      </c>
      <c r="C19" s="9"/>
      <c r="D19" s="9"/>
      <c r="E19" s="9"/>
      <c r="F19" s="9"/>
      <c r="G19" s="9"/>
      <c r="H19" s="9"/>
      <c r="I19" s="9"/>
      <c r="J19" s="9"/>
      <c r="K19" s="13"/>
      <c r="L19" s="13"/>
      <c r="M19" s="13"/>
      <c r="N19" s="14">
        <v>2005044</v>
      </c>
      <c r="O19" s="14">
        <v>2088436</v>
      </c>
      <c r="P19" s="14">
        <v>2173564</v>
      </c>
      <c r="Q19" s="14">
        <v>2268032</v>
      </c>
      <c r="R19" s="14">
        <v>2365947</v>
      </c>
      <c r="S19" s="13"/>
      <c r="T19" s="14">
        <v>2566375</v>
      </c>
      <c r="U19" s="14">
        <v>2652913</v>
      </c>
      <c r="V19" s="14"/>
    </row>
    <row r="20" spans="2:22" x14ac:dyDescent="0.25">
      <c r="B20" s="10" t="s">
        <v>18</v>
      </c>
      <c r="C20" s="10"/>
      <c r="D20" s="10"/>
      <c r="E20" s="10"/>
      <c r="F20" s="10"/>
      <c r="G20" s="10"/>
      <c r="H20" s="10"/>
      <c r="I20" s="10"/>
      <c r="J20" s="10"/>
      <c r="K20" s="11"/>
      <c r="L20" s="11"/>
      <c r="M20" s="11"/>
      <c r="N20" s="12">
        <v>1093423</v>
      </c>
      <c r="O20" s="12">
        <v>1109210</v>
      </c>
      <c r="P20" s="12">
        <v>1124322</v>
      </c>
      <c r="Q20" s="12">
        <v>1144265</v>
      </c>
      <c r="R20" s="12">
        <v>1164160</v>
      </c>
      <c r="S20" s="11"/>
      <c r="T20" s="12">
        <v>1200385</v>
      </c>
      <c r="U20" s="12">
        <v>1218410</v>
      </c>
      <c r="V20" s="12"/>
    </row>
    <row r="21" spans="2:22" x14ac:dyDescent="0.25">
      <c r="B21" s="9" t="s">
        <v>19</v>
      </c>
      <c r="C21" s="9"/>
      <c r="D21" s="9"/>
      <c r="E21" s="9"/>
      <c r="F21" s="9"/>
      <c r="G21" s="9"/>
      <c r="H21" s="9"/>
      <c r="I21" s="9"/>
      <c r="J21" s="9"/>
      <c r="K21" s="13"/>
      <c r="L21" s="13"/>
      <c r="M21" s="13"/>
      <c r="N21" s="14" t="s">
        <v>59</v>
      </c>
      <c r="O21" s="14" t="s">
        <v>59</v>
      </c>
      <c r="P21" s="14" t="s">
        <v>59</v>
      </c>
      <c r="Q21" s="14" t="s">
        <v>59</v>
      </c>
      <c r="R21" s="14">
        <v>298801</v>
      </c>
      <c r="S21" s="13"/>
      <c r="T21" s="14">
        <v>305076</v>
      </c>
      <c r="U21" s="14">
        <v>308258</v>
      </c>
      <c r="V21" s="14"/>
    </row>
    <row r="22" spans="2:22" x14ac:dyDescent="0.25">
      <c r="B22" s="10" t="s">
        <v>50</v>
      </c>
      <c r="C22" s="10"/>
      <c r="D22" s="10"/>
      <c r="E22" s="10"/>
      <c r="F22" s="10"/>
      <c r="G22" s="10"/>
      <c r="H22" s="10"/>
      <c r="I22" s="10"/>
      <c r="J22" s="10"/>
      <c r="K22" s="11"/>
      <c r="L22" s="11"/>
      <c r="M22" s="11"/>
      <c r="N22" s="12">
        <v>722079</v>
      </c>
      <c r="O22" s="12">
        <v>736028</v>
      </c>
      <c r="P22" s="12">
        <v>749031</v>
      </c>
      <c r="Q22" s="12">
        <v>764972</v>
      </c>
      <c r="R22" s="12">
        <v>780951</v>
      </c>
      <c r="S22" s="11"/>
      <c r="T22" s="12">
        <v>811118</v>
      </c>
      <c r="U22" s="12">
        <v>826117</v>
      </c>
      <c r="V22" s="12"/>
    </row>
    <row r="23" spans="2:22" x14ac:dyDescent="0.25">
      <c r="B23" s="9" t="s">
        <v>51</v>
      </c>
      <c r="C23" s="9"/>
      <c r="D23" s="9"/>
      <c r="E23" s="9"/>
      <c r="F23" s="9"/>
      <c r="G23" s="9"/>
      <c r="H23" s="9"/>
      <c r="I23" s="9"/>
      <c r="J23" s="9"/>
      <c r="K23" s="13"/>
      <c r="L23" s="13"/>
      <c r="M23" s="13"/>
      <c r="N23" s="14">
        <v>222132</v>
      </c>
      <c r="O23" s="14">
        <v>224742</v>
      </c>
      <c r="P23" s="14">
        <v>227246</v>
      </c>
      <c r="Q23" s="14">
        <v>230882</v>
      </c>
      <c r="R23" s="14">
        <v>234159</v>
      </c>
      <c r="S23" s="13"/>
      <c r="T23" s="14">
        <v>240200</v>
      </c>
      <c r="U23" s="14">
        <v>243154</v>
      </c>
      <c r="V23" s="14"/>
    </row>
    <row r="24" spans="2:22" x14ac:dyDescent="0.25">
      <c r="B24" s="10" t="s">
        <v>52</v>
      </c>
      <c r="C24" s="10"/>
      <c r="D24" s="10"/>
      <c r="E24" s="10"/>
      <c r="F24" s="10"/>
      <c r="G24" s="10"/>
      <c r="H24" s="10"/>
      <c r="I24" s="10"/>
      <c r="J24" s="10"/>
      <c r="K24" s="11"/>
      <c r="L24" s="11"/>
      <c r="M24" s="11"/>
      <c r="N24" s="12">
        <v>1854150</v>
      </c>
      <c r="O24" s="12">
        <v>1865746</v>
      </c>
      <c r="P24" s="12">
        <v>1876105</v>
      </c>
      <c r="Q24" s="12">
        <v>1892041</v>
      </c>
      <c r="R24" s="12">
        <v>1907434</v>
      </c>
      <c r="S24" s="11"/>
      <c r="T24" s="12">
        <v>1932114</v>
      </c>
      <c r="U24" s="12">
        <v>1943396</v>
      </c>
      <c r="V24" s="12"/>
    </row>
    <row r="25" spans="2:22" x14ac:dyDescent="0.25">
      <c r="B25" s="9" t="s">
        <v>53</v>
      </c>
      <c r="C25" s="9"/>
      <c r="D25" s="9"/>
      <c r="E25" s="9"/>
      <c r="F25" s="9"/>
      <c r="G25" s="9"/>
      <c r="H25" s="9"/>
      <c r="I25" s="9"/>
      <c r="J25" s="9"/>
      <c r="K25" s="13"/>
      <c r="L25" s="13"/>
      <c r="M25" s="13"/>
      <c r="N25" s="14">
        <v>219043</v>
      </c>
      <c r="O25" s="14">
        <v>221361</v>
      </c>
      <c r="P25" s="14">
        <v>223511</v>
      </c>
      <c r="Q25" s="14">
        <v>226592</v>
      </c>
      <c r="R25" s="14">
        <v>229838</v>
      </c>
      <c r="S25" s="13"/>
      <c r="T25" s="14">
        <v>235989</v>
      </c>
      <c r="U25" s="14">
        <v>239255</v>
      </c>
      <c r="V25" s="14"/>
    </row>
    <row r="26" spans="2:22" x14ac:dyDescent="0.25">
      <c r="B26" s="10" t="s">
        <v>54</v>
      </c>
      <c r="C26" s="10"/>
      <c r="D26" s="10"/>
      <c r="E26" s="10"/>
      <c r="F26" s="10"/>
      <c r="G26" s="10"/>
      <c r="H26" s="10"/>
      <c r="I26" s="10"/>
      <c r="J26" s="10"/>
      <c r="K26" s="11"/>
      <c r="L26" s="11"/>
      <c r="M26" s="11"/>
      <c r="N26" s="12">
        <v>1819684</v>
      </c>
      <c r="O26" s="12">
        <v>1872591</v>
      </c>
      <c r="P26" s="12">
        <v>1926680</v>
      </c>
      <c r="Q26" s="12">
        <v>1987019</v>
      </c>
      <c r="R26" s="12">
        <v>2048958</v>
      </c>
      <c r="S26" s="11"/>
      <c r="T26" s="12">
        <v>2170937</v>
      </c>
      <c r="U26" s="12">
        <v>2233187</v>
      </c>
      <c r="V26" s="12"/>
    </row>
    <row r="27" spans="2:22" x14ac:dyDescent="0.25">
      <c r="B27" s="9" t="s">
        <v>55</v>
      </c>
      <c r="C27" s="9"/>
      <c r="D27" s="9"/>
      <c r="E27" s="9"/>
      <c r="F27" s="9"/>
      <c r="G27" s="9"/>
      <c r="H27" s="9"/>
      <c r="I27" s="9"/>
      <c r="J27" s="9"/>
      <c r="K27" s="13"/>
      <c r="L27" s="13"/>
      <c r="M27" s="13"/>
      <c r="N27" s="14">
        <v>1352238</v>
      </c>
      <c r="O27" s="14">
        <v>1402968</v>
      </c>
      <c r="P27" s="14">
        <v>1455064</v>
      </c>
      <c r="Q27" s="14">
        <v>1513326</v>
      </c>
      <c r="R27" s="14">
        <v>1573402</v>
      </c>
      <c r="S27" s="13"/>
      <c r="T27" s="14">
        <v>1695005</v>
      </c>
      <c r="U27" s="14">
        <v>1758241</v>
      </c>
      <c r="V27" s="14"/>
    </row>
    <row r="28" spans="2:22" x14ac:dyDescent="0.25">
      <c r="B28" s="10" t="s">
        <v>56</v>
      </c>
      <c r="C28" s="10"/>
      <c r="D28" s="10"/>
      <c r="E28" s="10"/>
      <c r="F28" s="10"/>
      <c r="G28" s="10"/>
      <c r="H28" s="10"/>
      <c r="I28" s="10"/>
      <c r="J28" s="10"/>
      <c r="K28" s="11"/>
      <c r="L28" s="11"/>
      <c r="M28" s="11"/>
      <c r="N28" s="12">
        <v>413548</v>
      </c>
      <c r="O28" s="12">
        <v>419745</v>
      </c>
      <c r="P28" s="12">
        <v>425985</v>
      </c>
      <c r="Q28" s="12">
        <v>433457</v>
      </c>
      <c r="R28" s="12">
        <v>440833</v>
      </c>
      <c r="S28" s="11"/>
      <c r="T28" s="12">
        <v>454659</v>
      </c>
      <c r="U28" s="12">
        <v>461363</v>
      </c>
      <c r="V28" s="12"/>
    </row>
    <row r="29" spans="2:22" x14ac:dyDescent="0.25">
      <c r="B29" s="9" t="s">
        <v>57</v>
      </c>
      <c r="C29" s="9"/>
      <c r="D29" s="9"/>
      <c r="E29" s="9"/>
      <c r="F29" s="9"/>
      <c r="G29" s="9"/>
      <c r="H29" s="9"/>
      <c r="I29" s="9"/>
      <c r="J29" s="9"/>
      <c r="K29" s="13"/>
      <c r="L29" s="13"/>
      <c r="M29" s="13"/>
      <c r="N29" s="14">
        <v>467720</v>
      </c>
      <c r="O29" s="14">
        <v>470514</v>
      </c>
      <c r="P29" s="14">
        <v>472923</v>
      </c>
      <c r="Q29" s="14">
        <v>477256</v>
      </c>
      <c r="R29" s="14">
        <v>481530</v>
      </c>
      <c r="S29" s="13"/>
      <c r="T29" s="14">
        <v>488191</v>
      </c>
      <c r="U29" s="14">
        <v>491366</v>
      </c>
      <c r="V29" s="14"/>
    </row>
    <row r="30" spans="2:22" x14ac:dyDescent="0.25">
      <c r="B30" s="10" t="s">
        <v>58</v>
      </c>
      <c r="C30" s="10"/>
      <c r="D30" s="10"/>
      <c r="E30" s="10"/>
      <c r="F30" s="10"/>
      <c r="G30" s="10"/>
      <c r="H30" s="10"/>
      <c r="I30" s="10"/>
      <c r="J30" s="10"/>
      <c r="K30" s="11"/>
      <c r="L30" s="11"/>
      <c r="M30" s="11"/>
      <c r="N30" s="12">
        <v>131933</v>
      </c>
      <c r="O30" s="12">
        <v>132561</v>
      </c>
      <c r="P30" s="12">
        <v>133452</v>
      </c>
      <c r="Q30" s="12">
        <v>134626</v>
      </c>
      <c r="R30" s="12">
        <v>135985</v>
      </c>
      <c r="S30" s="11"/>
      <c r="T30" s="12">
        <v>137966</v>
      </c>
      <c r="U30" s="12">
        <v>138939</v>
      </c>
      <c r="V30" s="12"/>
    </row>
    <row r="31" spans="2:22" ht="30" customHeight="1" x14ac:dyDescent="0.25">
      <c r="B31" s="48" t="s">
        <v>63</v>
      </c>
      <c r="C31" s="48"/>
      <c r="D31" s="48"/>
      <c r="E31" s="48"/>
      <c r="F31" s="48"/>
      <c r="G31" s="48"/>
      <c r="H31" s="48"/>
      <c r="I31" s="48"/>
      <c r="J31" s="48"/>
      <c r="K31" s="48"/>
    </row>
  </sheetData>
  <mergeCells count="4">
    <mergeCell ref="B2:B3"/>
    <mergeCell ref="K2:V2"/>
    <mergeCell ref="A2:A3"/>
    <mergeCell ref="B31:K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zoomScale="70" zoomScaleNormal="70" workbookViewId="0">
      <selection activeCell="E31" sqref="E31"/>
    </sheetView>
  </sheetViews>
  <sheetFormatPr defaultRowHeight="15" x14ac:dyDescent="0.25"/>
  <cols>
    <col min="2" max="2" width="18.42578125" bestFit="1" customWidth="1"/>
    <col min="3" max="3" width="10.28515625" style="27" bestFit="1" customWidth="1"/>
    <col min="4" max="7" width="9.140625" style="27"/>
  </cols>
  <sheetData>
    <row r="1" spans="2:7" x14ac:dyDescent="0.25">
      <c r="C1" s="45">
        <v>2018</v>
      </c>
      <c r="D1" s="45"/>
      <c r="E1" s="45"/>
      <c r="F1" s="45"/>
      <c r="G1" s="45"/>
    </row>
    <row r="2" spans="2:7" x14ac:dyDescent="0.25">
      <c r="B2" s="32" t="s">
        <v>1</v>
      </c>
      <c r="C2" s="51" t="s">
        <v>60</v>
      </c>
      <c r="D2" s="51"/>
      <c r="E2" s="51"/>
      <c r="F2" s="51"/>
      <c r="G2" s="51"/>
    </row>
    <row r="3" spans="2:7" x14ac:dyDescent="0.25">
      <c r="B3" s="32"/>
      <c r="C3" s="49" t="s">
        <v>76</v>
      </c>
      <c r="D3" s="49" t="s">
        <v>77</v>
      </c>
      <c r="E3" s="49"/>
      <c r="F3" s="49" t="s">
        <v>69</v>
      </c>
      <c r="G3" s="50" t="s">
        <v>80</v>
      </c>
    </row>
    <row r="4" spans="2:7" ht="45" x14ac:dyDescent="0.25">
      <c r="B4" s="32"/>
      <c r="C4" s="49"/>
      <c r="D4" s="30" t="s">
        <v>78</v>
      </c>
      <c r="E4" s="31" t="s">
        <v>79</v>
      </c>
      <c r="F4" s="49"/>
      <c r="G4" s="50"/>
    </row>
    <row r="5" spans="2:7" x14ac:dyDescent="0.25">
      <c r="B5" s="32"/>
      <c r="C5" s="28"/>
      <c r="D5" s="28"/>
      <c r="E5" s="28"/>
      <c r="F5" s="28"/>
      <c r="G5" s="28"/>
    </row>
    <row r="6" spans="2:7" x14ac:dyDescent="0.25">
      <c r="B6" s="18" t="s">
        <v>2</v>
      </c>
      <c r="C6" s="27" t="s">
        <v>84</v>
      </c>
      <c r="D6" s="27" t="s">
        <v>85</v>
      </c>
      <c r="E6" s="27" t="s">
        <v>83</v>
      </c>
      <c r="F6" s="27" t="s">
        <v>82</v>
      </c>
      <c r="G6" s="27" t="s">
        <v>81</v>
      </c>
    </row>
    <row r="7" spans="2:7" x14ac:dyDescent="0.25">
      <c r="B7" s="18" t="s">
        <v>3</v>
      </c>
      <c r="C7" s="27" t="s">
        <v>89</v>
      </c>
      <c r="D7" s="27" t="s">
        <v>90</v>
      </c>
      <c r="E7" s="27" t="s">
        <v>88</v>
      </c>
      <c r="F7" s="27" t="s">
        <v>87</v>
      </c>
      <c r="G7" s="27" t="s">
        <v>86</v>
      </c>
    </row>
    <row r="8" spans="2:7" x14ac:dyDescent="0.25">
      <c r="B8" s="18" t="s">
        <v>4</v>
      </c>
      <c r="C8" s="27" t="s">
        <v>94</v>
      </c>
      <c r="D8" s="27" t="s">
        <v>95</v>
      </c>
      <c r="E8" s="27" t="s">
        <v>93</v>
      </c>
      <c r="F8" s="27" t="s">
        <v>92</v>
      </c>
      <c r="G8" s="27" t="s">
        <v>91</v>
      </c>
    </row>
    <row r="9" spans="2:7" x14ac:dyDescent="0.25">
      <c r="B9" s="18" t="s">
        <v>5</v>
      </c>
      <c r="C9" s="27" t="s">
        <v>99</v>
      </c>
      <c r="D9" s="27" t="s">
        <v>100</v>
      </c>
      <c r="E9" s="27" t="s">
        <v>98</v>
      </c>
      <c r="F9" s="27" t="s">
        <v>97</v>
      </c>
      <c r="G9" s="27" t="s">
        <v>96</v>
      </c>
    </row>
    <row r="10" spans="2:7" x14ac:dyDescent="0.25">
      <c r="B10" s="18" t="s">
        <v>6</v>
      </c>
      <c r="C10" s="27" t="s">
        <v>104</v>
      </c>
      <c r="D10" s="27" t="s">
        <v>105</v>
      </c>
      <c r="E10" s="27" t="s">
        <v>103</v>
      </c>
      <c r="F10" s="27" t="s">
        <v>102</v>
      </c>
      <c r="G10" s="27" t="s">
        <v>101</v>
      </c>
    </row>
    <row r="11" spans="2:7" x14ac:dyDescent="0.25">
      <c r="B11" s="18" t="s">
        <v>7</v>
      </c>
      <c r="C11" s="27" t="s">
        <v>109</v>
      </c>
      <c r="D11" s="27" t="s">
        <v>110</v>
      </c>
      <c r="E11" s="27" t="s">
        <v>108</v>
      </c>
      <c r="F11" s="27" t="s">
        <v>107</v>
      </c>
      <c r="G11" s="27" t="s">
        <v>106</v>
      </c>
    </row>
    <row r="12" spans="2:7" x14ac:dyDescent="0.25">
      <c r="B12" s="18" t="s">
        <v>49</v>
      </c>
      <c r="C12" s="27" t="s">
        <v>114</v>
      </c>
      <c r="D12" s="27" t="s">
        <v>115</v>
      </c>
      <c r="E12" s="27" t="s">
        <v>113</v>
      </c>
      <c r="F12" s="27" t="s">
        <v>112</v>
      </c>
      <c r="G12" s="27" t="s">
        <v>111</v>
      </c>
    </row>
    <row r="13" spans="2:7" x14ac:dyDescent="0.25">
      <c r="B13" s="18" t="s">
        <v>9</v>
      </c>
      <c r="C13" s="27" t="s">
        <v>119</v>
      </c>
      <c r="D13" s="27" t="s">
        <v>120</v>
      </c>
      <c r="E13" s="27" t="s">
        <v>118</v>
      </c>
      <c r="F13" s="27" t="s">
        <v>117</v>
      </c>
      <c r="G13" s="27" t="s">
        <v>116</v>
      </c>
    </row>
    <row r="14" spans="2:7" x14ac:dyDescent="0.25">
      <c r="B14" s="18" t="s">
        <v>10</v>
      </c>
      <c r="C14" s="27" t="s">
        <v>124</v>
      </c>
      <c r="D14" s="27" t="s">
        <v>125</v>
      </c>
      <c r="E14" s="27" t="s">
        <v>123</v>
      </c>
      <c r="F14" s="27" t="s">
        <v>122</v>
      </c>
      <c r="G14" s="27" t="s">
        <v>121</v>
      </c>
    </row>
    <row r="15" spans="2:7" x14ac:dyDescent="0.25">
      <c r="B15" s="18" t="s">
        <v>11</v>
      </c>
      <c r="C15" s="27" t="s">
        <v>129</v>
      </c>
      <c r="D15" s="27" t="s">
        <v>130</v>
      </c>
      <c r="E15" s="27" t="s">
        <v>128</v>
      </c>
      <c r="F15" s="27" t="s">
        <v>127</v>
      </c>
      <c r="G15" s="27" t="s">
        <v>126</v>
      </c>
    </row>
    <row r="16" spans="2:7" x14ac:dyDescent="0.25">
      <c r="B16" s="18" t="s">
        <v>12</v>
      </c>
      <c r="C16" s="27" t="s">
        <v>134</v>
      </c>
      <c r="D16" s="27" t="s">
        <v>135</v>
      </c>
      <c r="E16" s="27" t="s">
        <v>133</v>
      </c>
      <c r="F16" s="27" t="s">
        <v>132</v>
      </c>
      <c r="G16" s="27" t="s">
        <v>131</v>
      </c>
    </row>
    <row r="17" spans="2:7" x14ac:dyDescent="0.25">
      <c r="B17" s="18" t="s">
        <v>13</v>
      </c>
      <c r="C17" s="27" t="s">
        <v>139</v>
      </c>
      <c r="D17" s="27" t="s">
        <v>140</v>
      </c>
      <c r="E17" s="27" t="s">
        <v>138</v>
      </c>
      <c r="F17" s="27" t="s">
        <v>137</v>
      </c>
      <c r="G17" s="27" t="s">
        <v>136</v>
      </c>
    </row>
    <row r="18" spans="2:7" x14ac:dyDescent="0.25">
      <c r="B18" s="18" t="s">
        <v>14</v>
      </c>
      <c r="C18" s="27" t="s">
        <v>144</v>
      </c>
      <c r="D18" s="27" t="s">
        <v>145</v>
      </c>
      <c r="E18" s="27" t="s">
        <v>143</v>
      </c>
      <c r="F18" s="27" t="s">
        <v>142</v>
      </c>
      <c r="G18" s="27" t="s">
        <v>141</v>
      </c>
    </row>
    <row r="19" spans="2:7" x14ac:dyDescent="0.25">
      <c r="B19" s="18" t="s">
        <v>15</v>
      </c>
      <c r="C19" s="27" t="s">
        <v>149</v>
      </c>
      <c r="D19" s="27" t="s">
        <v>150</v>
      </c>
      <c r="E19" s="27" t="s">
        <v>148</v>
      </c>
      <c r="F19" s="27" t="s">
        <v>147</v>
      </c>
      <c r="G19" s="27" t="s">
        <v>146</v>
      </c>
    </row>
    <row r="20" spans="2:7" x14ac:dyDescent="0.25">
      <c r="B20" s="18" t="s">
        <v>16</v>
      </c>
      <c r="C20" s="27" t="s">
        <v>154</v>
      </c>
      <c r="D20" s="27" t="s">
        <v>155</v>
      </c>
      <c r="E20" s="27" t="s">
        <v>153</v>
      </c>
      <c r="F20" s="27" t="s">
        <v>152</v>
      </c>
      <c r="G20" s="27" t="s">
        <v>151</v>
      </c>
    </row>
    <row r="21" spans="2:7" x14ac:dyDescent="0.25">
      <c r="B21" s="18" t="s">
        <v>17</v>
      </c>
      <c r="C21" s="27" t="s">
        <v>159</v>
      </c>
      <c r="D21" s="27" t="s">
        <v>160</v>
      </c>
      <c r="E21" s="27" t="s">
        <v>158</v>
      </c>
      <c r="F21" s="27" t="s">
        <v>157</v>
      </c>
      <c r="G21" s="27" t="s">
        <v>156</v>
      </c>
    </row>
    <row r="22" spans="2:7" x14ac:dyDescent="0.25">
      <c r="B22" s="18" t="s">
        <v>18</v>
      </c>
      <c r="C22" s="27" t="s">
        <v>164</v>
      </c>
      <c r="D22" s="27" t="s">
        <v>165</v>
      </c>
      <c r="E22" s="27" t="s">
        <v>163</v>
      </c>
      <c r="F22" s="27" t="s">
        <v>162</v>
      </c>
      <c r="G22" s="27" t="s">
        <v>161</v>
      </c>
    </row>
    <row r="23" spans="2:7" x14ac:dyDescent="0.25">
      <c r="B23" s="18" t="s">
        <v>19</v>
      </c>
      <c r="C23" s="27" t="s">
        <v>169</v>
      </c>
      <c r="D23" s="27" t="s">
        <v>170</v>
      </c>
      <c r="E23" s="27" t="s">
        <v>168</v>
      </c>
      <c r="F23" s="27" t="s">
        <v>167</v>
      </c>
      <c r="G23" s="27" t="s">
        <v>166</v>
      </c>
    </row>
    <row r="24" spans="2:7" x14ac:dyDescent="0.25">
      <c r="B24" s="18" t="s">
        <v>50</v>
      </c>
      <c r="C24" s="27" t="s">
        <v>174</v>
      </c>
      <c r="D24" s="27" t="s">
        <v>175</v>
      </c>
      <c r="E24" s="27" t="s">
        <v>173</v>
      </c>
      <c r="F24" s="27" t="s">
        <v>172</v>
      </c>
      <c r="G24" s="27" t="s">
        <v>171</v>
      </c>
    </row>
    <row r="25" spans="2:7" x14ac:dyDescent="0.25">
      <c r="B25" s="18" t="s">
        <v>51</v>
      </c>
      <c r="C25" s="27" t="s">
        <v>179</v>
      </c>
      <c r="D25" s="27" t="s">
        <v>180</v>
      </c>
      <c r="E25" s="27" t="s">
        <v>178</v>
      </c>
      <c r="F25" s="27" t="s">
        <v>177</v>
      </c>
      <c r="G25" s="27" t="s">
        <v>176</v>
      </c>
    </row>
    <row r="26" spans="2:7" x14ac:dyDescent="0.25">
      <c r="B26" s="18" t="s">
        <v>52</v>
      </c>
      <c r="C26" s="27" t="s">
        <v>184</v>
      </c>
      <c r="D26" s="27" t="s">
        <v>185</v>
      </c>
      <c r="E26" s="27" t="s">
        <v>183</v>
      </c>
      <c r="F26" s="27" t="s">
        <v>182</v>
      </c>
      <c r="G26" s="27" t="s">
        <v>181</v>
      </c>
    </row>
    <row r="27" spans="2:7" x14ac:dyDescent="0.25">
      <c r="B27" s="18" t="s">
        <v>53</v>
      </c>
      <c r="C27" s="27" t="s">
        <v>189</v>
      </c>
      <c r="D27" s="27" t="s">
        <v>190</v>
      </c>
      <c r="E27" s="27" t="s">
        <v>188</v>
      </c>
      <c r="F27" s="27" t="s">
        <v>187</v>
      </c>
      <c r="G27" s="27" t="s">
        <v>186</v>
      </c>
    </row>
    <row r="28" spans="2:7" x14ac:dyDescent="0.25">
      <c r="B28" s="18" t="s">
        <v>54</v>
      </c>
      <c r="C28" s="27" t="s">
        <v>194</v>
      </c>
      <c r="D28" s="27" t="s">
        <v>195</v>
      </c>
      <c r="E28" s="27" t="s">
        <v>193</v>
      </c>
      <c r="F28" s="27" t="s">
        <v>192</v>
      </c>
      <c r="G28" s="27" t="s">
        <v>191</v>
      </c>
    </row>
    <row r="29" spans="2:7" x14ac:dyDescent="0.25">
      <c r="B29" s="18" t="s">
        <v>55</v>
      </c>
      <c r="C29" s="27" t="s">
        <v>199</v>
      </c>
      <c r="D29" s="27" t="s">
        <v>200</v>
      </c>
      <c r="E29" s="27" t="s">
        <v>198</v>
      </c>
      <c r="F29" s="27" t="s">
        <v>197</v>
      </c>
      <c r="G29" s="27" t="s">
        <v>196</v>
      </c>
    </row>
    <row r="30" spans="2:7" x14ac:dyDescent="0.25">
      <c r="B30" s="18" t="s">
        <v>56</v>
      </c>
      <c r="C30" s="27" t="s">
        <v>220</v>
      </c>
      <c r="D30" s="27" t="s">
        <v>203</v>
      </c>
      <c r="E30" s="27" t="s">
        <v>204</v>
      </c>
      <c r="F30" s="27" t="s">
        <v>202</v>
      </c>
      <c r="G30" s="27" t="s">
        <v>201</v>
      </c>
    </row>
    <row r="31" spans="2:7" x14ac:dyDescent="0.25">
      <c r="B31" s="18" t="s">
        <v>57</v>
      </c>
      <c r="C31" s="27" t="s">
        <v>208</v>
      </c>
      <c r="D31" s="27" t="s">
        <v>209</v>
      </c>
      <c r="E31" s="27" t="s">
        <v>207</v>
      </c>
      <c r="F31" s="27" t="s">
        <v>206</v>
      </c>
      <c r="G31" s="27" t="s">
        <v>205</v>
      </c>
    </row>
    <row r="32" spans="2:7" x14ac:dyDescent="0.25">
      <c r="B32" s="18" t="s">
        <v>58</v>
      </c>
      <c r="C32" s="27" t="s">
        <v>213</v>
      </c>
      <c r="D32" s="27" t="s">
        <v>214</v>
      </c>
      <c r="E32" s="27" t="s">
        <v>212</v>
      </c>
      <c r="F32" s="27" t="s">
        <v>211</v>
      </c>
      <c r="G32" s="27" t="s">
        <v>210</v>
      </c>
    </row>
    <row r="33" spans="2:7" x14ac:dyDescent="0.25">
      <c r="B33" s="26" t="s">
        <v>70</v>
      </c>
      <c r="C33" s="29" t="s">
        <v>219</v>
      </c>
      <c r="D33" s="29" t="s">
        <v>218</v>
      </c>
      <c r="E33" s="29" t="s">
        <v>217</v>
      </c>
      <c r="F33" s="29" t="s">
        <v>215</v>
      </c>
      <c r="G33" s="29" t="s">
        <v>216</v>
      </c>
    </row>
  </sheetData>
  <mergeCells count="6">
    <mergeCell ref="C1:G1"/>
    <mergeCell ref="C3:C4"/>
    <mergeCell ref="D3:E3"/>
    <mergeCell ref="F3:F4"/>
    <mergeCell ref="G3:G4"/>
    <mergeCell ref="C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topLeftCell="B1" zoomScale="85" zoomScaleNormal="85" workbookViewId="0">
      <selection activeCell="R22" sqref="R22"/>
    </sheetView>
  </sheetViews>
  <sheetFormatPr defaultRowHeight="15" x14ac:dyDescent="0.25"/>
  <cols>
    <col min="2" max="2" width="18.42578125" bestFit="1" customWidth="1"/>
    <col min="3" max="12" width="9.140625" hidden="1" customWidth="1"/>
    <col min="13" max="14" width="11.5703125" style="7" bestFit="1" customWidth="1"/>
    <col min="15" max="15" width="9.140625" customWidth="1"/>
    <col min="16" max="17" width="10.28515625" bestFit="1" customWidth="1"/>
  </cols>
  <sheetData>
    <row r="1" spans="2:17" x14ac:dyDescent="0.25">
      <c r="B1" s="52" t="s">
        <v>1</v>
      </c>
      <c r="C1" s="52" t="s">
        <v>60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2:17" x14ac:dyDescent="0.25">
      <c r="B2" s="52"/>
      <c r="C2" s="23">
        <v>2004</v>
      </c>
      <c r="D2" s="23">
        <v>2005</v>
      </c>
      <c r="E2" s="23">
        <v>2006</v>
      </c>
      <c r="F2" s="23">
        <v>2007</v>
      </c>
      <c r="G2" s="23">
        <v>2008</v>
      </c>
      <c r="H2" s="23">
        <v>2009</v>
      </c>
      <c r="I2" s="23">
        <v>2010</v>
      </c>
      <c r="J2" s="23">
        <v>2011</v>
      </c>
      <c r="K2" s="23">
        <v>2012</v>
      </c>
      <c r="L2" s="23">
        <v>2013</v>
      </c>
      <c r="M2" s="42">
        <v>2014</v>
      </c>
      <c r="N2" s="36">
        <v>2015</v>
      </c>
      <c r="O2" s="23">
        <v>2016</v>
      </c>
      <c r="P2" s="23">
        <v>2017</v>
      </c>
      <c r="Q2" s="23">
        <v>2018</v>
      </c>
    </row>
    <row r="3" spans="2:17" x14ac:dyDescent="0.25">
      <c r="B3" s="18" t="s">
        <v>2</v>
      </c>
      <c r="M3" s="7">
        <v>2315176</v>
      </c>
      <c r="N3" s="7">
        <v>2315088</v>
      </c>
      <c r="P3" s="33">
        <v>4058196</v>
      </c>
      <c r="Q3" s="27" t="s">
        <v>81</v>
      </c>
    </row>
    <row r="4" spans="2:17" x14ac:dyDescent="0.25">
      <c r="B4" s="18" t="s">
        <v>3</v>
      </c>
      <c r="M4" s="7">
        <v>1093219</v>
      </c>
      <c r="N4" s="7">
        <v>1014244</v>
      </c>
      <c r="P4" s="33">
        <v>1762558</v>
      </c>
      <c r="Q4" s="27" t="s">
        <v>86</v>
      </c>
    </row>
    <row r="5" spans="2:17" x14ac:dyDescent="0.25">
      <c r="B5" s="18" t="s">
        <v>4</v>
      </c>
      <c r="M5" s="7">
        <v>1031622</v>
      </c>
      <c r="N5" s="7">
        <v>960166</v>
      </c>
      <c r="P5" s="33">
        <v>1615102</v>
      </c>
      <c r="Q5" s="27" t="s">
        <v>91</v>
      </c>
    </row>
    <row r="6" spans="2:17" x14ac:dyDescent="0.25">
      <c r="B6" s="18" t="s">
        <v>5</v>
      </c>
      <c r="M6" s="7">
        <v>1628076</v>
      </c>
      <c r="N6" s="7">
        <v>1498733</v>
      </c>
      <c r="P6" s="33">
        <v>2625509</v>
      </c>
      <c r="Q6" s="27" t="s">
        <v>96</v>
      </c>
    </row>
    <row r="7" spans="2:17" x14ac:dyDescent="0.25">
      <c r="B7" s="18" t="s">
        <v>6</v>
      </c>
      <c r="M7" s="7">
        <v>1022545</v>
      </c>
      <c r="N7" s="7">
        <v>1011529</v>
      </c>
      <c r="P7" s="33">
        <v>1801059</v>
      </c>
      <c r="Q7" s="27" t="s">
        <v>101</v>
      </c>
    </row>
    <row r="8" spans="2:17" x14ac:dyDescent="0.25">
      <c r="B8" s="18" t="s">
        <v>7</v>
      </c>
      <c r="M8" s="7">
        <v>845869</v>
      </c>
      <c r="N8" s="7">
        <v>792039</v>
      </c>
      <c r="P8" s="33">
        <v>1283923</v>
      </c>
      <c r="Q8" s="27" t="s">
        <v>106</v>
      </c>
    </row>
    <row r="9" spans="2:17" x14ac:dyDescent="0.25">
      <c r="B9" s="18" t="s">
        <v>49</v>
      </c>
      <c r="M9" s="7">
        <v>767041</v>
      </c>
      <c r="N9" s="7">
        <v>531215</v>
      </c>
      <c r="P9" s="33">
        <v>905743</v>
      </c>
      <c r="Q9" s="27" t="s">
        <v>111</v>
      </c>
    </row>
    <row r="10" spans="2:17" x14ac:dyDescent="0.25">
      <c r="B10" s="18" t="s">
        <v>9</v>
      </c>
      <c r="M10" s="7">
        <v>467066</v>
      </c>
      <c r="N10" s="7">
        <v>471002</v>
      </c>
      <c r="P10" s="33">
        <v>801518</v>
      </c>
      <c r="Q10" s="27" t="s">
        <v>116</v>
      </c>
    </row>
    <row r="11" spans="2:17" x14ac:dyDescent="0.25">
      <c r="B11" s="18" t="s">
        <v>10</v>
      </c>
      <c r="M11" s="7">
        <v>913940</v>
      </c>
      <c r="N11" s="7">
        <v>909383</v>
      </c>
      <c r="P11" s="33">
        <v>1590908</v>
      </c>
      <c r="Q11" s="27" t="s">
        <v>121</v>
      </c>
    </row>
    <row r="12" spans="2:17" x14ac:dyDescent="0.25">
      <c r="B12" s="18" t="s">
        <v>11</v>
      </c>
      <c r="M12" s="7">
        <v>628959</v>
      </c>
      <c r="N12" s="7">
        <v>604969</v>
      </c>
      <c r="P12" s="33">
        <v>906631</v>
      </c>
      <c r="Q12" s="27" t="s">
        <v>126</v>
      </c>
    </row>
    <row r="13" spans="2:17" x14ac:dyDescent="0.25">
      <c r="B13" s="18" t="s">
        <v>12</v>
      </c>
      <c r="M13" s="7">
        <v>557618</v>
      </c>
      <c r="N13" s="7">
        <v>528621</v>
      </c>
      <c r="P13" s="33">
        <v>877930</v>
      </c>
      <c r="Q13" s="27" t="s">
        <v>131</v>
      </c>
    </row>
    <row r="14" spans="2:17" x14ac:dyDescent="0.25">
      <c r="B14" s="18" t="s">
        <v>13</v>
      </c>
      <c r="M14" s="7">
        <v>766583</v>
      </c>
      <c r="N14" s="7">
        <v>740199</v>
      </c>
      <c r="P14" s="33">
        <v>1289229</v>
      </c>
      <c r="Q14" s="27" t="s">
        <v>136</v>
      </c>
    </row>
    <row r="15" spans="2:17" x14ac:dyDescent="0.25">
      <c r="B15" s="18" t="s">
        <v>14</v>
      </c>
      <c r="M15" s="7">
        <v>729932</v>
      </c>
      <c r="N15" s="7">
        <v>703798</v>
      </c>
      <c r="P15" s="33">
        <v>1191759</v>
      </c>
      <c r="Q15" s="27" t="s">
        <v>141</v>
      </c>
    </row>
    <row r="16" spans="2:17" x14ac:dyDescent="0.25">
      <c r="B16" s="18" t="s">
        <v>15</v>
      </c>
      <c r="M16" s="7">
        <v>407360</v>
      </c>
      <c r="N16" s="7">
        <v>412842</v>
      </c>
      <c r="P16" s="33">
        <v>684192</v>
      </c>
      <c r="Q16" s="27" t="s">
        <v>146</v>
      </c>
    </row>
    <row r="17" spans="2:17" x14ac:dyDescent="0.25">
      <c r="B17" s="18" t="s">
        <v>16</v>
      </c>
      <c r="M17" s="7">
        <v>1026868</v>
      </c>
      <c r="N17" s="7">
        <v>987688</v>
      </c>
      <c r="P17" s="33">
        <v>1720919</v>
      </c>
      <c r="Q17" s="27" t="s">
        <v>151</v>
      </c>
    </row>
    <row r="18" spans="2:17" x14ac:dyDescent="0.25">
      <c r="B18" s="18" t="s">
        <v>17</v>
      </c>
      <c r="M18" s="7">
        <v>1389958</v>
      </c>
      <c r="N18" s="7">
        <v>1494680</v>
      </c>
      <c r="P18" s="33">
        <v>2566375</v>
      </c>
      <c r="Q18" s="27" t="s">
        <v>156</v>
      </c>
    </row>
    <row r="19" spans="2:17" x14ac:dyDescent="0.25">
      <c r="B19" s="18" t="s">
        <v>18</v>
      </c>
      <c r="M19" s="7">
        <v>637436</v>
      </c>
      <c r="N19" s="7">
        <v>625931</v>
      </c>
      <c r="P19" s="33">
        <v>1200385</v>
      </c>
      <c r="Q19" s="27" t="s">
        <v>161</v>
      </c>
    </row>
    <row r="20" spans="2:17" x14ac:dyDescent="0.25">
      <c r="B20" s="18" t="s">
        <v>19</v>
      </c>
      <c r="N20" s="7">
        <v>202105</v>
      </c>
      <c r="P20" s="33">
        <v>305076</v>
      </c>
      <c r="Q20" s="27" t="s">
        <v>166</v>
      </c>
    </row>
    <row r="21" spans="2:17" x14ac:dyDescent="0.25">
      <c r="B21" s="18" t="s">
        <v>50</v>
      </c>
      <c r="M21" s="7">
        <v>458665</v>
      </c>
      <c r="N21" s="7">
        <v>405925</v>
      </c>
      <c r="P21" s="33">
        <v>811118</v>
      </c>
      <c r="Q21" s="27" t="s">
        <v>171</v>
      </c>
    </row>
    <row r="22" spans="2:17" x14ac:dyDescent="0.25">
      <c r="B22" s="18" t="s">
        <v>51</v>
      </c>
      <c r="M22" s="7">
        <v>138129</v>
      </c>
      <c r="N22" s="7">
        <v>147065</v>
      </c>
      <c r="P22" s="33">
        <v>240200</v>
      </c>
      <c r="Q22" s="27" t="s">
        <v>176</v>
      </c>
    </row>
    <row r="23" spans="2:17" x14ac:dyDescent="0.25">
      <c r="B23" s="18" t="s">
        <v>52</v>
      </c>
      <c r="M23" s="7">
        <v>1192770</v>
      </c>
      <c r="N23" s="7">
        <v>1192521</v>
      </c>
      <c r="P23" s="33">
        <v>1932114</v>
      </c>
      <c r="Q23" s="27" t="s">
        <v>181</v>
      </c>
    </row>
    <row r="24" spans="2:17" x14ac:dyDescent="0.25">
      <c r="B24" s="18" t="s">
        <v>53</v>
      </c>
      <c r="M24" s="7">
        <v>147148</v>
      </c>
      <c r="N24" s="7">
        <v>142946</v>
      </c>
      <c r="P24" s="33">
        <v>235989</v>
      </c>
      <c r="Q24" s="27" t="s">
        <v>186</v>
      </c>
    </row>
    <row r="25" spans="2:17" x14ac:dyDescent="0.25">
      <c r="B25" s="18" t="s">
        <v>54</v>
      </c>
      <c r="M25" s="7">
        <v>1236114</v>
      </c>
      <c r="N25" s="7">
        <v>1193672</v>
      </c>
      <c r="P25" s="33">
        <v>2170937</v>
      </c>
      <c r="Q25" s="27" t="s">
        <v>191</v>
      </c>
    </row>
    <row r="26" spans="2:17" x14ac:dyDescent="0.25">
      <c r="B26" s="18" t="s">
        <v>55</v>
      </c>
      <c r="M26" s="7">
        <v>958587</v>
      </c>
      <c r="N26" s="7">
        <v>969502</v>
      </c>
      <c r="P26" s="33">
        <v>1695005</v>
      </c>
      <c r="Q26" s="27" t="s">
        <v>196</v>
      </c>
    </row>
    <row r="27" spans="2:17" x14ac:dyDescent="0.25">
      <c r="B27" s="18" t="s">
        <v>56</v>
      </c>
      <c r="M27" s="7">
        <v>270284</v>
      </c>
      <c r="N27" s="7">
        <v>282539</v>
      </c>
      <c r="P27" s="33">
        <v>454659</v>
      </c>
      <c r="Q27" s="27" t="s">
        <v>201</v>
      </c>
    </row>
    <row r="28" spans="2:17" x14ac:dyDescent="0.25">
      <c r="B28" s="18" t="s">
        <v>57</v>
      </c>
      <c r="M28" s="7">
        <v>289572</v>
      </c>
      <c r="N28" s="7">
        <v>318813</v>
      </c>
      <c r="P28" s="33">
        <v>488191</v>
      </c>
      <c r="Q28" s="27" t="s">
        <v>205</v>
      </c>
    </row>
    <row r="29" spans="2:17" x14ac:dyDescent="0.25">
      <c r="B29" s="18" t="s">
        <v>58</v>
      </c>
      <c r="M29" s="7">
        <v>85602</v>
      </c>
      <c r="N29" s="7">
        <v>84141</v>
      </c>
      <c r="P29" s="33">
        <v>137966</v>
      </c>
      <c r="Q29" s="27" t="s">
        <v>210</v>
      </c>
    </row>
    <row r="30" spans="2:17" x14ac:dyDescent="0.25">
      <c r="B30" s="26" t="s">
        <v>70</v>
      </c>
      <c r="L30">
        <v>20620610</v>
      </c>
      <c r="M30" s="35">
        <v>21006139</v>
      </c>
      <c r="N30" s="35">
        <v>20586356</v>
      </c>
      <c r="O30">
        <v>21075899</v>
      </c>
      <c r="P30" s="34">
        <v>35353191</v>
      </c>
      <c r="Q30" s="29" t="s">
        <v>216</v>
      </c>
    </row>
    <row r="31" spans="2:17" x14ac:dyDescent="0.25">
      <c r="P31" s="33">
        <v>22391003</v>
      </c>
    </row>
  </sheetData>
  <mergeCells count="2">
    <mergeCell ref="C1:Q1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zoomScale="55" zoomScaleNormal="55" workbookViewId="0">
      <selection activeCell="C3" sqref="C3:Q4"/>
    </sheetView>
  </sheetViews>
  <sheetFormatPr defaultRowHeight="15" x14ac:dyDescent="0.25"/>
  <cols>
    <col min="2" max="2" width="15.5703125" bestFit="1" customWidth="1"/>
    <col min="3" max="8" width="15.5703125" customWidth="1"/>
  </cols>
  <sheetData>
    <row r="1" spans="2:17" ht="17.25" x14ac:dyDescent="0.25"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2:17" x14ac:dyDescent="0.25">
      <c r="B2" s="16">
        <v>2</v>
      </c>
      <c r="C2" s="16"/>
      <c r="D2" s="16"/>
      <c r="E2" s="16"/>
      <c r="F2" s="16"/>
      <c r="G2" s="16"/>
      <c r="H2" s="16"/>
      <c r="I2" s="16">
        <v>19</v>
      </c>
      <c r="J2" s="16">
        <v>20</v>
      </c>
      <c r="K2" s="16">
        <v>21</v>
      </c>
      <c r="L2" s="16">
        <v>22</v>
      </c>
      <c r="M2" s="16">
        <v>23</v>
      </c>
      <c r="N2" s="16">
        <v>24</v>
      </c>
      <c r="O2" s="16">
        <v>25</v>
      </c>
      <c r="P2" s="16">
        <v>26</v>
      </c>
      <c r="Q2" s="16"/>
    </row>
    <row r="3" spans="2:17" x14ac:dyDescent="0.25">
      <c r="B3" s="52" t="s">
        <v>1</v>
      </c>
      <c r="C3" s="52" t="s">
        <v>64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2:17" x14ac:dyDescent="0.25">
      <c r="B4" s="52"/>
      <c r="C4" s="17">
        <v>2004</v>
      </c>
      <c r="D4" s="17">
        <v>2005</v>
      </c>
      <c r="E4" s="17">
        <v>2006</v>
      </c>
      <c r="F4" s="17">
        <v>2007</v>
      </c>
      <c r="G4" s="17">
        <v>2008</v>
      </c>
      <c r="H4" s="17">
        <v>2009</v>
      </c>
      <c r="I4" s="17">
        <v>2010</v>
      </c>
      <c r="J4" s="17">
        <v>2011</v>
      </c>
      <c r="K4" s="17">
        <v>2012</v>
      </c>
      <c r="L4" s="17">
        <v>2013</v>
      </c>
      <c r="M4" s="17">
        <v>2014</v>
      </c>
      <c r="N4" s="17">
        <v>2015</v>
      </c>
      <c r="O4" s="17">
        <v>2016</v>
      </c>
      <c r="P4" s="17">
        <v>2017</v>
      </c>
      <c r="Q4" s="17">
        <v>2018</v>
      </c>
    </row>
    <row r="5" spans="2:17" x14ac:dyDescent="0.25">
      <c r="B5" s="18" t="s">
        <v>65</v>
      </c>
      <c r="C5" s="19">
        <v>7.2</v>
      </c>
      <c r="D5" s="19">
        <v>7.4</v>
      </c>
      <c r="E5" s="19">
        <v>7.5</v>
      </c>
      <c r="F5" s="19">
        <v>7.5</v>
      </c>
      <c r="G5" s="19">
        <v>7.5</v>
      </c>
      <c r="H5" s="19">
        <v>7.72</v>
      </c>
      <c r="I5" s="19">
        <v>7.3952393760273525</v>
      </c>
      <c r="J5" s="19">
        <v>7.4567859981844258</v>
      </c>
      <c r="K5" s="19">
        <v>7.5191030812356496</v>
      </c>
      <c r="L5" s="19">
        <v>7.5814201642868735</v>
      </c>
      <c r="M5" s="19">
        <v>7.7104460505785353</v>
      </c>
      <c r="N5" s="19">
        <v>7.8634126078576223</v>
      </c>
      <c r="O5" s="19">
        <v>7.95</v>
      </c>
      <c r="P5" s="19">
        <v>8.14</v>
      </c>
      <c r="Q5" s="19">
        <v>8.15</v>
      </c>
    </row>
    <row r="6" spans="2:17" x14ac:dyDescent="0.25">
      <c r="B6" s="18" t="s">
        <v>2</v>
      </c>
      <c r="C6" s="19">
        <v>6.5</v>
      </c>
      <c r="D6" s="19">
        <v>6.8</v>
      </c>
      <c r="E6" s="19">
        <v>7.2</v>
      </c>
      <c r="F6" s="19">
        <v>7.2</v>
      </c>
      <c r="G6" s="19">
        <v>7.2</v>
      </c>
      <c r="H6" s="19">
        <v>7.54</v>
      </c>
      <c r="I6" s="19">
        <v>6.8991650908398254</v>
      </c>
      <c r="J6" s="19">
        <v>6.922479967845117</v>
      </c>
      <c r="K6" s="19">
        <v>7.268614818095724</v>
      </c>
      <c r="L6" s="19">
        <v>7.3961099896645761</v>
      </c>
      <c r="M6" s="19">
        <v>7.74</v>
      </c>
      <c r="N6" s="19">
        <v>7.7457572319151202</v>
      </c>
      <c r="O6" s="19">
        <v>7.83</v>
      </c>
      <c r="P6" s="19">
        <v>7.84</v>
      </c>
      <c r="Q6" s="19">
        <v>7.88</v>
      </c>
    </row>
    <row r="7" spans="2:17" x14ac:dyDescent="0.25">
      <c r="B7" s="18" t="s">
        <v>3</v>
      </c>
      <c r="C7" s="19">
        <v>6.1</v>
      </c>
      <c r="D7" s="19">
        <v>6.2</v>
      </c>
      <c r="E7" s="19">
        <v>6.3</v>
      </c>
      <c r="F7" s="19">
        <v>6.39</v>
      </c>
      <c r="G7" s="19">
        <v>6.39</v>
      </c>
      <c r="H7" s="19">
        <v>6.54</v>
      </c>
      <c r="I7" s="19">
        <v>5.8154144146621745</v>
      </c>
      <c r="J7" s="19">
        <v>6.0660415101570324</v>
      </c>
      <c r="K7" s="19">
        <v>6.3236889558401481</v>
      </c>
      <c r="L7" s="19">
        <v>6.3236889558401481</v>
      </c>
      <c r="M7" s="19">
        <v>6.3604263254999802</v>
      </c>
      <c r="N7" s="19">
        <v>6.5148866717387</v>
      </c>
      <c r="O7" s="19">
        <v>6.74</v>
      </c>
      <c r="P7" s="19">
        <v>6.79</v>
      </c>
      <c r="Q7" s="19">
        <v>6.8</v>
      </c>
    </row>
    <row r="8" spans="2:17" x14ac:dyDescent="0.25">
      <c r="B8" s="18" t="s">
        <v>4</v>
      </c>
      <c r="C8" s="19">
        <v>6</v>
      </c>
      <c r="D8" s="19">
        <v>6.1</v>
      </c>
      <c r="E8" s="19">
        <v>6.4</v>
      </c>
      <c r="F8" s="19">
        <v>6.4</v>
      </c>
      <c r="G8" s="19">
        <v>6.42</v>
      </c>
      <c r="H8" s="19">
        <v>6.63</v>
      </c>
      <c r="I8" s="19">
        <v>6.1717875826701665</v>
      </c>
      <c r="J8" s="19">
        <v>6.2800535393056007</v>
      </c>
      <c r="K8" s="19">
        <v>6.3902187054016935</v>
      </c>
      <c r="L8" s="19">
        <v>6.5023163970320068</v>
      </c>
      <c r="M8" s="19">
        <v>6.5249708112658578</v>
      </c>
      <c r="N8" s="19">
        <v>6.5377041546770904</v>
      </c>
      <c r="O8" s="19">
        <v>6.61</v>
      </c>
      <c r="P8" s="19">
        <v>6.92</v>
      </c>
      <c r="Q8" s="19">
        <v>6.93</v>
      </c>
    </row>
    <row r="9" spans="2:17" x14ac:dyDescent="0.25">
      <c r="B9" s="18" t="s">
        <v>5</v>
      </c>
      <c r="C9" s="19">
        <v>8</v>
      </c>
      <c r="D9" s="19">
        <v>8.1999999999999993</v>
      </c>
      <c r="E9" s="19">
        <v>8.1999999999999993</v>
      </c>
      <c r="F9" s="19">
        <v>8.1999999999999993</v>
      </c>
      <c r="G9" s="19">
        <v>8.1999999999999993</v>
      </c>
      <c r="H9" s="19">
        <v>8.3699999999999992</v>
      </c>
      <c r="I9" s="19">
        <v>7.9792720761687441</v>
      </c>
      <c r="J9" s="19">
        <v>8.1394321660733588</v>
      </c>
      <c r="K9" s="19">
        <v>8.1597116185753258</v>
      </c>
      <c r="L9" s="19">
        <v>8.179991071077291</v>
      </c>
      <c r="M9" s="19">
        <v>8.3356778920553118</v>
      </c>
      <c r="N9" s="19">
        <v>8.4141036166622776</v>
      </c>
      <c r="O9" s="19">
        <v>8.5</v>
      </c>
      <c r="P9" s="19">
        <v>8.51</v>
      </c>
      <c r="Q9" s="19">
        <v>8.58</v>
      </c>
    </row>
    <row r="10" spans="2:17" x14ac:dyDescent="0.25">
      <c r="B10" s="18" t="s">
        <v>6</v>
      </c>
      <c r="C10" s="19">
        <v>6.7</v>
      </c>
      <c r="D10" s="19">
        <v>6.8</v>
      </c>
      <c r="E10" s="19">
        <v>7.1</v>
      </c>
      <c r="F10" s="19">
        <v>7.1</v>
      </c>
      <c r="G10" s="19">
        <v>7.1</v>
      </c>
      <c r="H10" s="19">
        <v>7.29</v>
      </c>
      <c r="I10" s="19">
        <v>6.6776499638881415</v>
      </c>
      <c r="J10" s="19">
        <v>6.7071305535372421</v>
      </c>
      <c r="K10" s="19">
        <v>6.7509622836912522</v>
      </c>
      <c r="L10" s="19">
        <v>6.7950804583319098</v>
      </c>
      <c r="M10" s="19">
        <v>6.8349123184584668</v>
      </c>
      <c r="N10" s="19">
        <v>6.84497766766449</v>
      </c>
      <c r="O10" s="19">
        <v>6.88</v>
      </c>
      <c r="P10" s="19">
        <v>7.28</v>
      </c>
      <c r="Q10" s="19">
        <v>7.5</v>
      </c>
    </row>
    <row r="11" spans="2:17" x14ac:dyDescent="0.25">
      <c r="B11" s="18" t="s">
        <v>7</v>
      </c>
      <c r="C11" s="19">
        <v>6.6</v>
      </c>
      <c r="D11" s="19">
        <v>6.7</v>
      </c>
      <c r="E11" s="19">
        <v>6.8</v>
      </c>
      <c r="F11" s="19">
        <v>6.8</v>
      </c>
      <c r="G11" s="19">
        <v>6.8</v>
      </c>
      <c r="H11" s="19">
        <v>6.98</v>
      </c>
      <c r="I11" s="19">
        <v>6.5882190795517586</v>
      </c>
      <c r="J11" s="19">
        <v>6.636600813588533</v>
      </c>
      <c r="K11" s="19">
        <v>6.6849825476253084</v>
      </c>
      <c r="L11" s="19">
        <v>6.685320346680407</v>
      </c>
      <c r="M11" s="19">
        <v>6.8653808400312579</v>
      </c>
      <c r="N11" s="19">
        <v>6.8775862804169297</v>
      </c>
      <c r="O11" s="19">
        <v>6.94</v>
      </c>
      <c r="P11" s="19">
        <v>7.12</v>
      </c>
      <c r="Q11" s="19">
        <v>7.13</v>
      </c>
    </row>
    <row r="12" spans="2:17" x14ac:dyDescent="0.25">
      <c r="B12" s="18" t="s">
        <v>49</v>
      </c>
      <c r="C12" s="19">
        <v>6.5</v>
      </c>
      <c r="D12" s="19">
        <v>6.6</v>
      </c>
      <c r="E12" s="19">
        <v>6.9</v>
      </c>
      <c r="F12" s="19">
        <v>6.9</v>
      </c>
      <c r="G12" s="19">
        <v>6.9</v>
      </c>
      <c r="H12" s="19">
        <v>7.09</v>
      </c>
      <c r="I12" s="19">
        <v>6.9639499830977369</v>
      </c>
      <c r="J12" s="19">
        <v>7.1402504673341616</v>
      </c>
      <c r="K12" s="19">
        <v>7.1718956965479332</v>
      </c>
      <c r="L12" s="19">
        <v>7.203540925761704</v>
      </c>
      <c r="M12" s="19">
        <v>7.4390103300996806</v>
      </c>
      <c r="N12" s="19">
        <v>7.4458772245110998</v>
      </c>
      <c r="O12" s="19">
        <v>7.55</v>
      </c>
      <c r="P12" s="19">
        <v>7.59</v>
      </c>
      <c r="Q12" s="19">
        <v>7.6</v>
      </c>
    </row>
    <row r="13" spans="2:17" x14ac:dyDescent="0.25">
      <c r="B13" s="18" t="s">
        <v>9</v>
      </c>
      <c r="C13" s="19">
        <v>6.3</v>
      </c>
      <c r="D13" s="19">
        <v>6.5</v>
      </c>
      <c r="E13" s="19">
        <v>6.8</v>
      </c>
      <c r="F13" s="19">
        <v>6.8</v>
      </c>
      <c r="G13" s="19">
        <v>6.8</v>
      </c>
      <c r="H13" s="19">
        <v>6.87</v>
      </c>
      <c r="I13" s="19">
        <v>6.5805225600325139</v>
      </c>
      <c r="J13" s="19">
        <v>6.8749927754809077</v>
      </c>
      <c r="K13" s="19">
        <v>6.9298749128129948</v>
      </c>
      <c r="L13" s="19">
        <v>6.9847570501450811</v>
      </c>
      <c r="M13" s="19">
        <v>7.040294624168526</v>
      </c>
      <c r="N13" s="19">
        <v>7.2044749941868309</v>
      </c>
      <c r="O13" s="19">
        <v>7.34</v>
      </c>
      <c r="P13" s="19">
        <v>7.35</v>
      </c>
      <c r="Q13" s="19">
        <v>7.36</v>
      </c>
    </row>
    <row r="14" spans="2:17" x14ac:dyDescent="0.25">
      <c r="B14" s="18" t="s">
        <v>10</v>
      </c>
      <c r="C14" s="19">
        <v>5.9</v>
      </c>
      <c r="D14" s="19">
        <v>6.1</v>
      </c>
      <c r="E14" s="19">
        <v>6.1</v>
      </c>
      <c r="F14" s="19">
        <v>6.42</v>
      </c>
      <c r="G14" s="19">
        <v>6.42</v>
      </c>
      <c r="H14" s="19">
        <v>6.67</v>
      </c>
      <c r="I14" s="19">
        <v>5.9164405596313525</v>
      </c>
      <c r="J14" s="19">
        <v>5.9719272293365986</v>
      </c>
      <c r="K14" s="19">
        <v>6.0279342745081328</v>
      </c>
      <c r="L14" s="19">
        <v>6.0844665754285039</v>
      </c>
      <c r="M14" s="19">
        <v>6.3087058427173712</v>
      </c>
      <c r="N14" s="19">
        <v>6.3232740479734604</v>
      </c>
      <c r="O14" s="19">
        <v>6.41</v>
      </c>
      <c r="P14" s="19">
        <v>6.61</v>
      </c>
      <c r="Q14" s="19">
        <v>6.62</v>
      </c>
    </row>
    <row r="15" spans="2:17" x14ac:dyDescent="0.25">
      <c r="B15" s="18" t="s">
        <v>11</v>
      </c>
      <c r="C15" s="19">
        <v>6</v>
      </c>
      <c r="D15" s="19">
        <v>6.1</v>
      </c>
      <c r="E15" s="19">
        <v>6.7</v>
      </c>
      <c r="F15" s="19">
        <v>6.7</v>
      </c>
      <c r="G15" s="19">
        <v>6.7</v>
      </c>
      <c r="H15" s="19">
        <v>6.83</v>
      </c>
      <c r="I15" s="19">
        <v>6.3510799425301432</v>
      </c>
      <c r="J15" s="19">
        <v>6.4599880141106016</v>
      </c>
      <c r="K15" s="19">
        <v>6.5904252854575223</v>
      </c>
      <c r="L15" s="19">
        <v>6.720862556804442</v>
      </c>
      <c r="M15" s="19">
        <v>6.7462667554800264</v>
      </c>
      <c r="N15" s="19">
        <v>6.7954133050375196</v>
      </c>
      <c r="O15" s="19">
        <v>6.89</v>
      </c>
      <c r="P15" s="19">
        <v>6.9</v>
      </c>
      <c r="Q15" s="19">
        <v>6.91</v>
      </c>
    </row>
    <row r="16" spans="2:17" x14ac:dyDescent="0.25">
      <c r="B16" s="18" t="s">
        <v>12</v>
      </c>
      <c r="C16" s="19">
        <v>7.1</v>
      </c>
      <c r="D16" s="19">
        <v>7.1</v>
      </c>
      <c r="E16" s="19">
        <v>7.2</v>
      </c>
      <c r="F16" s="19">
        <v>7.65</v>
      </c>
      <c r="G16" s="19">
        <v>7.65</v>
      </c>
      <c r="H16" s="19">
        <v>7.91</v>
      </c>
      <c r="I16" s="19">
        <v>7.5050856293722825</v>
      </c>
      <c r="J16" s="19">
        <v>7.5074768093696553</v>
      </c>
      <c r="K16" s="19">
        <v>7.5098679893670282</v>
      </c>
      <c r="L16" s="19">
        <v>7.512405965355085</v>
      </c>
      <c r="M16" s="19">
        <v>7.6561598834096083</v>
      </c>
      <c r="N16" s="19">
        <v>7.6646887124029099</v>
      </c>
      <c r="O16" s="19">
        <v>7.72</v>
      </c>
      <c r="P16" s="19">
        <v>7.98</v>
      </c>
      <c r="Q16" s="19">
        <v>8.17</v>
      </c>
    </row>
    <row r="17" spans="2:17" x14ac:dyDescent="0.25">
      <c r="B17" s="18" t="s">
        <v>13</v>
      </c>
      <c r="C17" s="19">
        <v>4.8</v>
      </c>
      <c r="D17" s="19">
        <v>5</v>
      </c>
      <c r="E17" s="19">
        <v>5.5</v>
      </c>
      <c r="F17" s="19">
        <v>5.5</v>
      </c>
      <c r="G17" s="19">
        <v>5.5</v>
      </c>
      <c r="H17" s="19">
        <v>5.64</v>
      </c>
      <c r="I17" s="19">
        <v>4.9302765145078808</v>
      </c>
      <c r="J17" s="19">
        <v>4.9319802890235787</v>
      </c>
      <c r="K17" s="19">
        <v>5.0893743375664782</v>
      </c>
      <c r="L17" s="19">
        <v>5.2866265771363556</v>
      </c>
      <c r="M17" s="19">
        <v>5.451356681844989</v>
      </c>
      <c r="N17" s="19">
        <v>5.4600144326173501</v>
      </c>
      <c r="O17" s="19">
        <v>5.56</v>
      </c>
      <c r="P17" s="19">
        <v>5.97</v>
      </c>
      <c r="Q17" s="19">
        <v>5.98</v>
      </c>
    </row>
    <row r="18" spans="2:17" x14ac:dyDescent="0.25">
      <c r="B18" s="18" t="s">
        <v>14</v>
      </c>
      <c r="C18" s="19">
        <v>6</v>
      </c>
      <c r="D18" s="19">
        <v>6</v>
      </c>
      <c r="E18" s="19">
        <v>6.6</v>
      </c>
      <c r="F18" s="19">
        <v>6.6</v>
      </c>
      <c r="G18" s="19">
        <v>6.6</v>
      </c>
      <c r="H18" s="19">
        <v>6.91</v>
      </c>
      <c r="I18" s="19">
        <v>5.8419320422855163</v>
      </c>
      <c r="J18" s="19">
        <v>6.0052717061722776</v>
      </c>
      <c r="K18" s="19">
        <v>6.1686113700590388</v>
      </c>
      <c r="L18" s="19">
        <v>6.2926862332760587</v>
      </c>
      <c r="M18" s="19">
        <v>6.4415114830051783</v>
      </c>
      <c r="N18" s="19">
        <v>6.4538565260524203</v>
      </c>
      <c r="O18" s="19">
        <v>6.58</v>
      </c>
      <c r="P18" s="19">
        <v>6.83</v>
      </c>
      <c r="Q18" s="19">
        <v>6.84</v>
      </c>
    </row>
    <row r="19" spans="2:17" x14ac:dyDescent="0.25">
      <c r="B19" s="18" t="s">
        <v>15</v>
      </c>
      <c r="C19" s="19">
        <v>6.8</v>
      </c>
      <c r="D19" s="19">
        <v>7</v>
      </c>
      <c r="E19" s="19">
        <v>7</v>
      </c>
      <c r="F19" s="19">
        <v>7</v>
      </c>
      <c r="G19" s="19">
        <v>7</v>
      </c>
      <c r="H19" s="19">
        <v>7.24</v>
      </c>
      <c r="I19" s="19">
        <v>7.0069637360343338</v>
      </c>
      <c r="J19" s="19">
        <v>7.0386960331402442</v>
      </c>
      <c r="K19" s="19">
        <v>7.0704283302461555</v>
      </c>
      <c r="L19" s="19">
        <v>7.1064633292131436</v>
      </c>
      <c r="M19" s="19">
        <v>7.1714570876753818</v>
      </c>
      <c r="N19" s="19">
        <v>7.3492172169951262</v>
      </c>
      <c r="O19" s="19">
        <v>7.42</v>
      </c>
      <c r="P19" s="19">
        <v>7.74</v>
      </c>
      <c r="Q19" s="19">
        <v>7.75</v>
      </c>
    </row>
    <row r="20" spans="2:17" x14ac:dyDescent="0.25">
      <c r="B20" s="18" t="s">
        <v>16</v>
      </c>
      <c r="C20" s="19">
        <v>6.4</v>
      </c>
      <c r="D20" s="19">
        <v>6.5</v>
      </c>
      <c r="E20" s="19">
        <v>6.5</v>
      </c>
      <c r="F20" s="19">
        <v>6.68</v>
      </c>
      <c r="G20" s="19">
        <v>6.68</v>
      </c>
      <c r="H20" s="19">
        <v>6.83</v>
      </c>
      <c r="I20" s="19">
        <v>5.9949226345948086</v>
      </c>
      <c r="J20" s="19">
        <v>6.2300763513592896</v>
      </c>
      <c r="K20" s="19">
        <v>6.5240982607545437</v>
      </c>
      <c r="L20" s="19">
        <v>6.7284176535027491</v>
      </c>
      <c r="M20" s="19">
        <v>6.7803934999712165</v>
      </c>
      <c r="N20" s="19">
        <v>6.811974096198453</v>
      </c>
      <c r="O20" s="19">
        <v>6.94</v>
      </c>
      <c r="P20" s="19">
        <v>7.34</v>
      </c>
      <c r="Q20" s="19">
        <v>7.35</v>
      </c>
    </row>
    <row r="21" spans="2:17" x14ac:dyDescent="0.25">
      <c r="B21" s="18" t="s">
        <v>17</v>
      </c>
      <c r="C21" s="19">
        <v>7.9</v>
      </c>
      <c r="D21" s="19">
        <v>8.1</v>
      </c>
      <c r="E21" s="19">
        <v>8.1</v>
      </c>
      <c r="F21" s="19">
        <v>8.1</v>
      </c>
      <c r="G21" s="19">
        <v>8.1</v>
      </c>
      <c r="H21" s="19">
        <v>8.2100000000000009</v>
      </c>
      <c r="I21" s="19">
        <v>7.5127966430381754</v>
      </c>
      <c r="J21" s="19">
        <v>7.9806286971800864</v>
      </c>
      <c r="K21" s="19">
        <v>8.2513833858833667</v>
      </c>
      <c r="L21" s="19">
        <v>8.3421566233548958</v>
      </c>
      <c r="M21" s="19">
        <v>8.3818364124403839</v>
      </c>
      <c r="N21" s="19">
        <v>8.6646760637959641</v>
      </c>
      <c r="O21" s="19">
        <v>8.81</v>
      </c>
      <c r="P21" s="19">
        <v>8.82</v>
      </c>
      <c r="Q21" s="19">
        <v>8.84</v>
      </c>
    </row>
    <row r="22" spans="2:17" x14ac:dyDescent="0.25">
      <c r="B22" s="18" t="s">
        <v>18</v>
      </c>
      <c r="C22" s="19"/>
      <c r="D22" s="19"/>
      <c r="E22" s="19">
        <v>8</v>
      </c>
      <c r="F22" s="19">
        <v>8</v>
      </c>
      <c r="G22" s="19">
        <v>8</v>
      </c>
      <c r="H22" s="19">
        <v>8.0399999999999991</v>
      </c>
      <c r="I22" s="19">
        <v>7.0289115007717742</v>
      </c>
      <c r="J22" s="19">
        <v>7.3310077821895163</v>
      </c>
      <c r="K22" s="19">
        <v>7.3581271069107625</v>
      </c>
      <c r="L22" s="19">
        <v>7.3852464316320079</v>
      </c>
      <c r="M22" s="19">
        <v>7.5100462803858505</v>
      </c>
      <c r="N22" s="19">
        <v>7.5253904048653801</v>
      </c>
      <c r="O22" s="19">
        <v>7.63</v>
      </c>
      <c r="P22" s="19">
        <v>7.74</v>
      </c>
      <c r="Q22" s="19">
        <v>7.97</v>
      </c>
    </row>
    <row r="23" spans="2:17" x14ac:dyDescent="0.25">
      <c r="B23" s="18" t="s">
        <v>19</v>
      </c>
      <c r="C23" s="19"/>
      <c r="D23" s="19"/>
      <c r="E23" s="19"/>
      <c r="F23" s="19"/>
      <c r="G23" s="19"/>
      <c r="H23" s="19"/>
      <c r="I23" s="19" t="s">
        <v>66</v>
      </c>
      <c r="J23" s="19" t="s">
        <v>66</v>
      </c>
      <c r="K23" s="19" t="s">
        <v>66</v>
      </c>
      <c r="L23" s="19">
        <v>7.007241203209186</v>
      </c>
      <c r="M23" s="19">
        <v>7.0486945204464693</v>
      </c>
      <c r="N23" s="19">
        <v>7.0603930665063599</v>
      </c>
      <c r="O23" s="19">
        <v>7.07</v>
      </c>
      <c r="P23" s="19">
        <v>7.37</v>
      </c>
      <c r="Q23" s="19">
        <v>7.58</v>
      </c>
    </row>
    <row r="24" spans="2:17" x14ac:dyDescent="0.25">
      <c r="B24" s="18" t="s">
        <v>50</v>
      </c>
      <c r="C24" s="19">
        <v>9.3000000000000007</v>
      </c>
      <c r="D24" s="19">
        <v>9.6</v>
      </c>
      <c r="E24" s="19">
        <v>9.6</v>
      </c>
      <c r="F24" s="19">
        <v>9.6</v>
      </c>
      <c r="G24" s="19">
        <v>9.6</v>
      </c>
      <c r="H24" s="19">
        <v>9.77</v>
      </c>
      <c r="I24" s="19">
        <v>9.2528925619834741</v>
      </c>
      <c r="J24" s="19">
        <v>9.4256676804377388</v>
      </c>
      <c r="K24" s="19">
        <v>9.5984427988920036</v>
      </c>
      <c r="L24" s="19">
        <v>9.9568976454053324</v>
      </c>
      <c r="M24" s="19">
        <v>10.005692326249228</v>
      </c>
      <c r="N24" s="19">
        <v>10.203274024427461</v>
      </c>
      <c r="O24" s="19">
        <v>10.28</v>
      </c>
      <c r="P24" s="19">
        <v>10.29</v>
      </c>
      <c r="Q24" s="19">
        <v>10.3</v>
      </c>
    </row>
    <row r="25" spans="2:17" x14ac:dyDescent="0.25">
      <c r="B25" s="18" t="s">
        <v>51</v>
      </c>
      <c r="C25" s="19">
        <v>8.8000000000000007</v>
      </c>
      <c r="D25" s="19">
        <v>8.8000000000000007</v>
      </c>
      <c r="E25" s="19">
        <v>9</v>
      </c>
      <c r="F25" s="19">
        <v>9</v>
      </c>
      <c r="G25" s="19">
        <v>9</v>
      </c>
      <c r="H25" s="19">
        <v>9.2100000000000009</v>
      </c>
      <c r="I25" s="19">
        <v>7.8152874777640839</v>
      </c>
      <c r="J25" s="19">
        <v>8.1598600419930278</v>
      </c>
      <c r="K25" s="19">
        <v>8.5196246579996089</v>
      </c>
      <c r="L25" s="19">
        <v>8.5196246579996089</v>
      </c>
      <c r="M25" s="19">
        <v>8.702746138161606</v>
      </c>
      <c r="N25" s="19">
        <v>9.0803013160212664</v>
      </c>
      <c r="O25" s="19">
        <v>9.2799999999999994</v>
      </c>
      <c r="P25" s="19">
        <v>9.52</v>
      </c>
      <c r="Q25" s="19">
        <v>9.5299999999999994</v>
      </c>
    </row>
    <row r="26" spans="2:17" x14ac:dyDescent="0.25">
      <c r="B26" s="18" t="s">
        <v>52</v>
      </c>
      <c r="C26" s="19">
        <v>10</v>
      </c>
      <c r="D26" s="19">
        <v>10.1</v>
      </c>
      <c r="E26" s="19">
        <v>10.1</v>
      </c>
      <c r="F26" s="19">
        <v>10.1</v>
      </c>
      <c r="G26" s="19">
        <v>10.1</v>
      </c>
      <c r="H26" s="19">
        <v>10.220000000000001</v>
      </c>
      <c r="I26" s="19">
        <v>10.321347031963466</v>
      </c>
      <c r="J26" s="19">
        <v>10.325805502521305</v>
      </c>
      <c r="K26" s="19">
        <v>10.349173996516367</v>
      </c>
      <c r="L26" s="19">
        <v>10.372542490511428</v>
      </c>
      <c r="M26" s="19">
        <v>10.506696252872</v>
      </c>
      <c r="N26" s="19">
        <v>10.523551315449801</v>
      </c>
      <c r="O26" s="19">
        <v>10.58</v>
      </c>
      <c r="P26" s="19">
        <v>10.59</v>
      </c>
      <c r="Q26" s="19">
        <v>10.63</v>
      </c>
    </row>
    <row r="27" spans="2:17" x14ac:dyDescent="0.25">
      <c r="B27" s="18" t="s">
        <v>53</v>
      </c>
      <c r="C27" s="19">
        <v>9.1</v>
      </c>
      <c r="D27" s="19">
        <v>9.1999999999999993</v>
      </c>
      <c r="E27" s="19">
        <v>9.1999999999999993</v>
      </c>
      <c r="F27" s="19">
        <v>9.1999999999999993</v>
      </c>
      <c r="G27" s="19">
        <v>9.1999999999999993</v>
      </c>
      <c r="H27" s="19">
        <v>9.4600000000000009</v>
      </c>
      <c r="I27" s="19">
        <v>9.0896478121664899</v>
      </c>
      <c r="J27" s="19">
        <v>9.3096020702964921</v>
      </c>
      <c r="K27" s="19">
        <v>9.3173353341306875</v>
      </c>
      <c r="L27" s="19">
        <v>9.3250685979648829</v>
      </c>
      <c r="M27" s="19">
        <v>9.5343815367376443</v>
      </c>
      <c r="N27" s="19">
        <v>9.7562857627630084</v>
      </c>
      <c r="O27" s="19">
        <v>9.8699999999999992</v>
      </c>
      <c r="P27" s="19">
        <v>9.8800000000000008</v>
      </c>
      <c r="Q27" s="19">
        <v>9.89</v>
      </c>
    </row>
    <row r="28" spans="2:17" x14ac:dyDescent="0.25">
      <c r="B28" s="18" t="s">
        <v>54</v>
      </c>
      <c r="C28" s="19">
        <v>10</v>
      </c>
      <c r="D28" s="19">
        <v>10</v>
      </c>
      <c r="E28" s="19">
        <v>10</v>
      </c>
      <c r="F28" s="19">
        <v>10.19</v>
      </c>
      <c r="G28" s="19">
        <v>10.19</v>
      </c>
      <c r="H28" s="19">
        <v>10.52</v>
      </c>
      <c r="I28" s="19">
        <v>10.072208737864088</v>
      </c>
      <c r="J28" s="19">
        <v>10.430199864661569</v>
      </c>
      <c r="K28" s="19">
        <v>10.461708081381898</v>
      </c>
      <c r="L28" s="19">
        <v>10.493216298102228</v>
      </c>
      <c r="M28" s="19">
        <v>10.546946871071336</v>
      </c>
      <c r="N28" s="19">
        <v>10.706203654042483</v>
      </c>
      <c r="O28" s="19">
        <v>10.78</v>
      </c>
      <c r="P28" s="19">
        <v>10.93</v>
      </c>
      <c r="Q28" s="19">
        <v>11.09</v>
      </c>
    </row>
    <row r="29" spans="2:17" x14ac:dyDescent="0.25">
      <c r="B29" s="18" t="s">
        <v>55</v>
      </c>
      <c r="C29" s="19">
        <v>10</v>
      </c>
      <c r="D29" s="19">
        <v>10.199999999999999</v>
      </c>
      <c r="E29" s="19">
        <v>10.5</v>
      </c>
      <c r="F29" s="19">
        <v>10.5</v>
      </c>
      <c r="G29" s="19">
        <v>10.5</v>
      </c>
      <c r="H29" s="19">
        <v>10.77</v>
      </c>
      <c r="I29" s="19">
        <v>10.056323339709875</v>
      </c>
      <c r="J29" s="19">
        <v>10.220045004910732</v>
      </c>
      <c r="K29" s="19">
        <v>10.324492773869785</v>
      </c>
      <c r="L29" s="19">
        <v>10.428940542828837</v>
      </c>
      <c r="M29" s="19">
        <v>10.577260619467346</v>
      </c>
      <c r="N29" s="19">
        <v>10.714241332702599</v>
      </c>
      <c r="O29" s="19">
        <v>10.76</v>
      </c>
      <c r="P29" s="19">
        <v>10.84</v>
      </c>
      <c r="Q29" s="19">
        <v>10.85</v>
      </c>
    </row>
    <row r="30" spans="2:17" x14ac:dyDescent="0.25">
      <c r="B30" s="18" t="s">
        <v>56</v>
      </c>
      <c r="C30" s="19">
        <v>9.5</v>
      </c>
      <c r="D30" s="19">
        <v>9.6</v>
      </c>
      <c r="E30" s="19">
        <v>9.6999999999999993</v>
      </c>
      <c r="F30" s="19">
        <v>10.26</v>
      </c>
      <c r="G30" s="19">
        <v>10.26</v>
      </c>
      <c r="H30" s="19">
        <v>10.42</v>
      </c>
      <c r="I30" s="19">
        <v>10.327687296416931</v>
      </c>
      <c r="J30" s="19">
        <v>10.37658042891861</v>
      </c>
      <c r="K30" s="19">
        <v>10.438623470381309</v>
      </c>
      <c r="L30" s="19">
        <v>10.662567949414878</v>
      </c>
      <c r="M30" s="19">
        <v>10.777814393755936</v>
      </c>
      <c r="N30" s="19">
        <v>10.7843064801409</v>
      </c>
      <c r="O30" s="19">
        <v>10.89</v>
      </c>
      <c r="P30" s="19">
        <v>10.93</v>
      </c>
      <c r="Q30" s="19">
        <v>10.94</v>
      </c>
    </row>
    <row r="31" spans="2:17" x14ac:dyDescent="0.25">
      <c r="B31" s="18" t="s">
        <v>57</v>
      </c>
      <c r="C31" s="19">
        <v>8.4</v>
      </c>
      <c r="D31" s="19">
        <v>8.4</v>
      </c>
      <c r="E31" s="19">
        <v>8.4</v>
      </c>
      <c r="F31" s="19">
        <v>8.4</v>
      </c>
      <c r="G31" s="19">
        <v>8.4</v>
      </c>
      <c r="H31" s="19">
        <v>8.59</v>
      </c>
      <c r="I31" s="19">
        <v>8.2323731162440215</v>
      </c>
      <c r="J31" s="19">
        <v>8.2837946909195761</v>
      </c>
      <c r="K31" s="19">
        <v>8.335537458318635</v>
      </c>
      <c r="L31" s="19">
        <v>8.4399946088368658</v>
      </c>
      <c r="M31" s="19">
        <v>8.5109471864803883</v>
      </c>
      <c r="N31" s="19">
        <v>8.563179578385709</v>
      </c>
      <c r="O31" s="19">
        <v>8.6300000000000008</v>
      </c>
      <c r="P31" s="19">
        <v>9.0299999999999994</v>
      </c>
      <c r="Q31" s="19">
        <v>9.0399999999999991</v>
      </c>
    </row>
    <row r="32" spans="2:17" x14ac:dyDescent="0.25">
      <c r="B32" s="18" t="s">
        <v>58</v>
      </c>
      <c r="C32" s="19">
        <v>7.7</v>
      </c>
      <c r="D32" s="19">
        <v>7.8</v>
      </c>
      <c r="E32" s="19">
        <v>7.8</v>
      </c>
      <c r="F32" s="19">
        <v>7.8</v>
      </c>
      <c r="G32" s="19">
        <v>7.8</v>
      </c>
      <c r="H32" s="19">
        <v>7.97</v>
      </c>
      <c r="I32" s="19">
        <v>7.4472307020774515</v>
      </c>
      <c r="J32" s="19">
        <v>7.5061226346854033</v>
      </c>
      <c r="K32" s="19">
        <v>7.5843554661271391</v>
      </c>
      <c r="L32" s="19">
        <v>7.6625882975688748</v>
      </c>
      <c r="M32" s="19">
        <v>7.7659595001691661</v>
      </c>
      <c r="N32" s="19">
        <v>8.0648732284188434</v>
      </c>
      <c r="O32" s="19">
        <v>8.19</v>
      </c>
      <c r="P32" s="19">
        <v>8.59</v>
      </c>
      <c r="Q32" s="19">
        <v>8.6</v>
      </c>
    </row>
    <row r="34" spans="2:8" x14ac:dyDescent="0.25">
      <c r="B34" s="18" t="s">
        <v>62</v>
      </c>
      <c r="C34" s="18"/>
      <c r="D34" s="18"/>
      <c r="E34" s="18"/>
      <c r="F34" s="18"/>
      <c r="G34" s="18"/>
      <c r="H34" s="18"/>
    </row>
  </sheetData>
  <mergeCells count="3">
    <mergeCell ref="B1:Q1"/>
    <mergeCell ref="B3:B4"/>
    <mergeCell ref="C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6"/>
  <sheetViews>
    <sheetView tabSelected="1" topLeftCell="AC13" zoomScale="85" zoomScaleNormal="85" workbookViewId="0">
      <selection activeCell="AH32" sqref="AH32"/>
    </sheetView>
  </sheetViews>
  <sheetFormatPr defaultRowHeight="15" x14ac:dyDescent="0.25"/>
  <cols>
    <col min="1" max="1" width="18.140625" customWidth="1"/>
    <col min="2" max="2" width="16.7109375" customWidth="1"/>
    <col min="3" max="4" width="12.140625" customWidth="1"/>
    <col min="5" max="5" width="11.85546875" customWidth="1"/>
    <col min="6" max="6" width="12.140625" customWidth="1"/>
    <col min="7" max="7" width="12.7109375" style="7" customWidth="1"/>
    <col min="8" max="8" width="9.7109375" customWidth="1"/>
    <col min="9" max="9" width="10.140625" style="7" customWidth="1"/>
    <col min="10" max="10" width="10.28515625" bestFit="1" customWidth="1"/>
    <col min="11" max="16" width="10.28515625" customWidth="1"/>
    <col min="17" max="19" width="12" customWidth="1"/>
    <col min="20" max="22" width="10.140625" customWidth="1"/>
    <col min="23" max="25" width="11.28515625" bestFit="1" customWidth="1"/>
    <col min="26" max="26" width="11.5703125" bestFit="1" customWidth="1"/>
    <col min="27" max="27" width="11.28515625" bestFit="1" customWidth="1"/>
    <col min="28" max="29" width="10.140625" customWidth="1"/>
    <col min="30" max="38" width="12.28515625" customWidth="1"/>
    <col min="39" max="39" width="11.5703125" bestFit="1" customWidth="1"/>
    <col min="40" max="40" width="12.5703125" customWidth="1"/>
  </cols>
  <sheetData>
    <row r="2" spans="1:40" x14ac:dyDescent="0.25">
      <c r="A2" s="46" t="s">
        <v>67</v>
      </c>
      <c r="B2" s="41"/>
      <c r="C2" s="41"/>
      <c r="D2" s="38"/>
      <c r="E2" s="38"/>
      <c r="F2" s="38"/>
      <c r="G2" s="39"/>
      <c r="H2" s="38"/>
      <c r="I2" s="39"/>
      <c r="J2" s="46" t="s">
        <v>224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</row>
    <row r="3" spans="1:40" ht="45" customHeight="1" x14ac:dyDescent="0.25">
      <c r="A3" s="46"/>
      <c r="B3" s="41"/>
      <c r="C3" s="41"/>
      <c r="D3" s="38"/>
      <c r="E3" s="38"/>
      <c r="F3" s="38"/>
      <c r="G3" s="39"/>
      <c r="H3" s="46" t="s">
        <v>223</v>
      </c>
      <c r="I3" s="46"/>
      <c r="J3" s="46"/>
      <c r="K3" s="41"/>
      <c r="L3" s="41"/>
      <c r="M3" s="41"/>
      <c r="N3" s="38"/>
      <c r="O3" s="38"/>
      <c r="P3" s="38"/>
      <c r="Q3" s="38"/>
      <c r="R3" s="46" t="s">
        <v>68</v>
      </c>
      <c r="S3" s="46"/>
      <c r="T3" s="46"/>
      <c r="U3" s="41"/>
      <c r="V3" s="41"/>
      <c r="W3" s="41"/>
      <c r="X3" s="38"/>
      <c r="Y3" s="38"/>
      <c r="Z3" s="38"/>
      <c r="AA3" s="38"/>
      <c r="AB3" s="46" t="s">
        <v>61</v>
      </c>
      <c r="AC3" s="46"/>
      <c r="AD3" s="46"/>
      <c r="AE3" s="41"/>
      <c r="AF3" s="41"/>
      <c r="AG3" s="41"/>
      <c r="AH3" s="41"/>
      <c r="AI3" s="38"/>
      <c r="AJ3" s="38"/>
      <c r="AK3" s="46" t="s">
        <v>69</v>
      </c>
      <c r="AL3" s="46"/>
      <c r="AM3" s="46"/>
      <c r="AN3" s="46"/>
    </row>
    <row r="4" spans="1:40" x14ac:dyDescent="0.25">
      <c r="A4" s="38"/>
      <c r="B4" s="41">
        <v>2010</v>
      </c>
      <c r="C4" s="41">
        <v>2011</v>
      </c>
      <c r="D4" s="38">
        <v>2012</v>
      </c>
      <c r="E4" s="38">
        <v>2013</v>
      </c>
      <c r="F4" s="38">
        <v>2014</v>
      </c>
      <c r="G4" s="39">
        <v>2015</v>
      </c>
      <c r="H4" s="38">
        <v>2016</v>
      </c>
      <c r="I4" s="39">
        <v>2017</v>
      </c>
      <c r="J4" s="38">
        <v>2018</v>
      </c>
      <c r="K4" s="41"/>
      <c r="L4" s="41">
        <v>2010</v>
      </c>
      <c r="M4" s="41">
        <v>2011</v>
      </c>
      <c r="N4" s="38">
        <v>2012</v>
      </c>
      <c r="O4" s="38">
        <v>2013</v>
      </c>
      <c r="P4" s="38">
        <v>2014</v>
      </c>
      <c r="Q4" s="38">
        <v>2015</v>
      </c>
      <c r="R4" s="38">
        <v>2016</v>
      </c>
      <c r="S4" s="38">
        <v>2017</v>
      </c>
      <c r="T4" s="38">
        <v>2018</v>
      </c>
      <c r="U4" s="41"/>
      <c r="V4" s="41">
        <v>2010</v>
      </c>
      <c r="W4" s="41">
        <v>2011</v>
      </c>
      <c r="X4" s="38">
        <v>2012</v>
      </c>
      <c r="Y4" s="38">
        <v>2013</v>
      </c>
      <c r="Z4" s="38">
        <v>2014</v>
      </c>
      <c r="AA4" s="38">
        <v>2015</v>
      </c>
      <c r="AB4" s="38">
        <v>2016</v>
      </c>
      <c r="AC4" s="38">
        <v>2017</v>
      </c>
      <c r="AD4" s="38">
        <v>2018</v>
      </c>
      <c r="AE4" s="41"/>
      <c r="AF4" s="41">
        <v>2010</v>
      </c>
      <c r="AG4" s="41">
        <v>2011</v>
      </c>
      <c r="AH4" s="41">
        <v>2012</v>
      </c>
      <c r="AI4" s="38">
        <v>2013</v>
      </c>
      <c r="AJ4" s="38">
        <v>2014</v>
      </c>
      <c r="AK4" s="38">
        <v>2015</v>
      </c>
      <c r="AL4" s="38">
        <v>2016</v>
      </c>
      <c r="AM4" s="38">
        <v>2017</v>
      </c>
      <c r="AN4" s="38">
        <v>2018</v>
      </c>
    </row>
    <row r="5" spans="1:40" ht="17.25" customHeight="1" x14ac:dyDescent="0.25">
      <c r="A5" s="9" t="s">
        <v>2</v>
      </c>
      <c r="B5" s="9">
        <v>266315</v>
      </c>
      <c r="C5" s="9">
        <v>239325</v>
      </c>
      <c r="D5" s="9">
        <v>266492</v>
      </c>
      <c r="E5" s="9">
        <v>259020</v>
      </c>
      <c r="F5" s="9">
        <v>260204</v>
      </c>
      <c r="G5" s="13">
        <v>187910</v>
      </c>
      <c r="H5" s="9"/>
      <c r="I5" s="13">
        <v>194562</v>
      </c>
      <c r="J5" s="14">
        <v>203393</v>
      </c>
      <c r="K5" s="14"/>
      <c r="L5" s="14">
        <v>417133</v>
      </c>
      <c r="M5" s="14">
        <v>526357</v>
      </c>
      <c r="N5" s="14">
        <v>526357</v>
      </c>
      <c r="O5" s="14">
        <v>545895</v>
      </c>
      <c r="P5" s="14">
        <v>553347</v>
      </c>
      <c r="Q5" s="14">
        <v>503487</v>
      </c>
      <c r="R5" s="14"/>
      <c r="S5" s="14">
        <v>456020</v>
      </c>
      <c r="T5" s="14">
        <v>441336</v>
      </c>
      <c r="U5" s="14"/>
      <c r="V5" s="14">
        <v>1038897</v>
      </c>
      <c r="W5" s="14">
        <v>1086483</v>
      </c>
      <c r="X5" s="14">
        <v>1134653</v>
      </c>
      <c r="Y5" s="14">
        <v>1326563</v>
      </c>
      <c r="Z5" s="7">
        <v>1324403</v>
      </c>
      <c r="AA5" s="14">
        <v>1391837</v>
      </c>
      <c r="AB5" s="14"/>
      <c r="AC5">
        <v>1701171</v>
      </c>
      <c r="AD5" s="7">
        <v>1712146</v>
      </c>
      <c r="AE5" s="7"/>
      <c r="AF5" s="7">
        <f>B5+L5+V5</f>
        <v>1722345</v>
      </c>
      <c r="AG5" s="7">
        <f>C5+M5+W5</f>
        <v>1852165</v>
      </c>
      <c r="AH5" s="7">
        <f>D5+N5+X5</f>
        <v>1927502</v>
      </c>
      <c r="AI5" s="7">
        <f>E5+O5+Y5</f>
        <v>2131478</v>
      </c>
      <c r="AJ5" s="43">
        <f>F5+P5+Z5</f>
        <v>2137954</v>
      </c>
      <c r="AK5" s="7">
        <f>G5+Q5+AA5</f>
        <v>2083234</v>
      </c>
      <c r="AL5" s="7"/>
      <c r="AM5" s="7">
        <f>I5+S5+AC5</f>
        <v>2351753</v>
      </c>
      <c r="AN5" s="14">
        <v>2356875</v>
      </c>
    </row>
    <row r="6" spans="1:40" x14ac:dyDescent="0.25">
      <c r="A6" s="10" t="s">
        <v>3</v>
      </c>
      <c r="B6" s="10">
        <v>294367</v>
      </c>
      <c r="C6" s="10">
        <v>261543</v>
      </c>
      <c r="D6" s="10">
        <v>322664</v>
      </c>
      <c r="E6" s="10">
        <v>286116</v>
      </c>
      <c r="F6" s="10">
        <v>292843</v>
      </c>
      <c r="G6" s="11">
        <v>308251</v>
      </c>
      <c r="H6" s="10"/>
      <c r="I6" s="11">
        <v>267143</v>
      </c>
      <c r="J6" s="12">
        <v>264238</v>
      </c>
      <c r="K6" s="12"/>
      <c r="L6" s="12">
        <v>169297</v>
      </c>
      <c r="M6" s="12">
        <v>190274</v>
      </c>
      <c r="N6" s="12">
        <v>190274</v>
      </c>
      <c r="O6" s="12">
        <v>213357</v>
      </c>
      <c r="P6" s="12">
        <v>214789</v>
      </c>
      <c r="Q6" s="12">
        <v>143688</v>
      </c>
      <c r="R6" s="12"/>
      <c r="S6" s="12">
        <v>193757</v>
      </c>
      <c r="T6" s="12">
        <v>205640</v>
      </c>
      <c r="U6" s="12"/>
      <c r="V6" s="12">
        <v>394469</v>
      </c>
      <c r="W6" s="12">
        <v>473388</v>
      </c>
      <c r="X6" s="12">
        <v>490531</v>
      </c>
      <c r="Y6" s="12">
        <v>445145</v>
      </c>
      <c r="Z6" s="7">
        <v>497166</v>
      </c>
      <c r="AA6" s="12">
        <v>1000333</v>
      </c>
      <c r="AB6" s="12"/>
      <c r="AC6">
        <v>576632</v>
      </c>
      <c r="AD6" s="7">
        <v>557728</v>
      </c>
      <c r="AE6" s="7"/>
      <c r="AF6" s="7">
        <f t="shared" ref="AF6:AF32" si="0">B6+L6+V6</f>
        <v>858133</v>
      </c>
      <c r="AG6" s="7">
        <f t="shared" ref="AG6:AG32" si="1">C6+M6+W6</f>
        <v>925205</v>
      </c>
      <c r="AH6" s="7">
        <f t="shared" ref="AH6:AH32" si="2">D6+N6+X6</f>
        <v>1003469</v>
      </c>
      <c r="AI6" s="7">
        <f t="shared" ref="AI6:AI32" si="3">E6+O6+Y6</f>
        <v>944618</v>
      </c>
      <c r="AJ6" s="43">
        <f t="shared" ref="AJ6:AJ32" si="4">F6+P6+Z6</f>
        <v>1004798</v>
      </c>
      <c r="AK6" s="7">
        <f t="shared" ref="AK6:AK32" si="5">G6+Q6+AA6</f>
        <v>1452272</v>
      </c>
      <c r="AL6" s="7"/>
      <c r="AM6" s="7">
        <f t="shared" ref="AM6:AM32" si="6">I6+S6+AC6</f>
        <v>1037532</v>
      </c>
      <c r="AN6" s="12">
        <v>1027606</v>
      </c>
    </row>
    <row r="7" spans="1:40" ht="17.25" customHeight="1" x14ac:dyDescent="0.25">
      <c r="A7" s="9" t="s">
        <v>4</v>
      </c>
      <c r="B7" s="9">
        <v>414773</v>
      </c>
      <c r="C7" s="9">
        <v>349531</v>
      </c>
      <c r="D7" s="9">
        <v>404273</v>
      </c>
      <c r="E7" s="9">
        <v>369529</v>
      </c>
      <c r="F7" s="9">
        <v>343422</v>
      </c>
      <c r="G7" s="13">
        <v>310607</v>
      </c>
      <c r="H7" s="9"/>
      <c r="I7" s="13">
        <v>220737</v>
      </c>
      <c r="J7" s="14">
        <v>228194</v>
      </c>
      <c r="K7" s="14"/>
      <c r="L7" s="14">
        <v>63603</v>
      </c>
      <c r="M7" s="14">
        <v>45357</v>
      </c>
      <c r="N7" s="14">
        <v>45357</v>
      </c>
      <c r="O7" s="14">
        <v>84636</v>
      </c>
      <c r="P7" s="14">
        <v>96923</v>
      </c>
      <c r="Q7" s="14">
        <v>78101</v>
      </c>
      <c r="R7" s="14"/>
      <c r="S7" s="14">
        <v>133270</v>
      </c>
      <c r="T7" s="14">
        <v>114425</v>
      </c>
      <c r="U7" s="14"/>
      <c r="V7" s="14">
        <v>354660</v>
      </c>
      <c r="W7" s="14">
        <v>468156</v>
      </c>
      <c r="X7" s="14">
        <v>436089</v>
      </c>
      <c r="Y7" s="14">
        <v>426548</v>
      </c>
      <c r="Z7" s="7">
        <v>437870</v>
      </c>
      <c r="AA7" s="14">
        <v>474884</v>
      </c>
      <c r="AB7" s="14"/>
      <c r="AC7">
        <v>492251</v>
      </c>
      <c r="AD7" s="7">
        <v>538561</v>
      </c>
      <c r="AE7" s="7"/>
      <c r="AF7" s="7">
        <f t="shared" si="0"/>
        <v>833036</v>
      </c>
      <c r="AG7" s="7">
        <f t="shared" si="1"/>
        <v>863044</v>
      </c>
      <c r="AH7" s="7">
        <f t="shared" si="2"/>
        <v>885719</v>
      </c>
      <c r="AI7" s="7">
        <f t="shared" si="3"/>
        <v>880713</v>
      </c>
      <c r="AJ7" s="43">
        <f t="shared" si="4"/>
        <v>878215</v>
      </c>
      <c r="AK7" s="7">
        <f t="shared" si="5"/>
        <v>863592</v>
      </c>
      <c r="AL7" s="7"/>
      <c r="AM7" s="7">
        <f t="shared" si="6"/>
        <v>846258</v>
      </c>
      <c r="AN7" s="14">
        <v>881180</v>
      </c>
    </row>
    <row r="8" spans="1:40" ht="17.25" customHeight="1" x14ac:dyDescent="0.25">
      <c r="A8" s="10" t="s">
        <v>5</v>
      </c>
      <c r="B8" s="10">
        <v>309383</v>
      </c>
      <c r="C8" s="10">
        <v>249790</v>
      </c>
      <c r="D8" s="10">
        <v>205258</v>
      </c>
      <c r="E8" s="10">
        <v>243504</v>
      </c>
      <c r="F8" s="10">
        <v>253471</v>
      </c>
      <c r="G8" s="11">
        <v>190626</v>
      </c>
      <c r="H8" s="10"/>
      <c r="I8" s="11">
        <v>221661</v>
      </c>
      <c r="J8" s="12">
        <v>187430</v>
      </c>
      <c r="K8" s="12"/>
      <c r="L8" s="12">
        <v>421789</v>
      </c>
      <c r="M8" s="12">
        <v>472353</v>
      </c>
      <c r="N8" s="12">
        <v>472353</v>
      </c>
      <c r="O8" s="12">
        <v>484843</v>
      </c>
      <c r="P8" s="12">
        <v>531989</v>
      </c>
      <c r="Q8" s="12">
        <v>485944</v>
      </c>
      <c r="R8" s="12"/>
      <c r="S8" s="12">
        <v>440692</v>
      </c>
      <c r="T8" s="12">
        <v>473180</v>
      </c>
      <c r="U8" s="12"/>
      <c r="V8" s="12">
        <v>547761</v>
      </c>
      <c r="W8" s="12">
        <v>526124</v>
      </c>
      <c r="X8" s="12">
        <v>580967</v>
      </c>
      <c r="Y8" s="12">
        <v>679156</v>
      </c>
      <c r="Z8" s="7">
        <v>704571</v>
      </c>
      <c r="AA8" s="12">
        <v>761795</v>
      </c>
      <c r="AB8" s="12"/>
      <c r="AC8">
        <v>922038</v>
      </c>
      <c r="AD8" s="7">
        <v>915051</v>
      </c>
      <c r="AE8" s="7"/>
      <c r="AF8" s="7">
        <f t="shared" si="0"/>
        <v>1278933</v>
      </c>
      <c r="AG8" s="7">
        <f t="shared" si="1"/>
        <v>1248267</v>
      </c>
      <c r="AH8" s="7">
        <f t="shared" si="2"/>
        <v>1258578</v>
      </c>
      <c r="AI8" s="7">
        <f t="shared" si="3"/>
        <v>1407503</v>
      </c>
      <c r="AJ8" s="43">
        <f t="shared" si="4"/>
        <v>1490031</v>
      </c>
      <c r="AK8" s="7">
        <f t="shared" si="5"/>
        <v>1438365</v>
      </c>
      <c r="AL8" s="7"/>
      <c r="AM8" s="7">
        <f t="shared" si="6"/>
        <v>1584391</v>
      </c>
      <c r="AN8" s="12">
        <v>1575661</v>
      </c>
    </row>
    <row r="9" spans="1:40" ht="17.25" customHeight="1" x14ac:dyDescent="0.25">
      <c r="A9" s="9" t="s">
        <v>6</v>
      </c>
      <c r="B9" s="9">
        <v>317516</v>
      </c>
      <c r="C9" s="9">
        <v>366361</v>
      </c>
      <c r="D9" s="9">
        <v>357561</v>
      </c>
      <c r="E9" s="9">
        <v>310115</v>
      </c>
      <c r="F9" s="9">
        <v>314706</v>
      </c>
      <c r="G9" s="13">
        <v>259333</v>
      </c>
      <c r="H9" s="9"/>
      <c r="I9" s="13">
        <v>295078</v>
      </c>
      <c r="J9" s="14">
        <v>235298</v>
      </c>
      <c r="K9" s="14"/>
      <c r="L9" s="14">
        <v>97734</v>
      </c>
      <c r="M9" s="14">
        <v>79749</v>
      </c>
      <c r="N9" s="14">
        <v>79749</v>
      </c>
      <c r="O9" s="14">
        <v>89504</v>
      </c>
      <c r="P9" s="14">
        <v>90850</v>
      </c>
      <c r="Q9" s="14">
        <v>152055</v>
      </c>
      <c r="R9" s="14"/>
      <c r="S9" s="14">
        <v>174552</v>
      </c>
      <c r="T9" s="14">
        <v>189945</v>
      </c>
      <c r="U9" s="14"/>
      <c r="V9" s="14">
        <v>414568</v>
      </c>
      <c r="W9" s="14">
        <v>458497</v>
      </c>
      <c r="X9" s="14">
        <v>480941</v>
      </c>
      <c r="Y9" s="14">
        <v>522575</v>
      </c>
      <c r="Z9" s="7">
        <v>538171</v>
      </c>
      <c r="AA9" s="14">
        <v>534380</v>
      </c>
      <c r="AB9" s="14"/>
      <c r="AC9">
        <v>574507</v>
      </c>
      <c r="AD9" s="7">
        <v>593301</v>
      </c>
      <c r="AE9" s="7"/>
      <c r="AF9" s="7">
        <f t="shared" si="0"/>
        <v>829818</v>
      </c>
      <c r="AG9" s="7">
        <f t="shared" si="1"/>
        <v>904607</v>
      </c>
      <c r="AH9" s="7">
        <f t="shared" si="2"/>
        <v>918251</v>
      </c>
      <c r="AI9" s="7">
        <f t="shared" si="3"/>
        <v>922194</v>
      </c>
      <c r="AJ9" s="43">
        <f t="shared" si="4"/>
        <v>943727</v>
      </c>
      <c r="AK9" s="7">
        <f t="shared" si="5"/>
        <v>945768</v>
      </c>
      <c r="AL9" s="7"/>
      <c r="AM9" s="7">
        <f t="shared" si="6"/>
        <v>1044137</v>
      </c>
      <c r="AN9" s="14">
        <v>1018544</v>
      </c>
    </row>
    <row r="10" spans="1:40" x14ac:dyDescent="0.25">
      <c r="A10" s="10" t="s">
        <v>7</v>
      </c>
      <c r="B10" s="10">
        <v>282765</v>
      </c>
      <c r="C10" s="10">
        <v>206140</v>
      </c>
      <c r="D10" s="10">
        <v>237360</v>
      </c>
      <c r="E10" s="10">
        <v>277217</v>
      </c>
      <c r="F10" s="10">
        <v>278785</v>
      </c>
      <c r="G10" s="11">
        <v>217874</v>
      </c>
      <c r="H10" s="10"/>
      <c r="I10" s="11">
        <v>207799</v>
      </c>
      <c r="J10" s="12">
        <v>198150</v>
      </c>
      <c r="K10" s="12"/>
      <c r="L10" s="12">
        <v>181888</v>
      </c>
      <c r="M10" s="12">
        <v>177332</v>
      </c>
      <c r="N10" s="12">
        <v>177332</v>
      </c>
      <c r="O10" s="12">
        <v>154656</v>
      </c>
      <c r="P10" s="12">
        <v>130500</v>
      </c>
      <c r="Q10" s="12">
        <v>143214</v>
      </c>
      <c r="R10" s="12"/>
      <c r="S10" s="12">
        <v>165588</v>
      </c>
      <c r="T10" s="12">
        <v>143357</v>
      </c>
      <c r="U10" s="12"/>
      <c r="V10" s="12">
        <v>291411</v>
      </c>
      <c r="W10" s="12">
        <v>293981</v>
      </c>
      <c r="X10" s="12">
        <v>334109</v>
      </c>
      <c r="Y10" s="12">
        <v>355054</v>
      </c>
      <c r="Z10" s="7">
        <v>377996</v>
      </c>
      <c r="AA10" s="12">
        <v>363576</v>
      </c>
      <c r="AB10" s="12"/>
      <c r="AC10">
        <v>388746</v>
      </c>
      <c r="AD10" s="7">
        <v>432624</v>
      </c>
      <c r="AE10" s="7"/>
      <c r="AF10" s="7">
        <f t="shared" si="0"/>
        <v>756064</v>
      </c>
      <c r="AG10" s="7">
        <f t="shared" si="1"/>
        <v>677453</v>
      </c>
      <c r="AH10" s="7">
        <f t="shared" si="2"/>
        <v>748801</v>
      </c>
      <c r="AI10" s="7">
        <f t="shared" si="3"/>
        <v>786927</v>
      </c>
      <c r="AJ10" s="43">
        <f t="shared" si="4"/>
        <v>787281</v>
      </c>
      <c r="AK10" s="7">
        <f t="shared" si="5"/>
        <v>724664</v>
      </c>
      <c r="AL10" s="7"/>
      <c r="AM10" s="7">
        <f t="shared" si="6"/>
        <v>762133</v>
      </c>
      <c r="AN10" s="12">
        <v>774131</v>
      </c>
    </row>
    <row r="11" spans="1:40" ht="17.25" customHeight="1" x14ac:dyDescent="0.25">
      <c r="A11" s="9" t="s">
        <v>49</v>
      </c>
      <c r="B11" s="9">
        <v>282792</v>
      </c>
      <c r="C11" s="9">
        <v>193971</v>
      </c>
      <c r="D11" s="9">
        <v>253082</v>
      </c>
      <c r="E11" s="9">
        <v>253164</v>
      </c>
      <c r="F11" s="9">
        <v>253915</v>
      </c>
      <c r="G11" s="13">
        <v>143868</v>
      </c>
      <c r="H11" s="9"/>
      <c r="I11" s="13">
        <v>185356</v>
      </c>
      <c r="J11" s="14">
        <v>155023</v>
      </c>
      <c r="K11" s="14"/>
      <c r="L11" s="14">
        <v>134964</v>
      </c>
      <c r="M11" s="14">
        <v>136075</v>
      </c>
      <c r="N11" s="14">
        <v>136075</v>
      </c>
      <c r="O11" s="14">
        <v>137933</v>
      </c>
      <c r="P11" s="14">
        <v>126377</v>
      </c>
      <c r="Q11" s="14">
        <v>57517</v>
      </c>
      <c r="R11" s="14"/>
      <c r="S11" s="14">
        <v>144307</v>
      </c>
      <c r="T11" s="14">
        <v>131889</v>
      </c>
      <c r="U11" s="14"/>
      <c r="V11" s="14">
        <v>305248</v>
      </c>
      <c r="W11" s="14">
        <v>318434</v>
      </c>
      <c r="X11" s="14">
        <v>345082</v>
      </c>
      <c r="Y11" s="14">
        <v>332543</v>
      </c>
      <c r="Z11" s="7">
        <v>348994</v>
      </c>
      <c r="AA11" s="14">
        <v>292693</v>
      </c>
      <c r="AB11" s="14"/>
      <c r="AC11">
        <v>272460</v>
      </c>
      <c r="AD11" s="7">
        <v>296998</v>
      </c>
      <c r="AE11" s="7"/>
      <c r="AF11" s="7">
        <f t="shared" si="0"/>
        <v>723004</v>
      </c>
      <c r="AG11" s="7">
        <f t="shared" si="1"/>
        <v>648480</v>
      </c>
      <c r="AH11" s="7">
        <f t="shared" si="2"/>
        <v>734239</v>
      </c>
      <c r="AI11" s="7">
        <f t="shared" si="3"/>
        <v>723640</v>
      </c>
      <c r="AJ11" s="43">
        <f t="shared" si="4"/>
        <v>729286</v>
      </c>
      <c r="AK11" s="7">
        <f t="shared" si="5"/>
        <v>494078</v>
      </c>
      <c r="AL11" s="7"/>
      <c r="AM11" s="7">
        <f t="shared" si="6"/>
        <v>602123</v>
      </c>
      <c r="AN11" s="14">
        <v>583910</v>
      </c>
    </row>
    <row r="12" spans="1:40" x14ac:dyDescent="0.25">
      <c r="A12" s="10" t="s">
        <v>9</v>
      </c>
      <c r="B12" s="10">
        <v>147678</v>
      </c>
      <c r="C12" s="10">
        <v>132670</v>
      </c>
      <c r="D12" s="10">
        <v>157747</v>
      </c>
      <c r="E12" s="10">
        <v>148057</v>
      </c>
      <c r="F12" s="10">
        <v>149255</v>
      </c>
      <c r="G12" s="11">
        <v>121854</v>
      </c>
      <c r="H12" s="10"/>
      <c r="I12" s="11">
        <v>101600</v>
      </c>
      <c r="J12" s="12">
        <v>93601</v>
      </c>
      <c r="K12" s="12"/>
      <c r="L12" s="12">
        <v>25164</v>
      </c>
      <c r="M12" s="12">
        <v>48852</v>
      </c>
      <c r="N12" s="12">
        <v>48852</v>
      </c>
      <c r="O12" s="12">
        <v>29090</v>
      </c>
      <c r="P12" s="12">
        <v>40986</v>
      </c>
      <c r="Q12" s="12">
        <v>30068</v>
      </c>
      <c r="R12" s="12"/>
      <c r="S12" s="12">
        <v>35855</v>
      </c>
      <c r="T12" s="12">
        <v>39780</v>
      </c>
      <c r="U12" s="12"/>
      <c r="V12" s="12">
        <v>244468</v>
      </c>
      <c r="W12" s="12">
        <v>244196</v>
      </c>
      <c r="X12" s="12">
        <v>248887</v>
      </c>
      <c r="Y12" s="12">
        <v>267212</v>
      </c>
      <c r="Z12" s="7">
        <v>244707</v>
      </c>
      <c r="AA12" s="12">
        <v>283790</v>
      </c>
      <c r="AB12" s="12"/>
      <c r="AC12">
        <v>288245</v>
      </c>
      <c r="AD12" s="7">
        <v>299168</v>
      </c>
      <c r="AE12" s="7"/>
      <c r="AF12" s="7">
        <f t="shared" si="0"/>
        <v>417310</v>
      </c>
      <c r="AG12" s="7">
        <f t="shared" si="1"/>
        <v>425718</v>
      </c>
      <c r="AH12" s="7">
        <f t="shared" si="2"/>
        <v>455486</v>
      </c>
      <c r="AI12" s="7">
        <f t="shared" si="3"/>
        <v>444359</v>
      </c>
      <c r="AJ12" s="43">
        <f t="shared" si="4"/>
        <v>434948</v>
      </c>
      <c r="AK12" s="7">
        <f t="shared" si="5"/>
        <v>435712</v>
      </c>
      <c r="AL12" s="7"/>
      <c r="AM12" s="7">
        <f t="shared" si="6"/>
        <v>425700</v>
      </c>
      <c r="AN12" s="12">
        <v>432549</v>
      </c>
    </row>
    <row r="13" spans="1:40" ht="17.25" customHeight="1" x14ac:dyDescent="0.25">
      <c r="A13" s="9" t="s">
        <v>10</v>
      </c>
      <c r="B13" s="9">
        <v>143428</v>
      </c>
      <c r="C13" s="9">
        <v>263934</v>
      </c>
      <c r="D13" s="9">
        <v>194794</v>
      </c>
      <c r="E13" s="9">
        <v>177122</v>
      </c>
      <c r="F13" s="9">
        <v>179476</v>
      </c>
      <c r="G13" s="13">
        <v>85172</v>
      </c>
      <c r="H13" s="9"/>
      <c r="I13" s="13">
        <v>103167</v>
      </c>
      <c r="J13" s="14">
        <v>87441</v>
      </c>
      <c r="K13" s="14"/>
      <c r="L13" s="14">
        <v>139256</v>
      </c>
      <c r="M13" s="14">
        <v>73651</v>
      </c>
      <c r="N13" s="14">
        <v>73651</v>
      </c>
      <c r="O13" s="14">
        <v>72712</v>
      </c>
      <c r="P13" s="14">
        <v>64472</v>
      </c>
      <c r="Q13" s="14">
        <v>139288</v>
      </c>
      <c r="R13" s="14"/>
      <c r="S13" s="14">
        <v>151883</v>
      </c>
      <c r="T13" s="14">
        <v>182462</v>
      </c>
      <c r="U13" s="14"/>
      <c r="V13" s="14">
        <v>464860</v>
      </c>
      <c r="W13" s="14">
        <v>490921</v>
      </c>
      <c r="X13" s="14">
        <v>541765</v>
      </c>
      <c r="Y13" s="14">
        <v>514100</v>
      </c>
      <c r="Z13" s="7">
        <v>548297</v>
      </c>
      <c r="AA13" s="14">
        <v>589364</v>
      </c>
      <c r="AB13" s="14"/>
      <c r="AC13">
        <v>625757</v>
      </c>
      <c r="AD13" s="7">
        <v>620859</v>
      </c>
      <c r="AE13" s="7"/>
      <c r="AF13" s="7">
        <f t="shared" si="0"/>
        <v>747544</v>
      </c>
      <c r="AG13" s="7">
        <f t="shared" si="1"/>
        <v>828506</v>
      </c>
      <c r="AH13" s="7">
        <f t="shared" si="2"/>
        <v>810210</v>
      </c>
      <c r="AI13" s="7">
        <f t="shared" si="3"/>
        <v>763934</v>
      </c>
      <c r="AJ13" s="43">
        <f t="shared" si="4"/>
        <v>792245</v>
      </c>
      <c r="AK13" s="7">
        <f t="shared" si="5"/>
        <v>813824</v>
      </c>
      <c r="AL13" s="7"/>
      <c r="AM13" s="7">
        <f t="shared" si="6"/>
        <v>880807</v>
      </c>
      <c r="AN13" s="14">
        <v>890762</v>
      </c>
    </row>
    <row r="14" spans="1:40" x14ac:dyDescent="0.25">
      <c r="A14" s="10" t="s">
        <v>11</v>
      </c>
      <c r="B14" s="10">
        <v>177458</v>
      </c>
      <c r="C14" s="10">
        <v>176083</v>
      </c>
      <c r="D14" s="10">
        <v>198967</v>
      </c>
      <c r="E14" s="10">
        <v>193831</v>
      </c>
      <c r="F14" s="10">
        <v>199010</v>
      </c>
      <c r="G14" s="11">
        <v>172341</v>
      </c>
      <c r="H14" s="10"/>
      <c r="I14" s="11">
        <v>133629</v>
      </c>
      <c r="J14" s="12">
        <v>129630</v>
      </c>
      <c r="K14" s="12"/>
      <c r="L14" s="12">
        <v>71028</v>
      </c>
      <c r="M14" s="12">
        <v>65602</v>
      </c>
      <c r="N14" s="12">
        <v>65602</v>
      </c>
      <c r="O14" s="12">
        <v>80836</v>
      </c>
      <c r="P14" s="12">
        <v>72656</v>
      </c>
      <c r="Q14" s="12">
        <v>103398</v>
      </c>
      <c r="R14" s="12"/>
      <c r="S14" s="12">
        <v>126954</v>
      </c>
      <c r="T14" s="12">
        <v>137111</v>
      </c>
      <c r="U14" s="12"/>
      <c r="V14" s="12">
        <v>289185</v>
      </c>
      <c r="W14" s="12">
        <v>248132</v>
      </c>
      <c r="X14" s="12">
        <v>266573</v>
      </c>
      <c r="Y14" s="12">
        <v>275467</v>
      </c>
      <c r="Z14" s="7">
        <v>329177</v>
      </c>
      <c r="AA14" s="12">
        <v>304990</v>
      </c>
      <c r="AB14" s="12"/>
      <c r="AC14">
        <v>308669</v>
      </c>
      <c r="AD14" s="7">
        <v>305379</v>
      </c>
      <c r="AE14" s="7"/>
      <c r="AF14" s="7">
        <f t="shared" si="0"/>
        <v>537671</v>
      </c>
      <c r="AG14" s="7">
        <f t="shared" si="1"/>
        <v>489817</v>
      </c>
      <c r="AH14" s="7">
        <f t="shared" si="2"/>
        <v>531142</v>
      </c>
      <c r="AI14" s="7">
        <f t="shared" si="3"/>
        <v>550134</v>
      </c>
      <c r="AJ14" s="43">
        <f t="shared" si="4"/>
        <v>600843</v>
      </c>
      <c r="AK14" s="7">
        <f t="shared" si="5"/>
        <v>580729</v>
      </c>
      <c r="AL14" s="7"/>
      <c r="AM14" s="7">
        <f t="shared" si="6"/>
        <v>569252</v>
      </c>
      <c r="AN14" s="12">
        <v>572120</v>
      </c>
    </row>
    <row r="15" spans="1:40" x14ac:dyDescent="0.25">
      <c r="A15" s="9" t="s">
        <v>12</v>
      </c>
      <c r="B15" s="9">
        <v>181557</v>
      </c>
      <c r="C15" s="9">
        <v>132845</v>
      </c>
      <c r="D15" s="9">
        <v>177502</v>
      </c>
      <c r="E15" s="9">
        <v>161818</v>
      </c>
      <c r="F15" s="9">
        <v>143314</v>
      </c>
      <c r="G15" s="13">
        <v>121138</v>
      </c>
      <c r="H15" s="9"/>
      <c r="I15" s="13">
        <v>119800</v>
      </c>
      <c r="J15" s="14">
        <v>112998</v>
      </c>
      <c r="K15" s="14"/>
      <c r="L15" s="14">
        <v>58942</v>
      </c>
      <c r="M15" s="14">
        <v>59717</v>
      </c>
      <c r="N15" s="14">
        <v>59717</v>
      </c>
      <c r="O15" s="14">
        <v>57167</v>
      </c>
      <c r="P15" s="14">
        <v>72156</v>
      </c>
      <c r="Q15" s="14">
        <v>96063</v>
      </c>
      <c r="R15" s="14"/>
      <c r="S15" s="14">
        <v>96775</v>
      </c>
      <c r="T15" s="14">
        <v>95752</v>
      </c>
      <c r="U15" s="14"/>
      <c r="V15" s="14">
        <v>242907</v>
      </c>
      <c r="W15" s="14">
        <v>264660</v>
      </c>
      <c r="X15" s="14">
        <v>267284</v>
      </c>
      <c r="Y15" s="14">
        <v>264663</v>
      </c>
      <c r="Z15" s="7">
        <v>300265</v>
      </c>
      <c r="AA15" s="14">
        <v>263828</v>
      </c>
      <c r="AB15" s="14"/>
      <c r="AC15">
        <v>289252</v>
      </c>
      <c r="AD15" s="7">
        <v>298628</v>
      </c>
      <c r="AE15" s="7"/>
      <c r="AF15" s="7">
        <f t="shared" si="0"/>
        <v>483406</v>
      </c>
      <c r="AG15" s="7">
        <f t="shared" si="1"/>
        <v>457222</v>
      </c>
      <c r="AH15" s="7">
        <f t="shared" si="2"/>
        <v>504503</v>
      </c>
      <c r="AI15" s="7">
        <f t="shared" si="3"/>
        <v>483648</v>
      </c>
      <c r="AJ15" s="43">
        <f t="shared" si="4"/>
        <v>515735</v>
      </c>
      <c r="AK15" s="7">
        <f t="shared" si="5"/>
        <v>481029</v>
      </c>
      <c r="AL15" s="7"/>
      <c r="AM15" s="7">
        <f t="shared" si="6"/>
        <v>505827</v>
      </c>
      <c r="AN15" s="14">
        <v>507378</v>
      </c>
    </row>
    <row r="16" spans="1:40" x14ac:dyDescent="0.25">
      <c r="A16" s="10" t="s">
        <v>13</v>
      </c>
      <c r="B16" s="10">
        <v>303010</v>
      </c>
      <c r="C16" s="10">
        <v>270912</v>
      </c>
      <c r="D16" s="10">
        <v>279556</v>
      </c>
      <c r="E16" s="10">
        <v>284003</v>
      </c>
      <c r="F16" s="10">
        <v>286341</v>
      </c>
      <c r="G16" s="11">
        <v>233269</v>
      </c>
      <c r="H16" s="10"/>
      <c r="I16" s="11">
        <v>262703</v>
      </c>
      <c r="J16" s="12">
        <v>228759</v>
      </c>
      <c r="K16" s="12"/>
      <c r="L16" s="12">
        <v>50686</v>
      </c>
      <c r="M16" s="12">
        <v>45341</v>
      </c>
      <c r="N16" s="12">
        <v>45341</v>
      </c>
      <c r="O16" s="12">
        <v>38358</v>
      </c>
      <c r="P16" s="12">
        <v>28110</v>
      </c>
      <c r="Q16" s="12">
        <v>40349</v>
      </c>
      <c r="R16" s="12"/>
      <c r="S16" s="12">
        <v>44561</v>
      </c>
      <c r="T16" s="12">
        <v>57255</v>
      </c>
      <c r="U16" s="12"/>
      <c r="V16" s="12">
        <v>324780</v>
      </c>
      <c r="W16" s="12">
        <v>386417</v>
      </c>
      <c r="X16" s="12">
        <v>406469</v>
      </c>
      <c r="Y16" s="12">
        <v>395335</v>
      </c>
      <c r="Z16" s="7">
        <v>390729</v>
      </c>
      <c r="AA16" s="12">
        <v>403583</v>
      </c>
      <c r="AB16" s="12"/>
      <c r="AC16">
        <v>438756</v>
      </c>
      <c r="AD16" s="7">
        <v>490003</v>
      </c>
      <c r="AE16" s="7"/>
      <c r="AF16" s="7">
        <f t="shared" si="0"/>
        <v>678476</v>
      </c>
      <c r="AG16" s="7">
        <f t="shared" si="1"/>
        <v>702670</v>
      </c>
      <c r="AH16" s="7">
        <f t="shared" si="2"/>
        <v>731366</v>
      </c>
      <c r="AI16" s="7">
        <f t="shared" si="3"/>
        <v>717696</v>
      </c>
      <c r="AJ16" s="43">
        <f t="shared" si="4"/>
        <v>705180</v>
      </c>
      <c r="AK16" s="7">
        <f t="shared" si="5"/>
        <v>677201</v>
      </c>
      <c r="AL16" s="7"/>
      <c r="AM16" s="7">
        <f t="shared" si="6"/>
        <v>746020</v>
      </c>
      <c r="AN16" s="12">
        <v>776017</v>
      </c>
    </row>
    <row r="17" spans="1:40" ht="17.25" customHeight="1" x14ac:dyDescent="0.25">
      <c r="A17" s="9" t="s">
        <v>14</v>
      </c>
      <c r="B17" s="9">
        <v>236928</v>
      </c>
      <c r="C17" s="9">
        <v>237265</v>
      </c>
      <c r="D17" s="9">
        <v>309570</v>
      </c>
      <c r="E17" s="9">
        <v>281517</v>
      </c>
      <c r="F17" s="9">
        <v>257982</v>
      </c>
      <c r="G17" s="13">
        <v>211972</v>
      </c>
      <c r="H17" s="9"/>
      <c r="I17" s="13">
        <v>201017</v>
      </c>
      <c r="J17" s="14">
        <v>195820</v>
      </c>
      <c r="K17" s="14"/>
      <c r="L17" s="14">
        <v>72290</v>
      </c>
      <c r="M17" s="14">
        <v>90558</v>
      </c>
      <c r="N17" s="14">
        <v>90558</v>
      </c>
      <c r="O17" s="14">
        <v>101391</v>
      </c>
      <c r="P17" s="14">
        <v>113911</v>
      </c>
      <c r="Q17" s="14">
        <v>103031</v>
      </c>
      <c r="R17" s="14"/>
      <c r="S17" s="14">
        <v>144923</v>
      </c>
      <c r="T17" s="14">
        <v>131885</v>
      </c>
      <c r="U17" s="14"/>
      <c r="V17" s="14">
        <v>308899</v>
      </c>
      <c r="W17" s="14">
        <v>295678</v>
      </c>
      <c r="X17" s="14">
        <v>303172</v>
      </c>
      <c r="Y17" s="14">
        <v>273879</v>
      </c>
      <c r="Z17" s="7">
        <v>308846</v>
      </c>
      <c r="AA17" s="14">
        <v>318113</v>
      </c>
      <c r="AB17" s="14"/>
      <c r="AC17">
        <v>378368</v>
      </c>
      <c r="AD17" s="7">
        <v>384273</v>
      </c>
      <c r="AE17" s="7"/>
      <c r="AF17" s="7">
        <f t="shared" si="0"/>
        <v>618117</v>
      </c>
      <c r="AG17" s="7">
        <f t="shared" si="1"/>
        <v>623501</v>
      </c>
      <c r="AH17" s="7">
        <f t="shared" si="2"/>
        <v>703300</v>
      </c>
      <c r="AI17" s="7">
        <f t="shared" si="3"/>
        <v>656787</v>
      </c>
      <c r="AJ17" s="43">
        <f t="shared" si="4"/>
        <v>680739</v>
      </c>
      <c r="AK17" s="7">
        <f t="shared" si="5"/>
        <v>633116</v>
      </c>
      <c r="AL17" s="7"/>
      <c r="AM17" s="7">
        <f t="shared" si="6"/>
        <v>724308</v>
      </c>
      <c r="AN17" s="14">
        <v>711978</v>
      </c>
    </row>
    <row r="18" spans="1:40" x14ac:dyDescent="0.25">
      <c r="A18" s="10" t="s">
        <v>15</v>
      </c>
      <c r="B18" s="10">
        <v>84163</v>
      </c>
      <c r="C18" s="10">
        <v>76924</v>
      </c>
      <c r="D18" s="10">
        <v>86542</v>
      </c>
      <c r="E18" s="10">
        <v>83787</v>
      </c>
      <c r="F18" s="10">
        <v>88355</v>
      </c>
      <c r="G18" s="11">
        <v>66799</v>
      </c>
      <c r="H18" s="10"/>
      <c r="I18" s="11">
        <v>72455</v>
      </c>
      <c r="J18" s="12">
        <v>64667</v>
      </c>
      <c r="K18" s="12"/>
      <c r="L18" s="12">
        <v>76356</v>
      </c>
      <c r="M18" s="12">
        <v>66600</v>
      </c>
      <c r="N18" s="12">
        <v>66600</v>
      </c>
      <c r="O18" s="12">
        <v>82566</v>
      </c>
      <c r="P18" s="12">
        <v>75772</v>
      </c>
      <c r="Q18" s="12">
        <v>81886</v>
      </c>
      <c r="R18" s="12"/>
      <c r="S18" s="12">
        <v>102045</v>
      </c>
      <c r="T18" s="12">
        <v>91605</v>
      </c>
      <c r="U18" s="12"/>
      <c r="V18" s="12">
        <v>186007</v>
      </c>
      <c r="W18" s="12">
        <v>196887</v>
      </c>
      <c r="X18" s="12">
        <v>206386</v>
      </c>
      <c r="Y18" s="12">
        <v>194045</v>
      </c>
      <c r="Z18" s="7">
        <v>211328</v>
      </c>
      <c r="AA18" s="12">
        <v>222858</v>
      </c>
      <c r="AB18" s="12"/>
      <c r="AC18">
        <v>218247</v>
      </c>
      <c r="AD18" s="7">
        <v>239240</v>
      </c>
      <c r="AE18" s="7"/>
      <c r="AF18" s="7">
        <f t="shared" si="0"/>
        <v>346526</v>
      </c>
      <c r="AG18" s="7">
        <f t="shared" si="1"/>
        <v>340411</v>
      </c>
      <c r="AH18" s="7">
        <f t="shared" si="2"/>
        <v>359528</v>
      </c>
      <c r="AI18" s="7">
        <f t="shared" si="3"/>
        <v>360398</v>
      </c>
      <c r="AJ18" s="43">
        <f t="shared" si="4"/>
        <v>375455</v>
      </c>
      <c r="AK18" s="7">
        <f t="shared" si="5"/>
        <v>371543</v>
      </c>
      <c r="AL18" s="7"/>
      <c r="AM18" s="7">
        <f t="shared" si="6"/>
        <v>392747</v>
      </c>
      <c r="AN18" s="12">
        <v>395512</v>
      </c>
    </row>
    <row r="19" spans="1:40" x14ac:dyDescent="0.25">
      <c r="A19" s="9" t="s">
        <v>16</v>
      </c>
      <c r="B19" s="9">
        <v>197346</v>
      </c>
      <c r="C19" s="9">
        <v>174520</v>
      </c>
      <c r="D19" s="9">
        <v>168224</v>
      </c>
      <c r="E19" s="9">
        <v>145861</v>
      </c>
      <c r="F19" s="9">
        <v>160819</v>
      </c>
      <c r="G19" s="13">
        <v>141586</v>
      </c>
      <c r="H19" s="9"/>
      <c r="I19" s="13">
        <v>143337</v>
      </c>
      <c r="J19" s="14">
        <v>165031</v>
      </c>
      <c r="K19" s="14"/>
      <c r="L19" s="14">
        <v>192838</v>
      </c>
      <c r="M19" s="14">
        <v>186203</v>
      </c>
      <c r="N19" s="14">
        <v>186203</v>
      </c>
      <c r="O19" s="14">
        <v>214359</v>
      </c>
      <c r="P19" s="14">
        <v>227295</v>
      </c>
      <c r="Q19" s="14">
        <v>242896</v>
      </c>
      <c r="R19" s="14"/>
      <c r="S19" s="14">
        <v>261977</v>
      </c>
      <c r="T19" s="14">
        <v>253445</v>
      </c>
      <c r="U19" s="14"/>
      <c r="V19" s="14">
        <v>418406</v>
      </c>
      <c r="W19" s="14">
        <v>519364</v>
      </c>
      <c r="X19" s="14">
        <v>519751</v>
      </c>
      <c r="Y19" s="14">
        <v>528372</v>
      </c>
      <c r="Z19" s="7">
        <v>524750</v>
      </c>
      <c r="AA19" s="14">
        <v>489513</v>
      </c>
      <c r="AB19" s="14"/>
      <c r="AC19">
        <v>605514</v>
      </c>
      <c r="AD19" s="7">
        <v>608110</v>
      </c>
      <c r="AE19" s="7"/>
      <c r="AF19" s="7">
        <f t="shared" si="0"/>
        <v>808590</v>
      </c>
      <c r="AG19" s="7">
        <f t="shared" si="1"/>
        <v>880087</v>
      </c>
      <c r="AH19" s="7">
        <f t="shared" si="2"/>
        <v>874178</v>
      </c>
      <c r="AI19" s="7">
        <f t="shared" si="3"/>
        <v>888592</v>
      </c>
      <c r="AJ19" s="43">
        <f t="shared" si="4"/>
        <v>912864</v>
      </c>
      <c r="AK19" s="7">
        <f t="shared" si="5"/>
        <v>873995</v>
      </c>
      <c r="AL19" s="7"/>
      <c r="AM19" s="7">
        <f t="shared" si="6"/>
        <v>1010828</v>
      </c>
      <c r="AN19" s="14">
        <v>1026586</v>
      </c>
    </row>
    <row r="20" spans="1:40" ht="17.25" customHeight="1" x14ac:dyDescent="0.25">
      <c r="A20" s="10" t="s">
        <v>17</v>
      </c>
      <c r="B20" s="10">
        <v>120896</v>
      </c>
      <c r="C20" s="10">
        <v>120737</v>
      </c>
      <c r="D20" s="10">
        <v>117205</v>
      </c>
      <c r="E20" s="10">
        <v>102692</v>
      </c>
      <c r="F20" s="10">
        <v>135352</v>
      </c>
      <c r="G20" s="11">
        <v>58990</v>
      </c>
      <c r="H20" s="10"/>
      <c r="I20" s="11">
        <v>58410</v>
      </c>
      <c r="J20" s="12">
        <v>59695</v>
      </c>
      <c r="K20" s="12"/>
      <c r="L20" s="12">
        <v>367403</v>
      </c>
      <c r="M20" s="12">
        <v>403826</v>
      </c>
      <c r="N20" s="12">
        <v>403826</v>
      </c>
      <c r="O20" s="12">
        <v>517881</v>
      </c>
      <c r="P20" s="12">
        <v>468883</v>
      </c>
      <c r="Q20" s="12">
        <v>517312</v>
      </c>
      <c r="R20" s="12"/>
      <c r="S20" s="12">
        <v>497727</v>
      </c>
      <c r="T20" s="12">
        <v>545908</v>
      </c>
      <c r="U20" s="12"/>
      <c r="V20" s="12">
        <v>655518</v>
      </c>
      <c r="W20" s="12">
        <v>550336</v>
      </c>
      <c r="X20" s="12">
        <v>530853</v>
      </c>
      <c r="Y20" s="12">
        <v>648075</v>
      </c>
      <c r="Z20" s="7">
        <v>691287</v>
      </c>
      <c r="AA20" s="12">
        <v>768519</v>
      </c>
      <c r="AB20" s="12"/>
      <c r="AC20">
        <v>843606</v>
      </c>
      <c r="AD20" s="7">
        <v>866829</v>
      </c>
      <c r="AE20" s="7"/>
      <c r="AF20" s="7">
        <f t="shared" si="0"/>
        <v>1143817</v>
      </c>
      <c r="AG20" s="7">
        <f t="shared" si="1"/>
        <v>1074899</v>
      </c>
      <c r="AH20" s="7">
        <f t="shared" si="2"/>
        <v>1051884</v>
      </c>
      <c r="AI20" s="7">
        <f t="shared" si="3"/>
        <v>1268648</v>
      </c>
      <c r="AJ20" s="43">
        <f t="shared" si="4"/>
        <v>1295522</v>
      </c>
      <c r="AK20" s="7">
        <f t="shared" si="5"/>
        <v>1344821</v>
      </c>
      <c r="AL20" s="7"/>
      <c r="AM20" s="7">
        <f t="shared" si="6"/>
        <v>1399743</v>
      </c>
      <c r="AN20" s="12">
        <v>1472432</v>
      </c>
    </row>
    <row r="21" spans="1:40" x14ac:dyDescent="0.25">
      <c r="A21" s="9" t="s">
        <v>18</v>
      </c>
      <c r="B21" s="9">
        <v>125123</v>
      </c>
      <c r="C21" s="9">
        <v>157558</v>
      </c>
      <c r="D21" s="9">
        <v>151498</v>
      </c>
      <c r="E21" s="9">
        <v>145989</v>
      </c>
      <c r="F21" s="9">
        <v>142456</v>
      </c>
      <c r="G21" s="13">
        <v>126515</v>
      </c>
      <c r="H21" s="9"/>
      <c r="I21" s="13">
        <v>136054</v>
      </c>
      <c r="J21" s="14">
        <v>120432</v>
      </c>
      <c r="K21" s="14"/>
      <c r="L21" s="14">
        <v>104144</v>
      </c>
      <c r="M21" s="14">
        <v>97038</v>
      </c>
      <c r="N21" s="14">
        <v>97038</v>
      </c>
      <c r="O21" s="14">
        <v>107729</v>
      </c>
      <c r="P21" s="14">
        <v>104526</v>
      </c>
      <c r="Q21" s="14">
        <v>113653</v>
      </c>
      <c r="R21" s="14"/>
      <c r="S21" s="14">
        <v>111648</v>
      </c>
      <c r="T21" s="14">
        <v>123804</v>
      </c>
      <c r="U21" s="14"/>
      <c r="V21" s="14">
        <v>280298</v>
      </c>
      <c r="W21" s="14">
        <v>343037</v>
      </c>
      <c r="X21" s="14">
        <v>337106</v>
      </c>
      <c r="Y21" s="14">
        <v>346152</v>
      </c>
      <c r="Z21" s="7">
        <v>338483</v>
      </c>
      <c r="AA21" s="14">
        <v>323084</v>
      </c>
      <c r="AB21" s="14"/>
      <c r="AC21">
        <v>424145</v>
      </c>
      <c r="AD21" s="7">
        <v>439641</v>
      </c>
      <c r="AE21" s="7"/>
      <c r="AF21" s="7">
        <f t="shared" si="0"/>
        <v>509565</v>
      </c>
      <c r="AG21" s="7">
        <f t="shared" si="1"/>
        <v>597633</v>
      </c>
      <c r="AH21" s="7">
        <f t="shared" si="2"/>
        <v>585642</v>
      </c>
      <c r="AI21" s="7">
        <f t="shared" si="3"/>
        <v>599870</v>
      </c>
      <c r="AJ21" s="43">
        <f t="shared" si="4"/>
        <v>585465</v>
      </c>
      <c r="AK21" s="7">
        <f t="shared" si="5"/>
        <v>563252</v>
      </c>
      <c r="AL21" s="7"/>
      <c r="AM21" s="7">
        <f t="shared" si="6"/>
        <v>671847</v>
      </c>
      <c r="AN21" s="14">
        <v>683877</v>
      </c>
    </row>
    <row r="22" spans="1:40" x14ac:dyDescent="0.25">
      <c r="A22" s="10" t="s">
        <v>19</v>
      </c>
      <c r="B22" s="10"/>
      <c r="C22" s="10"/>
      <c r="D22" s="10"/>
      <c r="E22" s="10"/>
      <c r="F22" s="10"/>
      <c r="G22" s="11">
        <v>64788</v>
      </c>
      <c r="H22" s="10"/>
      <c r="I22" s="11">
        <v>81798</v>
      </c>
      <c r="J22" s="12">
        <v>77645</v>
      </c>
      <c r="K22" s="12"/>
      <c r="L22" s="12"/>
      <c r="M22" s="12"/>
      <c r="O22" s="12"/>
      <c r="P22" s="12"/>
      <c r="Q22" s="12">
        <v>32018</v>
      </c>
      <c r="R22" s="12"/>
      <c r="S22" s="12">
        <v>44710</v>
      </c>
      <c r="T22" s="12">
        <v>38289</v>
      </c>
      <c r="U22" s="12"/>
      <c r="V22" s="12">
        <v>0</v>
      </c>
      <c r="W22" s="12">
        <v>0</v>
      </c>
      <c r="X22" s="12">
        <v>0</v>
      </c>
      <c r="Y22" s="12">
        <v>0</v>
      </c>
      <c r="Z22" s="7">
        <v>0</v>
      </c>
      <c r="AA22" s="12">
        <v>95585</v>
      </c>
      <c r="AB22" s="12"/>
      <c r="AC22">
        <v>109053</v>
      </c>
      <c r="AD22" s="7">
        <v>115648</v>
      </c>
      <c r="AE22" s="7"/>
      <c r="AF22" s="7">
        <f t="shared" si="0"/>
        <v>0</v>
      </c>
      <c r="AG22" s="7">
        <f t="shared" si="1"/>
        <v>0</v>
      </c>
      <c r="AH22" s="7">
        <f t="shared" si="2"/>
        <v>0</v>
      </c>
      <c r="AI22" s="7">
        <f t="shared" si="3"/>
        <v>0</v>
      </c>
      <c r="AJ22" s="43">
        <f t="shared" si="4"/>
        <v>0</v>
      </c>
      <c r="AK22" s="7">
        <f t="shared" si="5"/>
        <v>192391</v>
      </c>
      <c r="AL22" s="7"/>
      <c r="AM22" s="7">
        <f t="shared" si="6"/>
        <v>235561</v>
      </c>
      <c r="AN22" s="12">
        <v>231582</v>
      </c>
    </row>
    <row r="23" spans="1:40" x14ac:dyDescent="0.25">
      <c r="A23" s="9" t="s">
        <v>50</v>
      </c>
      <c r="B23" s="9">
        <v>6920</v>
      </c>
      <c r="C23" s="9">
        <v>4703</v>
      </c>
      <c r="D23" s="9">
        <v>6198</v>
      </c>
      <c r="E23" s="9">
        <v>8325</v>
      </c>
      <c r="F23" s="9">
        <v>6606</v>
      </c>
      <c r="G23" s="13">
        <v>4981</v>
      </c>
      <c r="H23" s="9"/>
      <c r="I23" s="13">
        <v>3219</v>
      </c>
      <c r="J23" s="14">
        <v>2603</v>
      </c>
      <c r="K23" s="14"/>
      <c r="L23" s="14">
        <v>63597</v>
      </c>
      <c r="M23" s="14">
        <v>60857</v>
      </c>
      <c r="N23" s="12">
        <v>67674</v>
      </c>
      <c r="O23" s="14">
        <v>62147</v>
      </c>
      <c r="P23" s="14">
        <v>54485</v>
      </c>
      <c r="Q23" s="14">
        <v>58416</v>
      </c>
      <c r="R23" s="14"/>
      <c r="S23" s="14">
        <v>71825</v>
      </c>
      <c r="T23" s="14">
        <v>69800</v>
      </c>
      <c r="U23" s="14"/>
      <c r="V23" s="12">
        <v>276210</v>
      </c>
      <c r="W23" s="12">
        <v>325661</v>
      </c>
      <c r="X23" s="14">
        <v>309239</v>
      </c>
      <c r="Y23" s="14">
        <v>333156</v>
      </c>
      <c r="Z23" s="7">
        <v>354071</v>
      </c>
      <c r="AA23" s="14">
        <v>337586</v>
      </c>
      <c r="AB23" s="14"/>
      <c r="AC23">
        <v>373342</v>
      </c>
      <c r="AD23" s="7">
        <v>399372</v>
      </c>
      <c r="AE23" s="7"/>
      <c r="AF23" s="7">
        <f t="shared" si="0"/>
        <v>346727</v>
      </c>
      <c r="AG23" s="7">
        <f t="shared" si="1"/>
        <v>391221</v>
      </c>
      <c r="AH23" s="7">
        <f t="shared" si="2"/>
        <v>383111</v>
      </c>
      <c r="AI23" s="7">
        <f t="shared" si="3"/>
        <v>403628</v>
      </c>
      <c r="AJ23" s="43">
        <f t="shared" si="4"/>
        <v>415162</v>
      </c>
      <c r="AK23" s="7">
        <f t="shared" si="5"/>
        <v>400983</v>
      </c>
      <c r="AL23" s="7"/>
      <c r="AM23" s="7">
        <f t="shared" si="6"/>
        <v>448386</v>
      </c>
      <c r="AN23" s="14">
        <v>471775</v>
      </c>
    </row>
    <row r="24" spans="1:40" x14ac:dyDescent="0.25">
      <c r="A24" s="10" t="s">
        <v>51</v>
      </c>
      <c r="B24" s="10">
        <v>4689</v>
      </c>
      <c r="C24" s="10">
        <v>6006</v>
      </c>
      <c r="D24" s="10">
        <v>4337</v>
      </c>
      <c r="E24" s="10">
        <v>4989</v>
      </c>
      <c r="F24" s="10">
        <v>4663</v>
      </c>
      <c r="G24" s="11">
        <v>7321</v>
      </c>
      <c r="H24" s="10"/>
      <c r="I24" s="11">
        <v>6044</v>
      </c>
      <c r="J24" s="12">
        <v>6045</v>
      </c>
      <c r="K24" s="12"/>
      <c r="L24" s="12">
        <v>12191</v>
      </c>
      <c r="M24" s="12">
        <v>18577</v>
      </c>
      <c r="N24" s="14">
        <v>12906</v>
      </c>
      <c r="O24" s="12">
        <v>17301</v>
      </c>
      <c r="P24" s="12">
        <v>21354</v>
      </c>
      <c r="Q24" s="12">
        <v>18245</v>
      </c>
      <c r="R24" s="12"/>
      <c r="S24" s="12">
        <v>23111</v>
      </c>
      <c r="T24" s="12">
        <v>29310</v>
      </c>
      <c r="U24" s="12"/>
      <c r="V24" s="14">
        <v>73891</v>
      </c>
      <c r="W24" s="14">
        <v>95220</v>
      </c>
      <c r="X24" s="12">
        <v>92006</v>
      </c>
      <c r="Y24" s="12">
        <v>95962</v>
      </c>
      <c r="Z24" s="7">
        <v>96029</v>
      </c>
      <c r="AA24" s="12">
        <v>108180</v>
      </c>
      <c r="AB24" s="12"/>
      <c r="AC24">
        <v>101754</v>
      </c>
      <c r="AD24" s="7">
        <v>97493</v>
      </c>
      <c r="AE24" s="7"/>
      <c r="AF24" s="7">
        <f t="shared" si="0"/>
        <v>90771</v>
      </c>
      <c r="AG24" s="7">
        <f t="shared" si="1"/>
        <v>119803</v>
      </c>
      <c r="AH24" s="7">
        <f t="shared" si="2"/>
        <v>109249</v>
      </c>
      <c r="AI24" s="7">
        <f t="shared" si="3"/>
        <v>118252</v>
      </c>
      <c r="AJ24" s="43">
        <f t="shared" si="4"/>
        <v>122046</v>
      </c>
      <c r="AK24" s="7">
        <f t="shared" si="5"/>
        <v>133746</v>
      </c>
      <c r="AL24" s="7"/>
      <c r="AM24" s="7">
        <f t="shared" si="6"/>
        <v>130909</v>
      </c>
      <c r="AN24" s="12">
        <v>132848</v>
      </c>
    </row>
    <row r="25" spans="1:40" x14ac:dyDescent="0.25">
      <c r="A25" s="9" t="s">
        <v>52</v>
      </c>
      <c r="B25" s="9">
        <v>9778</v>
      </c>
      <c r="C25" s="9">
        <v>3381</v>
      </c>
      <c r="D25" s="9">
        <v>10540</v>
      </c>
      <c r="E25" s="9">
        <v>7460</v>
      </c>
      <c r="F25" s="9">
        <v>8899</v>
      </c>
      <c r="G25" s="13">
        <v>9032</v>
      </c>
      <c r="H25" s="9"/>
      <c r="I25" s="13">
        <v>7978</v>
      </c>
      <c r="J25" s="14">
        <v>8271</v>
      </c>
      <c r="K25" s="14"/>
      <c r="L25" s="14">
        <v>174509</v>
      </c>
      <c r="M25" s="14">
        <v>251166</v>
      </c>
      <c r="N25" s="12">
        <v>261794</v>
      </c>
      <c r="O25" s="14">
        <v>259268</v>
      </c>
      <c r="P25" s="14">
        <v>238274</v>
      </c>
      <c r="Q25" s="14">
        <v>217720</v>
      </c>
      <c r="R25" s="14"/>
      <c r="S25" s="14">
        <v>195067</v>
      </c>
      <c r="T25" s="14">
        <v>160943</v>
      </c>
      <c r="U25" s="14"/>
      <c r="V25" s="12">
        <v>763837</v>
      </c>
      <c r="W25" s="12">
        <v>758399</v>
      </c>
      <c r="X25" s="14">
        <v>791833</v>
      </c>
      <c r="Y25" s="14">
        <v>788694</v>
      </c>
      <c r="Z25" s="7">
        <v>849626</v>
      </c>
      <c r="AA25" s="14">
        <v>858237</v>
      </c>
      <c r="AB25" s="14"/>
      <c r="AC25">
        <v>913484</v>
      </c>
      <c r="AD25" s="7">
        <v>938772</v>
      </c>
      <c r="AE25" s="7"/>
      <c r="AF25" s="7">
        <f t="shared" si="0"/>
        <v>948124</v>
      </c>
      <c r="AG25" s="7">
        <f t="shared" si="1"/>
        <v>1012946</v>
      </c>
      <c r="AH25" s="7">
        <f t="shared" si="2"/>
        <v>1064167</v>
      </c>
      <c r="AI25" s="7">
        <f t="shared" si="3"/>
        <v>1055422</v>
      </c>
      <c r="AJ25" s="43">
        <f t="shared" si="4"/>
        <v>1096799</v>
      </c>
      <c r="AK25" s="7">
        <f t="shared" si="5"/>
        <v>1084989</v>
      </c>
      <c r="AL25" s="7"/>
      <c r="AM25" s="7">
        <f t="shared" si="6"/>
        <v>1116529</v>
      </c>
      <c r="AN25" s="14">
        <v>1107986</v>
      </c>
    </row>
    <row r="26" spans="1:40" x14ac:dyDescent="0.25">
      <c r="A26" s="10" t="s">
        <v>53</v>
      </c>
      <c r="B26" s="10">
        <v>2224</v>
      </c>
      <c r="C26" s="10"/>
      <c r="D26" s="10">
        <v>805</v>
      </c>
      <c r="E26" s="10">
        <v>1589</v>
      </c>
      <c r="F26" s="10">
        <v>1371</v>
      </c>
      <c r="G26" s="11">
        <v>2031</v>
      </c>
      <c r="H26" s="10"/>
      <c r="I26" s="11">
        <v>3087</v>
      </c>
      <c r="J26" s="12">
        <v>2283</v>
      </c>
      <c r="K26" s="12"/>
      <c r="L26" s="12">
        <v>11980</v>
      </c>
      <c r="M26" s="12">
        <v>11733</v>
      </c>
      <c r="N26" s="14">
        <v>11992</v>
      </c>
      <c r="O26" s="12">
        <v>13014</v>
      </c>
      <c r="P26" s="12">
        <v>13366</v>
      </c>
      <c r="Q26" s="12">
        <v>10716</v>
      </c>
      <c r="R26" s="12"/>
      <c r="S26" s="12">
        <v>9722</v>
      </c>
      <c r="T26" s="12">
        <v>9472</v>
      </c>
      <c r="U26" s="12"/>
      <c r="V26" s="14">
        <v>99546</v>
      </c>
      <c r="W26" s="14">
        <v>109234</v>
      </c>
      <c r="X26" s="12">
        <v>103808</v>
      </c>
      <c r="Y26" s="12">
        <v>114605</v>
      </c>
      <c r="Z26" s="7">
        <v>116190</v>
      </c>
      <c r="AA26" s="12">
        <v>114074</v>
      </c>
      <c r="AB26" s="12"/>
      <c r="AC26">
        <v>129437</v>
      </c>
      <c r="AD26" s="7">
        <v>136278</v>
      </c>
      <c r="AE26" s="7"/>
      <c r="AF26" s="7">
        <f t="shared" si="0"/>
        <v>113750</v>
      </c>
      <c r="AG26" s="7">
        <f t="shared" si="1"/>
        <v>120967</v>
      </c>
      <c r="AH26" s="7">
        <f t="shared" si="2"/>
        <v>116605</v>
      </c>
      <c r="AI26" s="7">
        <f t="shared" si="3"/>
        <v>129208</v>
      </c>
      <c r="AJ26" s="43">
        <f t="shared" si="4"/>
        <v>130927</v>
      </c>
      <c r="AK26" s="7">
        <f t="shared" si="5"/>
        <v>126821</v>
      </c>
      <c r="AL26" s="7"/>
      <c r="AM26" s="7">
        <f t="shared" si="6"/>
        <v>142246</v>
      </c>
      <c r="AN26" s="12">
        <v>148033</v>
      </c>
    </row>
    <row r="27" spans="1:40" x14ac:dyDescent="0.25">
      <c r="A27" s="9" t="s">
        <v>54</v>
      </c>
      <c r="B27" s="9">
        <v>8603</v>
      </c>
      <c r="C27" s="9">
        <v>3416</v>
      </c>
      <c r="D27" s="9">
        <v>4155</v>
      </c>
      <c r="E27" s="9">
        <v>2078</v>
      </c>
      <c r="F27" s="9">
        <v>5099</v>
      </c>
      <c r="G27" s="13">
        <v>5617</v>
      </c>
      <c r="H27" s="9"/>
      <c r="I27" s="13">
        <v>12722</v>
      </c>
      <c r="J27" s="14">
        <v>8414</v>
      </c>
      <c r="K27" s="14"/>
      <c r="L27" s="14">
        <v>183256</v>
      </c>
      <c r="M27" s="14">
        <v>205758</v>
      </c>
      <c r="N27" s="12">
        <v>231057</v>
      </c>
      <c r="O27" s="14">
        <v>283934</v>
      </c>
      <c r="P27" s="14">
        <v>284672</v>
      </c>
      <c r="Q27" s="14">
        <v>287175</v>
      </c>
      <c r="R27" s="14"/>
      <c r="S27" s="14">
        <v>243032</v>
      </c>
      <c r="T27" s="14">
        <v>267885</v>
      </c>
      <c r="U27" s="14"/>
      <c r="V27" s="12">
        <v>701017</v>
      </c>
      <c r="W27" s="12">
        <v>781456</v>
      </c>
      <c r="X27" s="14">
        <v>741831</v>
      </c>
      <c r="Y27" s="14">
        <v>777625</v>
      </c>
      <c r="Z27" s="7">
        <v>830700</v>
      </c>
      <c r="AA27" s="14">
        <v>789144</v>
      </c>
      <c r="AB27" s="14"/>
      <c r="AC27">
        <v>1010938</v>
      </c>
      <c r="AD27" s="7">
        <v>1049654</v>
      </c>
      <c r="AE27" s="7"/>
      <c r="AF27" s="7">
        <f t="shared" si="0"/>
        <v>892876</v>
      </c>
      <c r="AG27" s="7">
        <f t="shared" si="1"/>
        <v>990630</v>
      </c>
      <c r="AH27" s="7">
        <f t="shared" si="2"/>
        <v>977043</v>
      </c>
      <c r="AI27" s="7">
        <f t="shared" si="3"/>
        <v>1063637</v>
      </c>
      <c r="AJ27" s="43">
        <f t="shared" si="4"/>
        <v>1120471</v>
      </c>
      <c r="AK27" s="7">
        <f t="shared" si="5"/>
        <v>1081936</v>
      </c>
      <c r="AL27" s="7"/>
      <c r="AM27" s="7">
        <f t="shared" si="6"/>
        <v>1266692</v>
      </c>
      <c r="AN27" s="14">
        <v>1325953</v>
      </c>
    </row>
    <row r="28" spans="1:40" x14ac:dyDescent="0.25">
      <c r="A28" s="10" t="s">
        <v>55</v>
      </c>
      <c r="B28" s="10">
        <v>11519</v>
      </c>
      <c r="C28" s="10">
        <v>15710</v>
      </c>
      <c r="D28" s="10">
        <v>15677</v>
      </c>
      <c r="E28" s="10">
        <v>16061</v>
      </c>
      <c r="F28" s="10">
        <v>15315</v>
      </c>
      <c r="G28" s="11">
        <v>7760</v>
      </c>
      <c r="H28" s="10"/>
      <c r="I28" s="11">
        <v>12885</v>
      </c>
      <c r="J28" s="12">
        <v>7359</v>
      </c>
      <c r="K28" s="12"/>
      <c r="L28" s="12">
        <v>118051</v>
      </c>
      <c r="M28" s="12">
        <v>85515</v>
      </c>
      <c r="N28" s="14">
        <v>97987</v>
      </c>
      <c r="O28" s="12">
        <v>111713</v>
      </c>
      <c r="P28" s="12">
        <v>106355</v>
      </c>
      <c r="Q28" s="12">
        <v>107319</v>
      </c>
      <c r="R28" s="12"/>
      <c r="S28" s="12">
        <v>134289</v>
      </c>
      <c r="T28" s="12">
        <v>133919</v>
      </c>
      <c r="U28" s="12"/>
      <c r="V28" s="14">
        <v>585321</v>
      </c>
      <c r="W28" s="14">
        <v>627450</v>
      </c>
      <c r="X28" s="12">
        <v>637156</v>
      </c>
      <c r="Y28" s="12">
        <v>708914</v>
      </c>
      <c r="Z28" s="7">
        <v>756014</v>
      </c>
      <c r="AA28" s="12">
        <v>781902</v>
      </c>
      <c r="AB28" s="12"/>
      <c r="AC28">
        <v>862227</v>
      </c>
      <c r="AD28" s="7">
        <v>887014</v>
      </c>
      <c r="AE28" s="7"/>
      <c r="AF28" s="7">
        <f t="shared" si="0"/>
        <v>714891</v>
      </c>
      <c r="AG28" s="7">
        <f t="shared" si="1"/>
        <v>728675</v>
      </c>
      <c r="AH28" s="7">
        <f t="shared" si="2"/>
        <v>750820</v>
      </c>
      <c r="AI28" s="7">
        <f t="shared" si="3"/>
        <v>836688</v>
      </c>
      <c r="AJ28" s="43">
        <f t="shared" si="4"/>
        <v>877684</v>
      </c>
      <c r="AK28" s="7">
        <f t="shared" si="5"/>
        <v>896981</v>
      </c>
      <c r="AL28" s="7"/>
      <c r="AM28" s="7">
        <f t="shared" si="6"/>
        <v>1009401</v>
      </c>
      <c r="AN28" s="12">
        <v>1028292</v>
      </c>
    </row>
    <row r="29" spans="1:40" x14ac:dyDescent="0.25">
      <c r="A29" s="9" t="s">
        <v>56</v>
      </c>
      <c r="B29" s="9">
        <v>4589</v>
      </c>
      <c r="C29" s="9">
        <v>2974</v>
      </c>
      <c r="D29" s="9">
        <v>4318</v>
      </c>
      <c r="E29" s="9">
        <v>3737</v>
      </c>
      <c r="F29" s="9">
        <v>2698</v>
      </c>
      <c r="G29" s="13">
        <v>5533</v>
      </c>
      <c r="H29" s="9"/>
      <c r="I29" s="13">
        <v>5694</v>
      </c>
      <c r="J29" s="14">
        <v>3896</v>
      </c>
      <c r="K29" s="14"/>
      <c r="L29" s="14">
        <v>80540</v>
      </c>
      <c r="M29" s="14">
        <v>63923</v>
      </c>
      <c r="N29" s="12">
        <v>65457</v>
      </c>
      <c r="O29" s="14">
        <v>73597</v>
      </c>
      <c r="P29" s="14">
        <v>75912</v>
      </c>
      <c r="Q29" s="14">
        <v>89435</v>
      </c>
      <c r="R29" s="14"/>
      <c r="S29" s="14">
        <v>87720</v>
      </c>
      <c r="T29" s="14">
        <v>88971</v>
      </c>
      <c r="U29" s="14"/>
      <c r="V29" s="12">
        <v>128841</v>
      </c>
      <c r="W29" s="12">
        <v>158904</v>
      </c>
      <c r="X29" s="14">
        <v>155988</v>
      </c>
      <c r="Y29" s="14">
        <v>154045</v>
      </c>
      <c r="Z29" s="7">
        <v>165668</v>
      </c>
      <c r="AA29" s="14">
        <v>162137</v>
      </c>
      <c r="AB29" s="14"/>
      <c r="AC29">
        <v>178603</v>
      </c>
      <c r="AD29" s="7">
        <v>181088</v>
      </c>
      <c r="AE29" s="7"/>
      <c r="AF29" s="7">
        <f t="shared" si="0"/>
        <v>213970</v>
      </c>
      <c r="AG29" s="7">
        <f t="shared" si="1"/>
        <v>225801</v>
      </c>
      <c r="AH29" s="7">
        <f t="shared" si="2"/>
        <v>225763</v>
      </c>
      <c r="AI29" s="7">
        <f t="shared" si="3"/>
        <v>231379</v>
      </c>
      <c r="AJ29" s="43">
        <f t="shared" si="4"/>
        <v>244278</v>
      </c>
      <c r="AK29" s="7">
        <f t="shared" si="5"/>
        <v>257105</v>
      </c>
      <c r="AL29" s="7"/>
      <c r="AM29" s="7">
        <f t="shared" si="6"/>
        <v>272017</v>
      </c>
      <c r="AN29" s="14">
        <v>273955</v>
      </c>
    </row>
    <row r="30" spans="1:40" x14ac:dyDescent="0.25">
      <c r="A30" s="10" t="s">
        <v>57</v>
      </c>
      <c r="B30" s="10">
        <v>17403</v>
      </c>
      <c r="C30" s="10">
        <v>22262</v>
      </c>
      <c r="D30" s="10">
        <v>21770</v>
      </c>
      <c r="E30" s="10">
        <v>27666</v>
      </c>
      <c r="F30" s="10">
        <v>24619</v>
      </c>
      <c r="G30" s="11">
        <v>14128</v>
      </c>
      <c r="H30" s="10"/>
      <c r="I30" s="11">
        <v>13410</v>
      </c>
      <c r="J30" s="12">
        <v>12746</v>
      </c>
      <c r="K30" s="12"/>
      <c r="L30" s="12">
        <v>88717</v>
      </c>
      <c r="M30" s="12">
        <v>93385</v>
      </c>
      <c r="N30" s="14">
        <v>100321</v>
      </c>
      <c r="O30" s="12">
        <v>91155</v>
      </c>
      <c r="P30" s="12">
        <v>83002</v>
      </c>
      <c r="Q30" s="12">
        <v>78585</v>
      </c>
      <c r="R30" s="12"/>
      <c r="S30" s="12">
        <v>77760</v>
      </c>
      <c r="T30" s="12">
        <v>84227</v>
      </c>
      <c r="U30" s="12"/>
      <c r="V30" s="14">
        <v>154903</v>
      </c>
      <c r="W30" s="14">
        <v>138066</v>
      </c>
      <c r="X30" s="12">
        <v>152223</v>
      </c>
      <c r="Y30" s="12">
        <v>170345</v>
      </c>
      <c r="Z30" s="7">
        <v>166380</v>
      </c>
      <c r="AA30" s="12">
        <v>208693</v>
      </c>
      <c r="AB30" s="12"/>
      <c r="AC30">
        <v>199226</v>
      </c>
      <c r="AD30" s="7">
        <v>190260</v>
      </c>
      <c r="AE30" s="7"/>
      <c r="AF30" s="7">
        <f t="shared" si="0"/>
        <v>261023</v>
      </c>
      <c r="AG30" s="7">
        <f t="shared" si="1"/>
        <v>253713</v>
      </c>
      <c r="AH30" s="7">
        <f t="shared" si="2"/>
        <v>274314</v>
      </c>
      <c r="AI30" s="7">
        <f t="shared" si="3"/>
        <v>289166</v>
      </c>
      <c r="AJ30" s="43">
        <f t="shared" si="4"/>
        <v>274001</v>
      </c>
      <c r="AK30" s="7">
        <f t="shared" si="5"/>
        <v>301406</v>
      </c>
      <c r="AL30" s="7"/>
      <c r="AM30" s="7">
        <f t="shared" si="6"/>
        <v>290396</v>
      </c>
      <c r="AN30" s="12">
        <v>287233</v>
      </c>
    </row>
    <row r="31" spans="1:40" x14ac:dyDescent="0.25">
      <c r="A31" s="9" t="s">
        <v>58</v>
      </c>
      <c r="B31" s="9">
        <v>13020</v>
      </c>
      <c r="C31" s="9">
        <v>7152</v>
      </c>
      <c r="D31" s="9">
        <v>10455</v>
      </c>
      <c r="E31" s="9">
        <v>9077</v>
      </c>
      <c r="F31" s="9">
        <v>12344</v>
      </c>
      <c r="G31" s="13">
        <v>16251</v>
      </c>
      <c r="H31" s="9"/>
      <c r="I31" s="13">
        <v>11161</v>
      </c>
      <c r="J31" s="14">
        <v>10430</v>
      </c>
      <c r="K31" s="14"/>
      <c r="L31" s="14">
        <v>11931</v>
      </c>
      <c r="M31" s="14">
        <v>16116</v>
      </c>
      <c r="N31" s="12">
        <v>16510</v>
      </c>
      <c r="O31" s="14">
        <v>10568</v>
      </c>
      <c r="P31" s="14">
        <v>11888</v>
      </c>
      <c r="Q31" s="14">
        <v>13737</v>
      </c>
      <c r="R31" s="14"/>
      <c r="S31" s="14">
        <v>15730</v>
      </c>
      <c r="T31" s="14">
        <v>15099</v>
      </c>
      <c r="U31" s="14"/>
      <c r="V31" s="12">
        <v>43006</v>
      </c>
      <c r="W31" s="12">
        <v>48072</v>
      </c>
      <c r="X31" s="14">
        <v>49687</v>
      </c>
      <c r="Y31" s="14">
        <v>53779</v>
      </c>
      <c r="Z31" s="7">
        <v>55055</v>
      </c>
      <c r="AA31" s="14">
        <v>47941</v>
      </c>
      <c r="AB31" s="14"/>
      <c r="AC31">
        <v>57141</v>
      </c>
      <c r="AD31" s="7">
        <v>59584</v>
      </c>
      <c r="AE31" s="7"/>
      <c r="AF31" s="7">
        <f t="shared" si="0"/>
        <v>67957</v>
      </c>
      <c r="AG31" s="7">
        <f t="shared" si="1"/>
        <v>71340</v>
      </c>
      <c r="AH31" s="7">
        <f t="shared" si="2"/>
        <v>76652</v>
      </c>
      <c r="AI31" s="7">
        <f t="shared" si="3"/>
        <v>73424</v>
      </c>
      <c r="AJ31" s="43">
        <f t="shared" si="4"/>
        <v>79287</v>
      </c>
      <c r="AK31" s="7">
        <f t="shared" si="5"/>
        <v>77929</v>
      </c>
      <c r="AL31" s="7"/>
      <c r="AM31" s="7">
        <f t="shared" si="6"/>
        <v>84032</v>
      </c>
      <c r="AN31" s="14">
        <v>85113</v>
      </c>
    </row>
    <row r="32" spans="1:40" x14ac:dyDescent="0.25">
      <c r="A32" s="10" t="s">
        <v>70</v>
      </c>
      <c r="B32" s="10">
        <f>SUM(B5:B31)</f>
        <v>3964243</v>
      </c>
      <c r="C32" s="10">
        <f>SUM(C5:C31)</f>
        <v>3675713</v>
      </c>
      <c r="D32" s="10">
        <f>SUM(D5:D31)</f>
        <v>3966550</v>
      </c>
      <c r="E32" s="10">
        <f>SUM(E5:E31)</f>
        <v>3804324</v>
      </c>
      <c r="F32" s="10">
        <f>SUM(F5:F31)</f>
        <v>3821320</v>
      </c>
      <c r="G32" s="11">
        <f>SUM(G5:G31)</f>
        <v>3095547</v>
      </c>
      <c r="H32" s="10"/>
      <c r="I32" s="11">
        <f>SUM(I5:I31)</f>
        <v>3082506</v>
      </c>
      <c r="J32" s="12">
        <f>SUM(J5:J31)</f>
        <v>2869492</v>
      </c>
      <c r="K32" s="12"/>
      <c r="L32" s="12">
        <f>SUM(L5:L31)</f>
        <v>3389287</v>
      </c>
      <c r="M32" s="12">
        <f>SUM(M5:M31)</f>
        <v>3571915</v>
      </c>
      <c r="N32" s="12">
        <f>SUM(N5:N31)</f>
        <v>3630583</v>
      </c>
      <c r="O32" s="12">
        <f>SUM(O5:O31)</f>
        <v>3935610</v>
      </c>
      <c r="P32" s="12">
        <f>SUM(P5:P31)</f>
        <v>3902850</v>
      </c>
      <c r="Q32" s="12">
        <f>SUM(Q5:Q31)</f>
        <v>3945316</v>
      </c>
      <c r="R32" s="12"/>
      <c r="S32" s="12">
        <f>SUM(S5:S31)</f>
        <v>4185500</v>
      </c>
      <c r="T32" s="12">
        <v>4256694</v>
      </c>
      <c r="U32" s="12"/>
      <c r="V32" s="14">
        <v>9588914</v>
      </c>
      <c r="W32" s="14">
        <v>10207153</v>
      </c>
      <c r="X32" s="12">
        <v>10464389</v>
      </c>
      <c r="Y32" s="12">
        <v>10992009</v>
      </c>
      <c r="Z32" s="7">
        <v>11506773</v>
      </c>
      <c r="AA32" s="12">
        <v>12290619</v>
      </c>
      <c r="AB32" s="12"/>
      <c r="AC32">
        <v>13283569</v>
      </c>
      <c r="AD32" s="7">
        <v>13653702</v>
      </c>
      <c r="AE32" s="7"/>
      <c r="AF32" s="7">
        <f t="shared" si="0"/>
        <v>16942444</v>
      </c>
      <c r="AG32" s="7">
        <f t="shared" si="1"/>
        <v>17454781</v>
      </c>
      <c r="AH32" s="7">
        <f t="shared" si="2"/>
        <v>18061522</v>
      </c>
      <c r="AI32" s="7">
        <f t="shared" si="3"/>
        <v>18731943</v>
      </c>
      <c r="AJ32" s="43">
        <f t="shared" si="4"/>
        <v>19230943</v>
      </c>
      <c r="AK32" s="7">
        <f t="shared" si="5"/>
        <v>19331482</v>
      </c>
      <c r="AL32" s="7"/>
      <c r="AM32" s="7">
        <f t="shared" si="6"/>
        <v>20551575</v>
      </c>
      <c r="AN32" s="12">
        <v>20779888</v>
      </c>
    </row>
    <row r="34" spans="1:40" x14ac:dyDescent="0.25">
      <c r="A34" t="s">
        <v>222</v>
      </c>
    </row>
    <row r="36" spans="1:40" x14ac:dyDescent="0.25">
      <c r="AN36" s="43"/>
    </row>
  </sheetData>
  <mergeCells count="6">
    <mergeCell ref="A2:A3"/>
    <mergeCell ref="J2:AN2"/>
    <mergeCell ref="H3:J3"/>
    <mergeCell ref="R3:T3"/>
    <mergeCell ref="AB3:AD3"/>
    <mergeCell ref="AK3:A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Penduduk</vt:lpstr>
      <vt:lpstr>Penduduk &gt; 15 </vt:lpstr>
      <vt:lpstr>Pend Kota 0-15</vt:lpstr>
      <vt:lpstr>Pend Kota &gt; 15</vt:lpstr>
      <vt:lpstr>penduduk usia kerja</vt:lpstr>
      <vt:lpstr>Angkatan Kerja 2018</vt:lpstr>
      <vt:lpstr>Angkatan Kerja</vt:lpstr>
      <vt:lpstr>Rata-rata lama sklh</vt:lpstr>
      <vt:lpstr>Tenaga Kerja Mnrt LP 2018</vt:lpstr>
      <vt:lpstr>Tenaga Kerja Mnrt LP </vt:lpstr>
      <vt:lpstr>pengangguran terbuka %</vt:lpstr>
      <vt:lpstr>Migrasi Keluar</vt:lpstr>
      <vt:lpstr>Migrasi Masuk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KasubbagPerencanaan</dc:creator>
  <cp:lastModifiedBy>KasubbagPerencanaan</cp:lastModifiedBy>
  <dcterms:created xsi:type="dcterms:W3CDTF">2020-06-19T03:44:49Z</dcterms:created>
  <dcterms:modified xsi:type="dcterms:W3CDTF">2020-06-30T08:10:08Z</dcterms:modified>
</cp:coreProperties>
</file>