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warulhasan\Documents\Coursera\Python Course IBM\Applied Data Science Capstone\"/>
    </mc:Choice>
  </mc:AlternateContent>
  <xr:revisionPtr revIDLastSave="0" documentId="13_ncr:1_{B866706E-4A02-4613-80D0-203F73D238FF}" xr6:coauthVersionLast="45" xr6:coauthVersionMax="45" xr10:uidLastSave="{00000000-0000-0000-0000-000000000000}"/>
  <bookViews>
    <workbookView xWindow="-110" yWindow="-110" windowWidth="21820" windowHeight="14620" activeTab="2" xr2:uid="{00000000-000D-0000-FFFF-FFFF00000000}"/>
  </bookViews>
  <sheets>
    <sheet name="Content" sheetId="12" r:id="rId1"/>
    <sheet name="Notes" sheetId="8" r:id="rId2"/>
    <sheet name="HCIMaleFemale" sheetId="1" r:id="rId3"/>
    <sheet name="HCI 2020 - Male" sheetId="3" r:id="rId4"/>
    <sheet name="HCI 2020 - Female" sheetId="4" r:id="rId5"/>
    <sheet name="HCI - Sample Calculation" sheetId="6" r:id="rId6"/>
  </sheets>
  <definedNames>
    <definedName name="_xlnm._FilterDatabase" localSheetId="4" hidden="1">'HCI 2020 - Female'!$A$1:$M$1</definedName>
    <definedName name="_xlnm._FilterDatabase" localSheetId="3" hidden="1">'HCI 2020 - Male'!$A$1:$M$1</definedName>
    <definedName name="_xlnm._FilterDatabase" localSheetId="2">HCIMaleFemale!$B$1:$M$1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6" l="1"/>
  <c r="C11" i="6"/>
  <c r="C7" i="6"/>
  <c r="C17" i="6" l="1"/>
</calcChain>
</file>

<file path=xl/sharedStrings.xml><?xml version="1.0" encoding="utf-8"?>
<sst xmlns="http://schemas.openxmlformats.org/spreadsheetml/2006/main" count="2603" uniqueCount="414">
  <si>
    <t>..</t>
  </si>
  <si>
    <t>Expected Years of School</t>
  </si>
  <si>
    <t>Probability of Survival to Age 5</t>
  </si>
  <si>
    <t>Adult Survival Rate</t>
  </si>
  <si>
    <t>WB Code</t>
  </si>
  <si>
    <t>Country Name</t>
  </si>
  <si>
    <t>Region</t>
  </si>
  <si>
    <t>Income Group</t>
  </si>
  <si>
    <t>Sample HCI Calculation</t>
  </si>
  <si>
    <t>Enter data on HCI Components in Yellow-Shaded Cells</t>
  </si>
  <si>
    <t>Component 1:  Survival</t>
  </si>
  <si>
    <t xml:space="preserve">    Probability of Survival to Age 5 (0-1)</t>
  </si>
  <si>
    <t xml:space="preserve">    Contribution to productivity as future worker (A)</t>
  </si>
  <si>
    <t>Component 2:  School</t>
  </si>
  <si>
    <t xml:space="preserve">    Expected Years of School (0-14)</t>
  </si>
  <si>
    <t xml:space="preserve">    Contribution to productivity as future worker (B)</t>
  </si>
  <si>
    <t>Component 3:  Health</t>
  </si>
  <si>
    <t xml:space="preserve">    Fraction of Children Under 5 Not Stunted (0-1)</t>
  </si>
  <si>
    <t xml:space="preserve">    Fraction of 15-Year Olds Who Survive to Age 60 (0-1)</t>
  </si>
  <si>
    <t xml:space="preserve">    Contribution to productivity as future worker (C)</t>
  </si>
  <si>
    <t>Human Capital Index (A x B x C)</t>
  </si>
  <si>
    <t>Notes</t>
  </si>
  <si>
    <t>HCI - Sample Calculation</t>
  </si>
  <si>
    <r>
      <t xml:space="preserve">To access the complete HCI database with metadata, please visit </t>
    </r>
    <r>
      <rPr>
        <u/>
        <sz val="11"/>
        <color theme="4"/>
        <rFont val="Calibri"/>
        <family val="2"/>
      </rPr>
      <t>http://databank.worldbank.org/data/source/human-capital-index</t>
    </r>
    <r>
      <rPr>
        <sz val="11"/>
        <rFont val="Calibri"/>
        <family val="2"/>
      </rPr>
      <t xml:space="preserve">. 
</t>
    </r>
  </si>
  <si>
    <r>
      <rPr>
        <b/>
        <sz val="11"/>
        <rFont val="Calibri"/>
        <family val="2"/>
      </rPr>
      <t xml:space="preserve">Expected Years of School </t>
    </r>
    <r>
      <rPr>
        <sz val="11"/>
        <rFont val="Calibri"/>
        <family val="2"/>
      </rPr>
      <t xml:space="preserve">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t>
    </r>
  </si>
  <si>
    <t>The Human Capital Index: Notes on this File</t>
  </si>
  <si>
    <t>The Human Capital Index: Data Definitions and Sources</t>
  </si>
  <si>
    <t>Learning-Adjusted Years of School</t>
  </si>
  <si>
    <r>
      <t xml:space="preserve">For country-specific data for the components of the HCI and the overall index, please visit the Data section of the </t>
    </r>
    <r>
      <rPr>
        <u/>
        <sz val="11"/>
        <color theme="4"/>
        <rFont val="Calibri"/>
        <family val="2"/>
      </rPr>
      <t xml:space="preserve">Human Capital Project </t>
    </r>
    <r>
      <rPr>
        <sz val="11"/>
        <rFont val="Calibri"/>
        <family val="2"/>
      </rPr>
      <t>website.</t>
    </r>
  </si>
  <si>
    <t>Harmonized Test Scores</t>
  </si>
  <si>
    <r>
      <rPr>
        <b/>
        <sz val="11"/>
        <rFont val="Calibri"/>
        <family val="2"/>
      </rPr>
      <t>Learning-Adjusted Years of School</t>
    </r>
    <r>
      <rPr>
        <sz val="11"/>
        <rFont val="Calibri"/>
        <family val="2"/>
      </rPr>
      <t xml:space="preserve"> are calculated by multiplying the estimates of expected years of school by the ratio of most recent harmonized test scores to 625, where 625 corresponds to advanced attainment on the TIMSS (Trends in International Mathematics and Science Study) test, based on methodology in </t>
    </r>
    <r>
      <rPr>
        <u/>
        <sz val="11"/>
        <color theme="4"/>
        <rFont val="Calibri"/>
        <family val="2"/>
      </rPr>
      <t>Filmer et al. (2018). </t>
    </r>
  </si>
  <si>
    <t xml:space="preserve">    Harmonized Test Score (300-625)</t>
  </si>
  <si>
    <t>HUMAN CAPITAL INDEX 2020</t>
  </si>
  <si>
    <t>The Human Capital Index (HCI) 2020</t>
  </si>
  <si>
    <r>
      <t>Content</t>
    </r>
    <r>
      <rPr>
        <i/>
        <sz val="12"/>
        <color theme="1"/>
        <rFont val="Calibri"/>
        <family val="2"/>
        <scheme val="minor"/>
      </rPr>
      <t xml:space="preserve">  </t>
    </r>
  </si>
  <si>
    <t>HCI 2020 - MaleFemale</t>
  </si>
  <si>
    <t xml:space="preserve">HCI 2020 - Male </t>
  </si>
  <si>
    <t xml:space="preserve">HCI 2020 - Female </t>
  </si>
  <si>
    <t xml:space="preserve">For more information on the HCI methodology, please see </t>
  </si>
  <si>
    <t xml:space="preserve">World Bank (2018). “The Human Capital Project” </t>
  </si>
  <si>
    <t xml:space="preserve">and </t>
  </si>
  <si>
    <t xml:space="preserve">World Bank (2020). "The Human Capital Index 2020 Update". </t>
  </si>
  <si>
    <r>
      <t xml:space="preserve">Enrollment rates are retrieved from the </t>
    </r>
    <r>
      <rPr>
        <u/>
        <sz val="11"/>
        <color theme="4"/>
        <rFont val="Calibri"/>
        <family val="2"/>
      </rPr>
      <t>UNESCO Institute for Statistics</t>
    </r>
    <r>
      <rPr>
        <sz val="11"/>
        <rFont val="Calibri"/>
        <family val="2"/>
      </rPr>
      <t>, supplemented with data provided by World Bank staff. Most recent estimates as of March 2020 are used.</t>
    </r>
  </si>
  <si>
    <r>
      <rPr>
        <b/>
        <sz val="11"/>
        <rFont val="Calibri"/>
        <family val="2"/>
      </rPr>
      <t xml:space="preserve">Harmonized Test Scores </t>
    </r>
    <r>
      <rPr>
        <sz val="11"/>
        <rFont val="Calibri"/>
        <family val="2"/>
      </rPr>
      <t xml:space="preserve">are retrieved from the 2020 update of the </t>
    </r>
    <r>
      <rPr>
        <u/>
        <sz val="11"/>
        <color theme="4"/>
        <rFont val="Calibri"/>
        <family val="2"/>
      </rPr>
      <t>Global Database on Education Quality (Patrinos and Angrist, 2018)</t>
    </r>
    <r>
      <rPr>
        <sz val="11"/>
        <rFont val="Calibri"/>
        <family val="2"/>
      </rPr>
      <t xml:space="preserve">. </t>
    </r>
  </si>
  <si>
    <r>
      <rPr>
        <b/>
        <sz val="11"/>
        <rFont val="Calibri"/>
        <family val="2"/>
      </rPr>
      <t>Fraction of Children Under 5 Not Stunted</t>
    </r>
    <r>
      <rPr>
        <sz val="11"/>
        <rFont val="Calibri"/>
        <family val="2"/>
      </rPr>
      <t xml:space="preserve"> is calculated by subtracting stunting rates from 1. Stunting rates are retrieved from the </t>
    </r>
    <r>
      <rPr>
        <u/>
        <sz val="11"/>
        <color theme="4"/>
        <rFont val="Calibri"/>
        <family val="2"/>
      </rPr>
      <t>UNICEF-WHO-World Bank Joint Malnutrition Estimates</t>
    </r>
    <r>
      <rPr>
        <sz val="11"/>
        <rFont val="Calibri"/>
        <family val="2"/>
      </rPr>
      <t>, supplemented with data provided by World Bank staff. Most recent estimates as of March 2020 are used.</t>
    </r>
  </si>
  <si>
    <r>
      <rPr>
        <b/>
        <sz val="11"/>
        <rFont val="Calibri"/>
        <family val="2"/>
      </rPr>
      <t>Adult Survival Rate</t>
    </r>
    <r>
      <rPr>
        <sz val="11"/>
        <rFont val="Calibri"/>
        <family val="2"/>
      </rPr>
      <t xml:space="preserve"> is calculated by subtracting the mortality rate for 15-60 year-olds from 1. Mortality rates for 15-60 year-olds are retrieved from the </t>
    </r>
    <r>
      <rPr>
        <u/>
        <sz val="11"/>
        <color theme="4"/>
        <rFont val="Calibri"/>
        <family val="2"/>
      </rPr>
      <t>United Nations Population Division World Population Prospects, 2019 data release</t>
    </r>
    <r>
      <rPr>
        <sz val="11"/>
        <rFont val="Calibri"/>
        <family val="2"/>
      </rPr>
      <t>, supplemented with data provided by World Bank staff. Most recent estimates as of 2019 are used.</t>
    </r>
  </si>
  <si>
    <t>HUMAN CAPITAL INDEX 2020 (LOWER BOUND)</t>
  </si>
  <si>
    <t>HUMAN CAPITAL INDEX 2020 (UPPER BOUND)</t>
  </si>
  <si>
    <t>Date file created: September 2020</t>
  </si>
  <si>
    <t>Marshall Islands, Rep.</t>
  </si>
  <si>
    <t>The database harmonizes scores across major international student achievement testing programs measured in TIMMS-equivalent units, where 300 is minimal attainment and 625 is advanced attainment. Most recent estimates as of 2019 are used.</t>
  </si>
  <si>
    <t>Fraction of Children Under 5 Not Stunted</t>
  </si>
  <si>
    <r>
      <rPr>
        <b/>
        <sz val="11"/>
        <rFont val="Calibri"/>
        <family val="2"/>
      </rPr>
      <t>Probability of Survival to Age 5</t>
    </r>
    <r>
      <rPr>
        <sz val="11"/>
        <rFont val="Calibri"/>
        <family val="2"/>
      </rPr>
      <t xml:space="preserve"> is calculated by subtracting the under-5 mortality rate from 1. Under-5 mortality rates are retrieved from the </t>
    </r>
    <r>
      <rPr>
        <u/>
        <sz val="11"/>
        <color theme="4"/>
        <rFont val="Calibri"/>
        <family val="2"/>
      </rPr>
      <t>UN Interagency Group for Child Mortality Estimates, September 2019 data release</t>
    </r>
    <r>
      <rPr>
        <sz val="11"/>
        <rFont val="Calibri"/>
        <family val="2"/>
      </rPr>
      <t xml:space="preserve">, supplemented with data provided by World Bank staff. Most recent estimates as of 2019 are used.                                                                                                        </t>
    </r>
  </si>
  <si>
    <t xml:space="preserve">This file provides the most recently available country-level data on the Human Capital Index (HCI) 2020 and its components. </t>
  </si>
  <si>
    <r>
      <rPr>
        <b/>
        <sz val="11"/>
        <color theme="1"/>
        <rFont val="Calibri"/>
        <family val="2"/>
        <scheme val="minor"/>
      </rPr>
      <t>The HCI</t>
    </r>
    <r>
      <rPr>
        <sz val="11"/>
        <color theme="1"/>
        <rFont val="Calibri"/>
        <family val="2"/>
        <scheme val="minor"/>
      </rPr>
      <t xml:space="preserve"> calculates the contributions of health and education to worker productivity. The final index score ranges from zero to one, and measures the productivity as a future worker of a child born today relative to the benchmark of full health and complete education. 
</t>
    </r>
    <r>
      <rPr>
        <b/>
        <sz val="11"/>
        <color theme="1"/>
        <rFont val="Calibri"/>
        <family val="2"/>
        <scheme val="minor"/>
      </rPr>
      <t xml:space="preserve">
The HCI Lower Bound </t>
    </r>
    <r>
      <rPr>
        <sz val="11"/>
        <color theme="1"/>
        <rFont val="Calibri"/>
        <family val="2"/>
        <scheme val="minor"/>
      </rPr>
      <t xml:space="preserve">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 
</t>
    </r>
    <r>
      <rPr>
        <b/>
        <sz val="11"/>
        <color theme="1"/>
        <rFont val="Calibri"/>
        <family val="2"/>
        <scheme val="minor"/>
      </rPr>
      <t>The HCI Upper Bound</t>
    </r>
    <r>
      <rPr>
        <sz val="11"/>
        <color theme="1"/>
        <rFont val="Calibri"/>
        <family val="2"/>
        <scheme val="minor"/>
      </rPr>
      <t xml:space="preserve">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r>
  </si>
  <si>
    <t>Afghanistan</t>
  </si>
  <si>
    <t>AFG</t>
  </si>
  <si>
    <t>South Asia</t>
  </si>
  <si>
    <t>Low income</t>
  </si>
  <si>
    <t>Albania</t>
  </si>
  <si>
    <t>ALB</t>
  </si>
  <si>
    <t>Europe &amp; Central Asia</t>
  </si>
  <si>
    <t>Upper middle income</t>
  </si>
  <si>
    <t>Algeria</t>
  </si>
  <si>
    <t>DZA</t>
  </si>
  <si>
    <t>Middle East &amp; North Africa</t>
  </si>
  <si>
    <t>Lower middle income</t>
  </si>
  <si>
    <t>Angola</t>
  </si>
  <si>
    <t>AGO</t>
  </si>
  <si>
    <t>Sub-Saharan Africa</t>
  </si>
  <si>
    <t>Antigua and Barbuda</t>
  </si>
  <si>
    <t>ATG</t>
  </si>
  <si>
    <t>Latin America &amp; Caribbean</t>
  </si>
  <si>
    <t>High income</t>
  </si>
  <si>
    <t>-</t>
  </si>
  <si>
    <t>Argentina</t>
  </si>
  <si>
    <t>ARG</t>
  </si>
  <si>
    <t>Armenia</t>
  </si>
  <si>
    <t>ARM</t>
  </si>
  <si>
    <t>Australia</t>
  </si>
  <si>
    <t>AUS</t>
  </si>
  <si>
    <t>East Asia &amp; Pacific</t>
  </si>
  <si>
    <t>Austria</t>
  </si>
  <si>
    <t>AUT</t>
  </si>
  <si>
    <t>Azerbaijan</t>
  </si>
  <si>
    <t>AZE</t>
  </si>
  <si>
    <t>Bahrain</t>
  </si>
  <si>
    <t>BHR</t>
  </si>
  <si>
    <t>Bangladesh</t>
  </si>
  <si>
    <t>BGD</t>
  </si>
  <si>
    <t>Belarus</t>
  </si>
  <si>
    <t>BLR</t>
  </si>
  <si>
    <t>Belgium</t>
  </si>
  <si>
    <t>BEL</t>
  </si>
  <si>
    <t>Benin</t>
  </si>
  <si>
    <t>BEN</t>
  </si>
  <si>
    <t>Bhutan</t>
  </si>
  <si>
    <t>BTN</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</si>
  <si>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</si>
  <si>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</si>
  <si>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</si>
  <si>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</si>
  <si>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</si>
  <si>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</si>
  <si>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</si>
  <si>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</si>
  <si>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</si>
  <si>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</si>
  <si>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</si>
  <si>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</si>
  <si>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</si>
  <si>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</si>
  <si>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</si>
  <si>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</si>
  <si>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</si>
  <si>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</si>
  <si>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</si>
  <si>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</si>
  <si>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North America</t>
  </si>
  <si>
    <t>Central African Republic</t>
  </si>
  <si>
    <t>CAF</t>
  </si>
  <si>
    <t>Chad</t>
  </si>
  <si>
    <t>TCD</t>
  </si>
  <si>
    <t>Chile</t>
  </si>
  <si>
    <t>CHL</t>
  </si>
  <si>
    <t>China</t>
  </si>
  <si>
    <t>CHN</t>
  </si>
  <si>
    <t>Colombia</t>
  </si>
  <si>
    <t>COL</t>
  </si>
  <si>
    <t>Comoros</t>
  </si>
  <si>
    <t>COM</t>
  </si>
  <si>
    <t>Congo, Dem. Rep.</t>
  </si>
  <si>
    <t>COD</t>
  </si>
  <si>
    <t>Congo, Rep.</t>
  </si>
  <si>
    <t>COG</t>
  </si>
  <si>
    <t>Costa Rica</t>
  </si>
  <si>
    <t>CRI</t>
  </si>
  <si>
    <t>Croatia</t>
  </si>
  <si>
    <t>HRV</t>
  </si>
  <si>
    <t>Cyprus</t>
  </si>
  <si>
    <t>CYP</t>
  </si>
  <si>
    <t>Czech Republic</t>
  </si>
  <si>
    <t>CZE</t>
  </si>
  <si>
    <t>Côte d'Ivoire</t>
  </si>
  <si>
    <t>CIV</t>
  </si>
  <si>
    <t>Denmark</t>
  </si>
  <si>
    <t>DNK</t>
  </si>
  <si>
    <t>Dominica</t>
  </si>
  <si>
    <t>DMA</t>
  </si>
  <si>
    <t>Dominican Republic</t>
  </si>
  <si>
    <t>DOM</t>
  </si>
  <si>
    <t>Ecuador</t>
  </si>
  <si>
    <t>ECU</t>
  </si>
  <si>
    <t>Egypt, Arab Rep.</t>
  </si>
  <si>
    <t>EGY</t>
  </si>
  <si>
    <t>El Salvador</t>
  </si>
  <si>
    <t>SLV</t>
  </si>
  <si>
    <t>Estonia</t>
  </si>
  <si>
    <t>EST</t>
  </si>
  <si>
    <t>Eswatini</t>
  </si>
  <si>
    <t>SWZ</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</si>
  <si>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</si>
  <si>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</si>
  <si>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</si>
  <si>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</si>
  <si>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</si>
  <si>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</si>
  <si>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</si>
  <si>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</si>
  <si>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</si>
  <si>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</si>
  <si>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</si>
  <si>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</si>
  <si>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</si>
  <si>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</si>
  <si>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</si>
  <si>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</si>
  <si>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</si>
  <si>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</si>
  <si>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</si>
  <si>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</si>
  <si>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</si>
  <si>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</si>
  <si>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</si>
  <si>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</si>
  <si>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</si>
  <si>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</si>
  <si>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</si>
  <si>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</si>
  <si>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</si>
  <si>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</si>
  <si>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</si>
  <si>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</si>
  <si>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</si>
  <si>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</si>
  <si>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</si>
  <si>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</si>
  <si>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</si>
  <si>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</si>
  <si>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</si>
  <si>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</si>
  <si>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</si>
  <si>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</si>
  <si>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</si>
  <si>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</si>
  <si>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</si>
  <si>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</si>
  <si>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</si>
  <si>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</si>
  <si>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</si>
  <si>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</si>
  <si>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</si>
  <si>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</si>
  <si>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</si>
  <si>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</si>
  <si>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</si>
  <si>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</si>
  <si>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</si>
  <si>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</si>
  <si>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</si>
  <si>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</si>
  <si>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</si>
  <si>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</si>
  <si>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</si>
  <si>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</si>
  <si>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Rep.</t>
  </si>
  <si>
    <t>KOR</t>
  </si>
  <si>
    <t>Kosovo</t>
  </si>
  <si>
    <t>XKX</t>
  </si>
  <si>
    <t>Kuwait</t>
  </si>
  <si>
    <t>KWT</t>
  </si>
  <si>
    <t>Kyrgyz Republic</t>
  </si>
  <si>
    <t>KGZ</t>
  </si>
  <si>
    <t>Lao PDR</t>
  </si>
  <si>
    <t>LAO</t>
  </si>
  <si>
    <t>Latvia</t>
  </si>
  <si>
    <t>LVA</t>
  </si>
  <si>
    <t>Lebanon</t>
  </si>
  <si>
    <t>LBN</t>
  </si>
  <si>
    <t>Lesotho</t>
  </si>
  <si>
    <t>LSO</t>
  </si>
  <si>
    <t>Liberia</t>
  </si>
  <si>
    <t>LBR</t>
  </si>
  <si>
    <t>Lithuania</t>
  </si>
  <si>
    <t>LTU</t>
  </si>
  <si>
    <t>Luxembourg</t>
  </si>
  <si>
    <t>LUX</t>
  </si>
  <si>
    <t>Macao SAR, China</t>
  </si>
  <si>
    <t>MAC</t>
  </si>
  <si>
    <t>Madagascar</t>
  </si>
  <si>
    <t>MDG</t>
  </si>
  <si>
    <t>Malawi</t>
  </si>
  <si>
    <t>MWI</t>
  </si>
  <si>
    <t>Malaysia</t>
  </si>
  <si>
    <t>MYS</t>
  </si>
  <si>
    <t>Mali</t>
  </si>
  <si>
    <t>MLI</t>
  </si>
  <si>
    <t>Malta</t>
  </si>
  <si>
    <t>MLT</t>
  </si>
  <si>
    <t>MHL</t>
  </si>
  <si>
    <t>Mauritania</t>
  </si>
  <si>
    <t>MRT</t>
  </si>
  <si>
    <t>Mauritius</t>
  </si>
  <si>
    <t>MUS</t>
  </si>
  <si>
    <t>Mexico</t>
  </si>
  <si>
    <t>MEX</t>
  </si>
  <si>
    <t>Micronesia, Fed. Sts.</t>
  </si>
  <si>
    <t>FSM</t>
  </si>
  <si>
    <t>Moldova</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</si>
  <si>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</si>
  <si>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</si>
  <si>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</si>
  <si>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</si>
  <si>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</si>
  <si>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</si>
  <si>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</si>
  <si>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</si>
  <si>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</si>
  <si>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</si>
  <si>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</si>
  <si>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</si>
  <si>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</si>
  <si>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</si>
  <si>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</si>
  <si>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</si>
  <si>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</si>
  <si>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</si>
  <si>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</si>
  <si>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</si>
  <si>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</si>
  <si>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</si>
  <si>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</si>
  <si>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</si>
  <si>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</si>
  <si>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</si>
  <si>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</si>
  <si>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</si>
  <si>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</si>
  <si>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</si>
  <si>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</si>
  <si>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</si>
  <si>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</si>
  <si>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</si>
  <si>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</si>
  <si>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</si>
  <si>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</si>
  <si>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</si>
  <si>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</si>
  <si>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</si>
  <si>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</si>
  <si>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</si>
  <si>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</si>
  <si>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</si>
  <si>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</si>
  <si>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</si>
  <si>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</si>
  <si>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</si>
  <si>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</si>
  <si>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</si>
  <si>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</si>
  <si>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</si>
  <si>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</si>
  <si>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</si>
  <si>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</si>
  <si>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</si>
  <si>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</si>
  <si>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</si>
  <si>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</si>
  <si>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Samoa</t>
  </si>
  <si>
    <t>WSM</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</si>
  <si>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</si>
  <si>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</si>
  <si>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</si>
  <si>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</si>
  <si>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</si>
  <si>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</si>
  <si>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</si>
  <si>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</si>
  <si>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</si>
  <si>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</si>
  <si>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</si>
  <si>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</si>
  <si>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</si>
  <si>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</si>
  <si>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</si>
  <si>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</si>
  <si>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</si>
  <si>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</si>
  <si>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South Africa</t>
  </si>
  <si>
    <t>ZAF</t>
  </si>
  <si>
    <t>South Sudan</t>
  </si>
  <si>
    <t>SSD</t>
  </si>
  <si>
    <t>Spain</t>
  </si>
  <si>
    <t>ESP</t>
  </si>
  <si>
    <t>Sri Lanka</t>
  </si>
  <si>
    <t>LKA</t>
  </si>
  <si>
    <t>St. Kitts and Nevis</t>
  </si>
  <si>
    <t>KNA</t>
  </si>
  <si>
    <t>St. Lucia</t>
  </si>
  <si>
    <t>LCA</t>
  </si>
  <si>
    <t>St. Vincent and the Grenadines</t>
  </si>
  <si>
    <t>VCT</t>
  </si>
  <si>
    <t>Sudan</t>
  </si>
  <si>
    <t>SDN</t>
  </si>
  <si>
    <t>Sweden</t>
  </si>
  <si>
    <t>SWE</t>
  </si>
  <si>
    <t>Switzerland</t>
  </si>
  <si>
    <t>CHE</t>
  </si>
  <si>
    <t>Tajikistan</t>
  </si>
  <si>
    <t>TJK</t>
  </si>
  <si>
    <t>Tanzania</t>
  </si>
  <si>
    <t>TZA</t>
  </si>
  <si>
    <t>Thailand</t>
  </si>
  <si>
    <t>THA</t>
  </si>
  <si>
    <t>Timor-Leste</t>
  </si>
  <si>
    <t>TLS</t>
  </si>
  <si>
    <t>Togo</t>
  </si>
  <si>
    <t>TGO</t>
  </si>
  <si>
    <t>Tonga</t>
  </si>
  <si>
    <t>TON</t>
  </si>
  <si>
    <t>Trinidad and Tobago</t>
  </si>
  <si>
    <t>TTO</t>
  </si>
  <si>
    <t>Tunisia</t>
  </si>
  <si>
    <t>TUN</t>
  </si>
  <si>
    <t>Turkey</t>
  </si>
  <si>
    <t>TUR</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</si>
  <si>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</si>
  <si>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</si>
  <si>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</si>
  <si>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</si>
  <si>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</si>
  <si>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</si>
  <si>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</si>
  <si>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</si>
  <si>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</si>
  <si>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</si>
  <si>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</si>
  <si>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</si>
  <si>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</si>
  <si>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</si>
  <si>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</si>
  <si>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</si>
  <si>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</si>
  <si>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</si>
  <si>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Vietnam</t>
  </si>
  <si>
    <t>VNM</t>
  </si>
  <si>
    <t>West Bank and Gaza</t>
  </si>
  <si>
    <t>PSE</t>
  </si>
  <si>
    <t>Yemen, Rep.</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</si>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</sst>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i/>
      <sz val="11"/>
      <name val="Calibri"/>
      <family val="2"/>
    </font>
    <font>
      <sz val="11"/>
      <name val="Calibri"/>
      <family val="2"/>
    </font>
    <font>
      <b/>
      <sz val="11"/>
      <color theme="1"/>
      <name val="Calibri"/>
      <family val="2"/>
      <scheme val="minor"/>
    </font>
    <font>
      <sz val="11"/>
      <color theme="1"/>
      <name val="Calibri"/>
      <family val="2"/>
    </font>
    <font>
      <b/>
      <i/>
      <sz val="11"/>
      <color theme="1"/>
      <name val="Calibri"/>
      <family val="2"/>
      <scheme val="minor"/>
    </font>
    <font>
      <i/>
      <sz val="11"/>
      <color theme="1"/>
      <name val="Calibri"/>
      <family val="2"/>
      <scheme val="minor"/>
    </font>
    <font>
      <u/>
      <sz val="11"/>
      <color theme="10"/>
      <name val="Calibri"/>
      <family val="2"/>
    </font>
    <font>
      <u/>
      <sz val="11"/>
      <color theme="10"/>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i/>
      <sz val="1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u/>
      <sz val="11"/>
      <color theme="4"/>
      <name val="Calibri"/>
      <family val="2"/>
    </font>
    <font>
      <b/>
      <sz val="48"/>
      <color theme="8" tint="-0.24994659260841701"/>
      <name val="Calibri"/>
      <family val="2"/>
      <scheme val="minor"/>
    </font>
    <font>
      <i/>
      <u/>
      <sz val="11"/>
      <color theme="1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5">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3" fillId="0" borderId="0"/>
  </cellStyleXfs>
  <cellXfs count="82">
    <xf numFmtId="0" fontId="0" fillId="0" borderId="0" xfId="0"/>
    <xf numFmtId="2" fontId="0" fillId="2" borderId="0" xfId="0" applyNumberFormat="1"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xf>
    <xf numFmtId="0" fontId="6" fillId="2" borderId="0" xfId="0" applyFont="1" applyFill="1" applyAlignment="1">
      <alignment horizontal="center" vertical="center" wrapText="1"/>
    </xf>
    <xf numFmtId="0" fontId="6" fillId="3" borderId="0" xfId="0" applyFont="1" applyFill="1" applyAlignment="1">
      <alignment horizontal="center" vertical="center"/>
    </xf>
    <xf numFmtId="0" fontId="6" fillId="4" borderId="0" xfId="0" applyFont="1" applyFill="1" applyAlignment="1">
      <alignment horizontal="center" vertical="center" wrapText="1"/>
    </xf>
    <xf numFmtId="2" fontId="6" fillId="4" borderId="0" xfId="0" applyNumberFormat="1" applyFont="1" applyFill="1" applyAlignment="1">
      <alignment horizontal="center"/>
    </xf>
    <xf numFmtId="2" fontId="7" fillId="4" borderId="0" xfId="0" applyNumberFormat="1" applyFont="1" applyFill="1" applyAlignment="1">
      <alignment horizontal="center"/>
    </xf>
    <xf numFmtId="0" fontId="5" fillId="0" borderId="0" xfId="1"/>
    <xf numFmtId="0" fontId="0" fillId="5" borderId="0" xfId="0" applyFill="1"/>
    <xf numFmtId="2" fontId="0" fillId="5" borderId="0" xfId="0" applyNumberFormat="1" applyFill="1"/>
    <xf numFmtId="0" fontId="10" fillId="3" borderId="0" xfId="0" applyFont="1" applyFill="1"/>
    <xf numFmtId="0" fontId="5" fillId="5" borderId="0" xfId="1" applyFill="1"/>
    <xf numFmtId="0" fontId="9" fillId="5" borderId="0" xfId="1" applyFont="1" applyFill="1"/>
    <xf numFmtId="0" fontId="15" fillId="5" borderId="0" xfId="1" applyFont="1" applyFill="1"/>
    <xf numFmtId="0" fontId="16" fillId="5" borderId="0" xfId="1" applyFont="1" applyFill="1"/>
    <xf numFmtId="0" fontId="17" fillId="5" borderId="0" xfId="1" applyFont="1" applyFill="1"/>
    <xf numFmtId="0" fontId="9" fillId="3" borderId="0" xfId="1" applyFont="1" applyFill="1" applyAlignment="1">
      <alignment vertical="center"/>
    </xf>
    <xf numFmtId="0" fontId="5" fillId="3" borderId="0" xfId="1" applyFill="1" applyAlignment="1">
      <alignment vertical="center" wrapText="1"/>
    </xf>
    <xf numFmtId="0" fontId="5" fillId="3" borderId="0" xfId="1" applyFill="1" applyAlignment="1">
      <alignment vertical="top" wrapText="1"/>
    </xf>
    <xf numFmtId="0" fontId="5" fillId="5" borderId="0" xfId="1" applyFill="1" applyAlignment="1">
      <alignment vertical="top" wrapText="1"/>
    </xf>
    <xf numFmtId="0" fontId="5" fillId="5" borderId="0" xfId="1" applyFont="1" applyFill="1" applyAlignment="1" applyProtection="1">
      <alignment vertical="center" wrapText="1"/>
      <protection hidden="1"/>
    </xf>
    <xf numFmtId="0" fontId="5" fillId="3" borderId="0" xfId="1" applyFill="1"/>
    <xf numFmtId="0" fontId="5" fillId="5" borderId="0" xfId="1" applyFill="1" applyAlignment="1" applyProtection="1">
      <alignment wrapText="1"/>
      <protection hidden="1"/>
    </xf>
    <xf numFmtId="0" fontId="5" fillId="5" borderId="0" xfId="1" applyFill="1" applyAlignment="1">
      <alignment vertical="center"/>
    </xf>
    <xf numFmtId="0" fontId="5" fillId="5" borderId="0" xfId="1" applyFill="1" applyAlignment="1" applyProtection="1">
      <alignment vertical="center" wrapText="1"/>
      <protection hidden="1"/>
    </xf>
    <xf numFmtId="0" fontId="5" fillId="0" borderId="0" xfId="1" applyAlignment="1">
      <alignment vertical="center"/>
    </xf>
    <xf numFmtId="0" fontId="9" fillId="3" borderId="0" xfId="1" applyFont="1" applyFill="1" applyAlignment="1" applyProtection="1">
      <alignment horizontal="left" vertical="center" wrapText="1"/>
      <protection hidden="1"/>
    </xf>
    <xf numFmtId="0" fontId="19" fillId="5" borderId="0" xfId="1" applyFont="1" applyFill="1"/>
    <xf numFmtId="0" fontId="20" fillId="5" borderId="0" xfId="1" applyFont="1" applyFill="1"/>
    <xf numFmtId="0" fontId="16" fillId="5" borderId="0" xfId="1" applyFont="1" applyFill="1" applyAlignment="1">
      <alignment horizontal="left" vertical="center"/>
    </xf>
    <xf numFmtId="0" fontId="13" fillId="5" borderId="0" xfId="2" applyFill="1"/>
    <xf numFmtId="0" fontId="5" fillId="5" borderId="0" xfId="1" applyFill="1" applyAlignment="1">
      <alignment wrapText="1"/>
    </xf>
    <xf numFmtId="0" fontId="13" fillId="5" borderId="0" xfId="2"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5" borderId="0" xfId="2" applyFont="1" applyFill="1" applyAlignment="1">
      <alignment horizontal="left" vertical="top" wrapText="1"/>
    </xf>
    <xf numFmtId="2" fontId="5" fillId="2" borderId="0" xfId="1" applyNumberFormat="1" applyFill="1" applyBorder="1" applyProtection="1">
      <protection locked="0"/>
    </xf>
    <xf numFmtId="164" fontId="5" fillId="2" borderId="0" xfId="1" applyNumberFormat="1" applyFill="1" applyBorder="1" applyProtection="1">
      <protection locked="0"/>
    </xf>
    <xf numFmtId="1" fontId="5" fillId="2" borderId="0" xfId="1" applyNumberFormat="1" applyFill="1" applyBorder="1" applyProtection="1">
      <protection locked="0"/>
    </xf>
    <xf numFmtId="0" fontId="5" fillId="5" borderId="0" xfId="1" applyFill="1" applyProtection="1"/>
    <xf numFmtId="0" fontId="11" fillId="5" borderId="0" xfId="1" applyFont="1" applyFill="1" applyBorder="1" applyProtection="1"/>
    <xf numFmtId="2" fontId="11" fillId="5" borderId="0" xfId="1" applyNumberFormat="1" applyFont="1" applyFill="1" applyBorder="1" applyProtection="1"/>
    <xf numFmtId="0" fontId="5" fillId="0" borderId="0" xfId="1" applyProtection="1"/>
    <xf numFmtId="0" fontId="12" fillId="5" borderId="1" xfId="1" applyFont="1" applyFill="1" applyBorder="1" applyProtection="1"/>
    <xf numFmtId="2" fontId="12" fillId="5" borderId="1" xfId="1" applyNumberFormat="1" applyFont="1" applyFill="1" applyBorder="1" applyProtection="1"/>
    <xf numFmtId="0" fontId="11" fillId="5" borderId="0" xfId="1" applyFont="1" applyFill="1" applyProtection="1"/>
    <xf numFmtId="2" fontId="11" fillId="5" borderId="0" xfId="1" applyNumberFormat="1" applyFont="1" applyFill="1" applyProtection="1"/>
    <xf numFmtId="0" fontId="5" fillId="5" borderId="0" xfId="1" applyFill="1" applyBorder="1" applyProtection="1"/>
    <xf numFmtId="0" fontId="9" fillId="5" borderId="0" xfId="1" applyFont="1" applyFill="1" applyBorder="1" applyProtection="1"/>
    <xf numFmtId="0" fontId="9" fillId="5" borderId="0" xfId="1" applyFont="1" applyFill="1" applyProtection="1"/>
    <xf numFmtId="0" fontId="9" fillId="3" borderId="0" xfId="1" applyFont="1" applyFill="1" applyProtection="1"/>
    <xf numFmtId="0" fontId="5" fillId="2" borderId="0" xfId="1" applyFill="1" applyProtection="1"/>
    <xf numFmtId="0" fontId="5" fillId="5" borderId="1" xfId="1" applyFill="1" applyBorder="1" applyProtection="1"/>
    <xf numFmtId="0" fontId="5" fillId="5" borderId="1" xfId="1" applyFill="1" applyBorder="1" applyAlignment="1" applyProtection="1">
      <alignment horizontal="center" textRotation="90" wrapText="1"/>
    </xf>
    <xf numFmtId="0" fontId="9" fillId="5" borderId="0" xfId="1" applyFont="1" applyFill="1" applyAlignment="1" applyProtection="1">
      <alignment horizontal="center" textRotation="90" wrapText="1"/>
    </xf>
    <xf numFmtId="0" fontId="5" fillId="5" borderId="0" xfId="1" applyFont="1" applyFill="1" applyProtection="1"/>
    <xf numFmtId="0" fontId="8" fillId="5" borderId="0" xfId="2" applyFont="1" applyFill="1" applyAlignment="1">
      <alignment horizontal="left" vertical="top" wrapText="1"/>
    </xf>
    <xf numFmtId="0" fontId="4" fillId="5" borderId="0" xfId="1" applyFont="1" applyFill="1" applyBorder="1" applyProtection="1"/>
    <xf numFmtId="0" fontId="3" fillId="5" borderId="0" xfId="1" applyFont="1" applyFill="1" applyAlignment="1">
      <alignment horizontal="left"/>
    </xf>
    <xf numFmtId="0" fontId="3" fillId="5" borderId="0" xfId="4" applyFill="1" applyProtection="1">
      <protection hidden="1"/>
    </xf>
    <xf numFmtId="0" fontId="18" fillId="0" borderId="0" xfId="0" applyFont="1"/>
    <xf numFmtId="0" fontId="12" fillId="0" borderId="0" xfId="0" applyFont="1"/>
    <xf numFmtId="0" fontId="12" fillId="5" borderId="0" xfId="0" applyFont="1" applyFill="1"/>
    <xf numFmtId="0" fontId="10" fillId="5" borderId="0" xfId="0" applyFont="1" applyFill="1"/>
    <xf numFmtId="2" fontId="2" fillId="2" borderId="0" xfId="1" applyNumberFormat="1" applyFont="1" applyFill="1" applyBorder="1" applyAlignment="1" applyProtection="1">
      <alignment horizontal="right"/>
      <protection locked="0"/>
    </xf>
    <xf numFmtId="0" fontId="23" fillId="5" borderId="0" xfId="4" applyFont="1" applyFill="1" applyAlignment="1" applyProtection="1">
      <alignment horizontal="right"/>
      <protection hidden="1"/>
    </xf>
    <xf numFmtId="0" fontId="24" fillId="5" borderId="0" xfId="3" applyFont="1" applyFill="1" applyAlignment="1">
      <alignment horizontal="left"/>
    </xf>
    <xf numFmtId="0" fontId="24" fillId="5" borderId="0" xfId="3" applyFont="1" applyFill="1" applyAlignment="1">
      <alignment horizontal="center"/>
    </xf>
    <xf numFmtId="0" fontId="2" fillId="5" borderId="0" xfId="1" applyFont="1" applyFill="1" applyAlignment="1" applyProtection="1">
      <alignment horizontal="left" wrapText="1"/>
      <protection hidden="1"/>
    </xf>
    <xf numFmtId="0" fontId="5" fillId="5" borderId="0" xfId="1" applyFont="1" applyFill="1" applyAlignment="1" applyProtection="1">
      <alignment horizontal="left" wrapText="1"/>
      <protection hidden="1"/>
    </xf>
    <xf numFmtId="0" fontId="9" fillId="3" borderId="0" xfId="1" applyFont="1" applyFill="1" applyAlignment="1" applyProtection="1">
      <alignment horizontal="left" vertical="center" wrapText="1"/>
      <protection hidden="1"/>
    </xf>
    <xf numFmtId="0" fontId="13" fillId="5" borderId="0" xfId="2" applyFill="1" applyAlignment="1" applyProtection="1">
      <alignment horizontal="left" wrapText="1"/>
      <protection hidden="1"/>
    </xf>
    <xf numFmtId="0" fontId="2" fillId="5" borderId="0" xfId="1" applyFont="1" applyFill="1" applyAlignment="1" applyProtection="1">
      <alignment horizontal="left" vertical="center" wrapText="1"/>
      <protection hidden="1"/>
    </xf>
    <xf numFmtId="0" fontId="5" fillId="5" borderId="0" xfId="1" applyFill="1" applyAlignment="1" applyProtection="1">
      <alignment horizontal="left" vertical="center" wrapText="1"/>
      <protection hidden="1"/>
    </xf>
    <xf numFmtId="0" fontId="8" fillId="5" borderId="0" xfId="2" applyFont="1" applyFill="1" applyAlignment="1" applyProtection="1">
      <alignment horizontal="left" vertical="top" wrapText="1"/>
      <protection hidden="1"/>
    </xf>
    <xf numFmtId="0" fontId="8" fillId="0" borderId="0" xfId="2" applyFont="1" applyAlignment="1">
      <alignment horizontal="left" vertical="top"/>
    </xf>
    <xf numFmtId="0" fontId="8" fillId="5" borderId="0" xfId="2" applyFont="1" applyFill="1" applyAlignment="1" applyProtection="1">
      <alignment horizontal="left" vertical="center" wrapText="1"/>
      <protection hidden="1"/>
    </xf>
    <xf numFmtId="0" fontId="8" fillId="5" borderId="0" xfId="2" applyFont="1" applyFill="1" applyAlignment="1" applyProtection="1">
      <alignment horizontal="left" wrapText="1"/>
      <protection hidden="1"/>
    </xf>
    <xf numFmtId="0" fontId="8" fillId="0" borderId="0" xfId="2" applyFont="1" applyAlignment="1">
      <alignment horizontal="left" vertical="center" wrapText="1"/>
    </xf>
    <xf numFmtId="0" fontId="8" fillId="5" borderId="0" xfId="2" applyFont="1" applyFill="1" applyAlignment="1">
      <alignment horizontal="left" vertical="center" wrapText="1"/>
    </xf>
    <xf numFmtId="0" fontId="8" fillId="5" borderId="0" xfId="2" applyFont="1" applyFill="1" applyAlignment="1">
      <alignment horizontal="left" vertical="top" wrapText="1"/>
    </xf>
  </cellXfs>
  <cellStyles count="5">
    <cellStyle name="Hyperlink" xfId="2" builtinId="8"/>
    <cellStyle name="Hyperlink 2" xfId="3" xr:uid="{9F55FF28-9547-44B5-B2C3-588CEBDC901C}"/>
    <cellStyle name="Normal" xfId="0" builtinId="0"/>
    <cellStyle name="Normal 2" xfId="1" xr:uid="{4561A1F7-C800-46DA-8780-6D12CD5BE92B}"/>
    <cellStyle name="Normal 2 2" xfId="4" xr:uid="{1DFC7B74-9623-4CDE-98EE-5BAB90035C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2492901</xdr:colOff>
      <xdr:row>0</xdr:row>
      <xdr:rowOff>0</xdr:rowOff>
    </xdr:from>
    <xdr:to>
      <xdr:col>1</xdr:col>
      <xdr:colOff>5002487</xdr:colOff>
      <xdr:row>5</xdr:row>
      <xdr:rowOff>6350</xdr:rowOff>
    </xdr:to>
    <xdr:pic>
      <xdr:nvPicPr>
        <xdr:cNvPr id="2" name="Picture 1">
          <a:extLst>
            <a:ext uri="{FF2B5EF4-FFF2-40B4-BE49-F238E27FC236}">
              <a16:creationId xmlns:a16="http://schemas.microsoft.com/office/drawing/2014/main" id="{B9AE7BDB-D1DD-4C7F-8155-F6C5F2BBF8EE}"/>
            </a:ext>
          </a:extLst>
        </xdr:cNvPr>
        <xdr:cNvPicPr>
          <a:picLocks noChangeAspect="1"/>
        </xdr:cNvPicPr>
      </xdr:nvPicPr>
      <xdr:blipFill>
        <a:blip xmlns:r="http://schemas.openxmlformats.org/officeDocument/2006/relationships" r:embed="rId1"/>
        <a:stretch>
          <a:fillRect/>
        </a:stretch>
      </xdr:blipFill>
      <xdr:spPr>
        <a:xfrm>
          <a:off x="3188226" y="0"/>
          <a:ext cx="2506411" cy="1174750"/>
        </a:xfrm>
        <a:prstGeom prst="rect">
          <a:avLst/>
        </a:prstGeom>
      </xdr:spPr>
    </xdr:pic>
    <xdr:clientData/>
  </xdr:twoCellAnchor>
  <xdr:twoCellAnchor editAs="oneCell">
    <xdr:from>
      <xdr:col>0</xdr:col>
      <xdr:colOff>0</xdr:colOff>
      <xdr:row>19</xdr:row>
      <xdr:rowOff>28149</xdr:rowOff>
    </xdr:from>
    <xdr:to>
      <xdr:col>2</xdr:col>
      <xdr:colOff>25400</xdr:colOff>
      <xdr:row>22</xdr:row>
      <xdr:rowOff>0</xdr:rowOff>
    </xdr:to>
    <xdr:pic>
      <xdr:nvPicPr>
        <xdr:cNvPr id="3" name="Picture 2">
          <a:extLst>
            <a:ext uri="{FF2B5EF4-FFF2-40B4-BE49-F238E27FC236}">
              <a16:creationId xmlns:a16="http://schemas.microsoft.com/office/drawing/2014/main" id="{9BAEF048-7DE6-4C9E-8A4C-242FC0B180F9}"/>
            </a:ext>
          </a:extLst>
        </xdr:cNvPr>
        <xdr:cNvPicPr>
          <a:picLocks noChangeAspect="1"/>
        </xdr:cNvPicPr>
      </xdr:nvPicPr>
      <xdr:blipFill>
        <a:blip xmlns:r="http://schemas.openxmlformats.org/officeDocument/2006/relationships" r:embed="rId2"/>
        <a:stretch>
          <a:fillRect/>
        </a:stretch>
      </xdr:blipFill>
      <xdr:spPr>
        <a:xfrm>
          <a:off x="0" y="3298399"/>
          <a:ext cx="8162925" cy="511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6703</xdr:colOff>
      <xdr:row>25</xdr:row>
      <xdr:rowOff>76199</xdr:rowOff>
    </xdr:from>
    <xdr:to>
      <xdr:col>19</xdr:col>
      <xdr:colOff>66676</xdr:colOff>
      <xdr:row>27</xdr:row>
      <xdr:rowOff>135694</xdr:rowOff>
    </xdr:to>
    <xdr:pic>
      <xdr:nvPicPr>
        <xdr:cNvPr id="2" name="Picture 1">
          <a:extLst>
            <a:ext uri="{FF2B5EF4-FFF2-40B4-BE49-F238E27FC236}">
              <a16:creationId xmlns:a16="http://schemas.microsoft.com/office/drawing/2014/main" id="{440EA422-052A-4510-863B-EC41B8868A26}"/>
            </a:ext>
          </a:extLst>
        </xdr:cNvPr>
        <xdr:cNvPicPr>
          <a:picLocks noChangeAspect="1"/>
        </xdr:cNvPicPr>
      </xdr:nvPicPr>
      <xdr:blipFill>
        <a:blip xmlns:r="http://schemas.openxmlformats.org/officeDocument/2006/relationships" r:embed="rId1"/>
        <a:stretch>
          <a:fillRect/>
        </a:stretch>
      </xdr:blipFill>
      <xdr:spPr>
        <a:xfrm>
          <a:off x="301978" y="9191624"/>
          <a:ext cx="10394598" cy="421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ata.unicef.org/resources/resource-topic/malnutrition/" TargetMode="External"/><Relationship Id="rId13" Type="http://schemas.openxmlformats.org/officeDocument/2006/relationships/printerSettings" Target="../printerSettings/printerSettings2.bin"/><Relationship Id="rId3" Type="http://schemas.openxmlformats.org/officeDocument/2006/relationships/hyperlink" Target="http://data.uis.unesco.org/" TargetMode="External"/><Relationship Id="rId7" Type="http://schemas.openxmlformats.org/officeDocument/2006/relationships/hyperlink" Target="https://population.un.org/wpp/" TargetMode="External"/><Relationship Id="rId12" Type="http://schemas.openxmlformats.org/officeDocument/2006/relationships/hyperlink" Target="http://documents.worldbank.org/curated/en/456901600111156873/The-Human-Capital-Index-2020-Update-Human-Capital-in-the-Time-of-COVID-19" TargetMode="External"/><Relationship Id="rId2" Type="http://schemas.openxmlformats.org/officeDocument/2006/relationships/hyperlink" Target="http://www.childmortality.org/" TargetMode="External"/><Relationship Id="rId1" Type="http://schemas.openxmlformats.org/officeDocument/2006/relationships/hyperlink" Target="http://www.worldbank.org/en/publication/human-capital" TargetMode="External"/><Relationship Id="rId6" Type="http://schemas.openxmlformats.org/officeDocument/2006/relationships/hyperlink" Target="http://documents.worldbank.org/curated/en/243261538075151093/Learning-Adjusted-Years-of-Schooling-LAYS-Defining-A-New-Macro-Measure-of-Education" TargetMode="External"/><Relationship Id="rId11" Type="http://schemas.openxmlformats.org/officeDocument/2006/relationships/hyperlink" Target="https://openknowledge.worldbank.org/handle/10986/30498" TargetMode="External"/><Relationship Id="rId5" Type="http://schemas.openxmlformats.org/officeDocument/2006/relationships/hyperlink" Target="http://documents.worldbank.org/curated/en/243261538075151093/Learning-Adjusted-Years-of-Schooling-LAYS-Defining-A-New-Macro-Measure-of-Education" TargetMode="External"/><Relationship Id="rId10" Type="http://schemas.openxmlformats.org/officeDocument/2006/relationships/hyperlink" Target="http://documents.worldbank.org/curated/en/456901600111156873/The-Human-Capital-Index-2020-Update-Human-Capital-in-the-Time-of-COVID-19" TargetMode="External"/><Relationship Id="rId4" Type="http://schemas.openxmlformats.org/officeDocument/2006/relationships/hyperlink" Target="http://documents.worldbank.org/curated/en/390321538076747773/Global-Dataset-on-Education-Quality-A-Review-and-Update-2000-2017" TargetMode="External"/><Relationship Id="rId9" Type="http://schemas.openxmlformats.org/officeDocument/2006/relationships/hyperlink" Target="http://databank.worldbank.org/data/source/human-capital-index"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5FB4-B39D-4115-AA90-69997C3DCD3A}">
  <dimension ref="A1:P68"/>
  <sheetViews>
    <sheetView workbookViewId="0"/>
  </sheetViews>
  <sheetFormatPr defaultColWidth="0" defaultRowHeight="14.5" customHeight="1" zeroHeight="1"/>
  <cols>
    <col min="1" max="1" width="10" style="13" customWidth="1"/>
    <col min="2" max="2" width="106.54296875" style="13" customWidth="1"/>
    <col min="3" max="5" width="8.7265625" style="13" customWidth="1"/>
    <col min="6" max="16" width="8.7265625" style="13" hidden="1" customWidth="1"/>
    <col min="17" max="16384" width="8.7265625" style="9" hidden="1"/>
  </cols>
  <sheetData>
    <row r="1" spans="1:2" s="13" customFormat="1" ht="18.5">
      <c r="A1" s="29"/>
      <c r="B1" s="30"/>
    </row>
    <row r="2" spans="1:2" s="13" customFormat="1">
      <c r="A2" s="60"/>
      <c r="B2" s="60"/>
    </row>
    <row r="3" spans="1:2" s="13" customFormat="1">
      <c r="A3" s="60"/>
      <c r="B3" s="60"/>
    </row>
    <row r="4" spans="1:2" s="13" customFormat="1">
      <c r="A4" s="60"/>
      <c r="B4" s="60"/>
    </row>
    <row r="5" spans="1:2" s="13" customFormat="1" ht="30.5" customHeight="1">
      <c r="A5" s="60"/>
      <c r="B5" s="60"/>
    </row>
    <row r="6" spans="1:2" s="13" customFormat="1" ht="61.5">
      <c r="A6" s="66" t="s">
        <v>32</v>
      </c>
      <c r="B6" s="66"/>
    </row>
    <row r="7" spans="1:2" s="13" customFormat="1" ht="18.5">
      <c r="A7" s="29"/>
      <c r="B7" s="30"/>
    </row>
    <row r="8" spans="1:2" s="13" customFormat="1"/>
    <row r="9" spans="1:2" s="13" customFormat="1">
      <c r="B9" s="59" t="s">
        <v>48</v>
      </c>
    </row>
    <row r="10" spans="1:2" s="13" customFormat="1"/>
    <row r="11" spans="1:2" s="13" customFormat="1" ht="19" customHeight="1">
      <c r="B11" s="31" t="s">
        <v>34</v>
      </c>
    </row>
    <row r="12" spans="1:2" s="13" customFormat="1" ht="15.5" customHeight="1">
      <c r="A12" s="9"/>
      <c r="B12" s="32" t="s">
        <v>21</v>
      </c>
    </row>
    <row r="13" spans="1:2" s="13" customFormat="1">
      <c r="B13" s="32" t="s">
        <v>35</v>
      </c>
    </row>
    <row r="14" spans="1:2" s="13" customFormat="1">
      <c r="B14" s="32" t="s">
        <v>36</v>
      </c>
    </row>
    <row r="15" spans="1:2" s="13" customFormat="1" ht="15" customHeight="1">
      <c r="B15" s="32" t="s">
        <v>37</v>
      </c>
    </row>
    <row r="16" spans="1:2" s="13" customFormat="1">
      <c r="B16" s="32" t="s">
        <v>22</v>
      </c>
    </row>
    <row r="17" spans="2:2" s="13" customFormat="1">
      <c r="B17" s="10"/>
    </row>
    <row r="18" spans="2:2" s="13" customFormat="1">
      <c r="B18" s="10"/>
    </row>
    <row r="19" spans="2:2" s="13" customFormat="1"/>
    <row r="20" spans="2:2" s="13" customFormat="1"/>
    <row r="21" spans="2:2" s="13" customFormat="1"/>
    <row r="22" spans="2:2" s="13" customFormat="1"/>
    <row r="23" spans="2:2" s="13" customFormat="1"/>
    <row r="24" spans="2:2" s="13" customFormat="1"/>
    <row r="25" spans="2:2" s="13" customFormat="1"/>
    <row r="26" spans="2:2" s="13" customFormat="1"/>
    <row r="27" spans="2:2" s="13" customFormat="1"/>
    <row r="28" spans="2:2" s="13" customFormat="1"/>
    <row r="29" spans="2:2" s="13" customFormat="1" hidden="1"/>
    <row r="30" spans="2:2" s="13" customFormat="1" hidden="1"/>
    <row r="31" spans="2:2" s="13" customFormat="1" hidden="1"/>
    <row r="32" spans="2:2" s="13" customFormat="1" hidden="1"/>
    <row r="33" s="13" customFormat="1" hidden="1"/>
    <row r="34" s="13" customFormat="1" hidden="1"/>
    <row r="35" s="13" customFormat="1" hidden="1"/>
    <row r="36" s="13" customFormat="1" hidden="1"/>
    <row r="37" s="13" customFormat="1" hidden="1"/>
    <row r="38" s="13" customFormat="1" hidden="1"/>
    <row r="39" s="13" customFormat="1" hidden="1"/>
    <row r="40" s="13" customFormat="1" hidden="1"/>
    <row r="41" s="13" customFormat="1" hidden="1"/>
    <row r="42" s="13" customFormat="1" hidden="1"/>
    <row r="43" s="13" customFormat="1" hidden="1"/>
    <row r="44" s="13" customFormat="1" hidden="1"/>
    <row r="45" s="13" customFormat="1" hidden="1"/>
    <row r="46" s="13" customFormat="1" ht="14.5" hidden="1" customHeight="1"/>
    <row r="47" s="13" customFormat="1" ht="14.5" hidden="1" customHeight="1"/>
    <row r="48" s="13" customFormat="1" ht="14.5" hidden="1" customHeight="1"/>
    <row r="49" s="13" customFormat="1" ht="14.5" hidden="1" customHeight="1"/>
    <row r="50" s="13" customFormat="1" ht="14.5" hidden="1" customHeight="1"/>
    <row r="51" s="13" customFormat="1" ht="14.5" hidden="1" customHeight="1"/>
    <row r="52" s="13" customFormat="1" ht="14.5" hidden="1" customHeight="1"/>
    <row r="53" s="13" customFormat="1" ht="14.5" hidden="1" customHeight="1"/>
    <row r="54" s="13" customFormat="1" ht="14.5" hidden="1" customHeight="1"/>
    <row r="55" s="13" customFormat="1" ht="14.5" hidden="1" customHeight="1"/>
    <row r="56" ht="14.5" hidden="1" customHeight="1"/>
    <row r="57" ht="14.5" hidden="1" customHeight="1"/>
    <row r="58" ht="14.5" hidden="1" customHeight="1"/>
    <row r="59" ht="14.5" hidden="1" customHeight="1"/>
    <row r="60" ht="14.5" hidden="1" customHeight="1"/>
    <row r="61" ht="14.5" hidden="1" customHeight="1"/>
    <row r="62" ht="14.5" hidden="1" customHeight="1"/>
    <row r="63" ht="14.5" hidden="1" customHeight="1"/>
    <row r="64" ht="14.5" hidden="1" customHeight="1"/>
    <row r="65" ht="14.5" hidden="1" customHeight="1"/>
    <row r="66" ht="14.5" hidden="1" customHeight="1"/>
    <row r="67" ht="14.5" hidden="1" customHeight="1"/>
    <row r="68" ht="14.5" hidden="1" customHeight="1"/>
  </sheetData>
  <mergeCells count="1">
    <mergeCell ref="A6:B6"/>
  </mergeCells>
  <hyperlinks>
    <hyperlink ref="B12" location="Notes!A1" display="Notes" xr:uid="{9F4BFCCE-134A-4C79-A8D7-73301FB747F2}"/>
    <hyperlink ref="B14" location="'HCI 2020 - Male'!A1" display="HCI 2020 - Male " xr:uid="{F26FCC18-06CB-4D62-B9AC-F400326356AA}"/>
    <hyperlink ref="B16" location="'HCI - Sample Calculation'!A1" display="HCI - Sample Calculation" xr:uid="{AD371C5F-DA51-46EE-BC67-A5DFE50EE467}"/>
    <hyperlink ref="B13" location="'HCI 2020 - MaleFemale'!A1" display="HCI 2020 - MaleFemale" xr:uid="{D09F882D-1F58-4884-A4FA-0BF4B506D6F9}"/>
    <hyperlink ref="B15" location="'HCI 2020 - Female'!A1" display="HCI 2020 - Female " xr:uid="{2D538DBC-1DF4-4B13-A2C2-8E8F73F6FFC4}"/>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5AF1-5587-4F2C-A75F-38E4B559C5F7}">
  <dimension ref="A1:AA56"/>
  <sheetViews>
    <sheetView zoomScaleNormal="100" workbookViewId="0"/>
  </sheetViews>
  <sheetFormatPr defaultColWidth="0" defaultRowHeight="14.5" zeroHeight="1"/>
  <cols>
    <col min="1" max="1" width="4.26953125" style="13" customWidth="1"/>
    <col min="2" max="6" width="8.7265625" style="13" customWidth="1"/>
    <col min="7" max="7" width="4.90625" style="13" customWidth="1"/>
    <col min="8" max="11" width="8.7265625" style="13" customWidth="1"/>
    <col min="12" max="12" width="6.81640625" style="13" customWidth="1"/>
    <col min="13" max="13" width="4.7265625" style="13" customWidth="1"/>
    <col min="14" max="18" width="8.7265625" style="13" customWidth="1"/>
    <col min="19" max="19" width="9.26953125" style="13" customWidth="1"/>
    <col min="20" max="23" width="8.7265625" style="13" customWidth="1"/>
    <col min="24" max="27" width="0" style="13" hidden="1" customWidth="1"/>
    <col min="28" max="16384" width="8.7265625" style="13" hidden="1"/>
  </cols>
  <sheetData>
    <row r="1" spans="1:27" s="9" customFormat="1">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s="9" customFormat="1" ht="15.5">
      <c r="A2" s="14"/>
      <c r="B2" s="15"/>
      <c r="C2" s="13"/>
      <c r="D2" s="13"/>
      <c r="E2" s="13"/>
      <c r="F2" s="13"/>
      <c r="G2" s="13"/>
      <c r="H2" s="13"/>
      <c r="I2" s="16" t="s">
        <v>33</v>
      </c>
      <c r="J2" s="17"/>
      <c r="K2" s="17"/>
      <c r="L2" s="17"/>
      <c r="M2" s="17"/>
      <c r="N2" s="17"/>
      <c r="O2" s="13"/>
      <c r="P2" s="13"/>
      <c r="Q2" s="13"/>
      <c r="R2" s="13"/>
      <c r="S2" s="13"/>
      <c r="T2" s="13"/>
      <c r="U2" s="13"/>
      <c r="V2" s="13"/>
      <c r="W2" s="13"/>
      <c r="X2" s="13"/>
      <c r="Y2" s="13"/>
      <c r="Z2" s="13"/>
      <c r="AA2" s="13"/>
    </row>
    <row r="3" spans="1:27" s="9" customFormat="1">
      <c r="A3" s="14"/>
      <c r="B3" s="15"/>
      <c r="C3" s="13"/>
      <c r="D3" s="13"/>
      <c r="E3" s="13"/>
      <c r="F3" s="13"/>
      <c r="G3" s="13"/>
      <c r="H3" s="13"/>
      <c r="I3" s="13"/>
      <c r="J3" s="13"/>
      <c r="K3" s="13"/>
      <c r="L3" s="13"/>
      <c r="M3" s="13"/>
      <c r="N3" s="13"/>
      <c r="O3" s="13"/>
      <c r="P3" s="13"/>
      <c r="Q3" s="13"/>
      <c r="R3" s="13"/>
      <c r="S3" s="13"/>
      <c r="T3" s="13"/>
      <c r="U3" s="13"/>
      <c r="V3" s="13"/>
      <c r="W3" s="13"/>
      <c r="X3" s="13"/>
      <c r="Y3" s="13"/>
      <c r="Z3" s="13"/>
      <c r="AA3" s="13"/>
    </row>
    <row r="4" spans="1:27" s="9" customFormat="1" ht="20.5" customHeight="1">
      <c r="A4" s="13"/>
      <c r="B4" s="18" t="s">
        <v>25</v>
      </c>
      <c r="C4" s="19"/>
      <c r="D4" s="20"/>
      <c r="E4" s="20"/>
      <c r="F4" s="20"/>
      <c r="G4" s="20"/>
      <c r="H4" s="20"/>
      <c r="I4" s="20"/>
      <c r="J4" s="20"/>
      <c r="K4" s="20"/>
      <c r="L4" s="20"/>
      <c r="M4" s="20"/>
      <c r="N4" s="20"/>
      <c r="O4" s="20"/>
      <c r="P4" s="20"/>
      <c r="Q4" s="20"/>
      <c r="R4" s="20"/>
      <c r="S4" s="20"/>
      <c r="T4" s="21"/>
      <c r="U4" s="21"/>
      <c r="V4" s="21"/>
      <c r="W4" s="21"/>
      <c r="X4" s="21"/>
      <c r="Y4" s="21"/>
      <c r="Z4" s="21"/>
      <c r="AA4" s="21"/>
    </row>
    <row r="5" spans="1:27" s="9" customFormat="1" ht="28.5" customHeight="1">
      <c r="A5" s="13"/>
      <c r="B5" s="69" t="s">
        <v>53</v>
      </c>
      <c r="C5" s="70"/>
      <c r="D5" s="70"/>
      <c r="E5" s="70"/>
      <c r="F5" s="70"/>
      <c r="G5" s="70"/>
      <c r="H5" s="70"/>
      <c r="I5" s="70"/>
      <c r="J5" s="70"/>
      <c r="K5" s="70"/>
      <c r="L5" s="70"/>
      <c r="M5" s="70"/>
      <c r="N5" s="70"/>
      <c r="O5" s="70"/>
      <c r="P5" s="70"/>
      <c r="Q5" s="70"/>
      <c r="R5" s="70"/>
      <c r="S5" s="70"/>
      <c r="T5" s="22"/>
      <c r="U5" s="13"/>
      <c r="V5" s="13"/>
      <c r="W5" s="13"/>
      <c r="X5" s="13"/>
      <c r="Y5" s="13"/>
      <c r="Z5" s="13"/>
      <c r="AA5" s="13"/>
    </row>
    <row r="6" spans="1:27" s="9" customFormat="1" ht="17" customHeight="1">
      <c r="A6" s="13"/>
      <c r="B6" s="75" t="s">
        <v>23</v>
      </c>
      <c r="C6" s="75"/>
      <c r="D6" s="75"/>
      <c r="E6" s="75"/>
      <c r="F6" s="75"/>
      <c r="G6" s="75"/>
      <c r="H6" s="75"/>
      <c r="I6" s="75"/>
      <c r="J6" s="75"/>
      <c r="K6" s="75"/>
      <c r="L6" s="75"/>
      <c r="M6" s="75"/>
      <c r="N6" s="75"/>
      <c r="O6" s="75"/>
      <c r="P6" s="75"/>
      <c r="Q6" s="75"/>
      <c r="R6" s="75"/>
      <c r="S6" s="75"/>
      <c r="T6" s="22"/>
      <c r="U6" s="13"/>
      <c r="V6" s="13"/>
      <c r="W6" s="13"/>
      <c r="X6" s="13"/>
      <c r="Y6" s="13"/>
      <c r="Z6" s="13"/>
      <c r="AA6" s="13"/>
    </row>
    <row r="7" spans="1:27" s="9" customFormat="1" ht="27.5" customHeight="1">
      <c r="A7" s="13"/>
      <c r="B7" s="76" t="s">
        <v>28</v>
      </c>
      <c r="C7" s="76"/>
      <c r="D7" s="76"/>
      <c r="E7" s="76"/>
      <c r="F7" s="76"/>
      <c r="G7" s="76"/>
      <c r="H7" s="76"/>
      <c r="I7" s="76"/>
      <c r="J7" s="76"/>
      <c r="K7" s="76"/>
      <c r="L7" s="76"/>
      <c r="M7" s="76"/>
      <c r="N7" s="76"/>
      <c r="O7" s="76"/>
      <c r="P7" s="76"/>
      <c r="Q7" s="76"/>
      <c r="R7" s="76"/>
      <c r="S7" s="76"/>
      <c r="T7" s="22"/>
      <c r="U7" s="13"/>
      <c r="V7" s="13"/>
      <c r="W7" s="13"/>
      <c r="X7" s="13"/>
      <c r="Y7" s="13"/>
      <c r="Z7" s="13"/>
      <c r="AA7" s="13"/>
    </row>
    <row r="8" spans="1:27" s="9" customFormat="1" ht="20" customHeight="1">
      <c r="A8" s="13"/>
      <c r="B8" s="71" t="s">
        <v>26</v>
      </c>
      <c r="C8" s="71"/>
      <c r="D8" s="71"/>
      <c r="E8" s="71"/>
      <c r="F8" s="71"/>
      <c r="G8" s="71"/>
      <c r="H8" s="71"/>
      <c r="I8" s="71"/>
      <c r="J8" s="71"/>
      <c r="K8" s="71"/>
      <c r="L8" s="71"/>
      <c r="M8" s="71"/>
      <c r="N8" s="71"/>
      <c r="O8" s="71"/>
      <c r="P8" s="71"/>
      <c r="Q8" s="71"/>
      <c r="R8" s="71"/>
      <c r="S8" s="23"/>
      <c r="T8" s="13"/>
      <c r="U8" s="13"/>
      <c r="V8" s="13"/>
      <c r="W8" s="13"/>
      <c r="X8" s="13"/>
      <c r="Y8" s="13"/>
      <c r="Z8" s="13"/>
      <c r="AA8" s="13"/>
    </row>
    <row r="9" spans="1:27" s="9" customFormat="1" ht="46" customHeight="1">
      <c r="A9" s="13"/>
      <c r="B9" s="72" t="s">
        <v>52</v>
      </c>
      <c r="C9" s="72"/>
      <c r="D9" s="72"/>
      <c r="E9" s="72"/>
      <c r="F9" s="72"/>
      <c r="G9" s="72"/>
      <c r="H9" s="72"/>
      <c r="I9" s="72"/>
      <c r="J9" s="72"/>
      <c r="K9" s="72"/>
      <c r="L9" s="72"/>
      <c r="M9" s="72"/>
      <c r="N9" s="72"/>
      <c r="O9" s="72"/>
      <c r="P9" s="72"/>
      <c r="Q9" s="72"/>
      <c r="R9" s="72"/>
      <c r="S9" s="72"/>
      <c r="T9" s="24"/>
      <c r="U9" s="33"/>
      <c r="V9" s="13"/>
      <c r="W9" s="13"/>
      <c r="X9" s="13"/>
    </row>
    <row r="10" spans="1:27" s="9" customFormat="1" ht="17" customHeight="1">
      <c r="A10" s="13"/>
      <c r="B10" s="34"/>
      <c r="C10" s="34"/>
      <c r="D10" s="34"/>
      <c r="E10" s="34"/>
      <c r="F10" s="34"/>
      <c r="G10" s="34"/>
      <c r="H10" s="34"/>
      <c r="I10" s="34"/>
      <c r="J10" s="34"/>
      <c r="K10" s="34"/>
      <c r="L10" s="34"/>
      <c r="M10" s="34"/>
      <c r="N10" s="34"/>
      <c r="O10" s="34"/>
      <c r="P10" s="34"/>
      <c r="Q10" s="34"/>
      <c r="R10" s="34"/>
      <c r="S10" s="34"/>
      <c r="T10" s="24"/>
      <c r="U10" s="33"/>
      <c r="V10" s="13"/>
      <c r="W10" s="13"/>
      <c r="X10" s="13"/>
    </row>
    <row r="11" spans="1:27" s="9" customFormat="1" ht="42.5" customHeight="1">
      <c r="A11" s="13"/>
      <c r="B11" s="77" t="s">
        <v>24</v>
      </c>
      <c r="C11" s="77"/>
      <c r="D11" s="77"/>
      <c r="E11" s="77"/>
      <c r="F11" s="77"/>
      <c r="G11" s="77"/>
      <c r="H11" s="77"/>
      <c r="I11" s="77"/>
      <c r="J11" s="77"/>
      <c r="K11" s="77"/>
      <c r="L11" s="77"/>
      <c r="M11" s="77"/>
      <c r="N11" s="77"/>
      <c r="O11" s="77"/>
      <c r="P11" s="77"/>
      <c r="Q11" s="77"/>
      <c r="R11" s="77"/>
      <c r="S11" s="77"/>
      <c r="T11" s="24"/>
      <c r="U11" s="33"/>
      <c r="V11" s="13"/>
      <c r="W11" s="13"/>
      <c r="X11" s="13"/>
    </row>
    <row r="12" spans="1:27" s="9" customFormat="1" ht="14" customHeight="1">
      <c r="A12" s="13"/>
      <c r="B12" s="78" t="s">
        <v>42</v>
      </c>
      <c r="C12" s="78"/>
      <c r="D12" s="78"/>
      <c r="E12" s="78"/>
      <c r="F12" s="78"/>
      <c r="G12" s="78"/>
      <c r="H12" s="78"/>
      <c r="I12" s="78"/>
      <c r="J12" s="78"/>
      <c r="K12" s="78"/>
      <c r="L12" s="78"/>
      <c r="M12" s="78"/>
      <c r="N12" s="78"/>
      <c r="O12" s="78"/>
      <c r="P12" s="78"/>
      <c r="Q12" s="78"/>
      <c r="R12" s="78"/>
      <c r="S12" s="78"/>
      <c r="T12" s="24"/>
      <c r="U12" s="33"/>
      <c r="V12" s="13"/>
      <c r="W12" s="13"/>
      <c r="X12" s="13"/>
    </row>
    <row r="13" spans="1:27" s="9" customFormat="1" ht="13.5" customHeight="1">
      <c r="A13" s="13"/>
      <c r="B13" s="35"/>
      <c r="C13" s="35"/>
      <c r="D13" s="35"/>
      <c r="E13" s="35"/>
      <c r="F13" s="35"/>
      <c r="G13" s="35"/>
      <c r="H13" s="35"/>
      <c r="I13" s="35"/>
      <c r="J13" s="35"/>
      <c r="K13" s="35"/>
      <c r="L13" s="35"/>
      <c r="M13" s="35"/>
      <c r="N13" s="35"/>
      <c r="O13" s="35"/>
      <c r="P13" s="35"/>
      <c r="Q13" s="35"/>
      <c r="R13" s="35"/>
      <c r="S13" s="35"/>
      <c r="T13" s="24"/>
      <c r="U13" s="33"/>
      <c r="V13" s="13"/>
      <c r="W13" s="13"/>
      <c r="X13" s="13"/>
    </row>
    <row r="14" spans="1:27" s="9" customFormat="1" ht="18" customHeight="1">
      <c r="A14" s="13"/>
      <c r="B14" s="77" t="s">
        <v>43</v>
      </c>
      <c r="C14" s="77"/>
      <c r="D14" s="77"/>
      <c r="E14" s="77"/>
      <c r="F14" s="77"/>
      <c r="G14" s="77"/>
      <c r="H14" s="77"/>
      <c r="I14" s="77"/>
      <c r="J14" s="77"/>
      <c r="K14" s="77"/>
      <c r="L14" s="77"/>
      <c r="M14" s="77"/>
      <c r="N14" s="77"/>
      <c r="O14" s="77"/>
      <c r="P14" s="77"/>
      <c r="Q14" s="77"/>
      <c r="R14" s="77"/>
      <c r="S14" s="77"/>
      <c r="T14" s="24"/>
      <c r="U14" s="33"/>
      <c r="V14" s="13"/>
      <c r="W14" s="13"/>
      <c r="X14" s="13"/>
    </row>
    <row r="15" spans="1:27" s="9" customFormat="1" ht="25.5" customHeight="1">
      <c r="A15" s="13"/>
      <c r="B15" s="78" t="s">
        <v>50</v>
      </c>
      <c r="C15" s="78"/>
      <c r="D15" s="78"/>
      <c r="E15" s="78"/>
      <c r="F15" s="78"/>
      <c r="G15" s="78"/>
      <c r="H15" s="78"/>
      <c r="I15" s="78"/>
      <c r="J15" s="78"/>
      <c r="K15" s="78"/>
      <c r="L15" s="78"/>
      <c r="M15" s="78"/>
      <c r="N15" s="78"/>
      <c r="O15" s="78"/>
      <c r="P15" s="78"/>
      <c r="Q15" s="78"/>
      <c r="R15" s="78"/>
      <c r="S15" s="78"/>
      <c r="T15" s="24"/>
      <c r="U15" s="33"/>
      <c r="V15" s="13"/>
      <c r="W15" s="13"/>
      <c r="X15" s="13"/>
    </row>
    <row r="16" spans="1:27" s="9" customFormat="1" ht="15" customHeight="1">
      <c r="A16" s="13"/>
      <c r="B16" s="35"/>
      <c r="C16" s="35"/>
      <c r="D16" s="35"/>
      <c r="E16" s="35"/>
      <c r="F16" s="35"/>
      <c r="G16" s="35"/>
      <c r="H16" s="35"/>
      <c r="I16" s="35"/>
      <c r="J16" s="35"/>
      <c r="K16" s="35"/>
      <c r="L16" s="35"/>
      <c r="M16" s="35"/>
      <c r="N16" s="35"/>
      <c r="O16" s="35"/>
      <c r="P16" s="35"/>
      <c r="Q16" s="35"/>
      <c r="R16" s="35"/>
      <c r="S16" s="35"/>
      <c r="T16" s="24"/>
      <c r="U16" s="33"/>
      <c r="V16" s="13"/>
      <c r="W16" s="13"/>
      <c r="X16" s="13"/>
    </row>
    <row r="17" spans="1:24" s="9" customFormat="1" ht="29.5" customHeight="1">
      <c r="A17" s="13"/>
      <c r="B17" s="79" t="s">
        <v>30</v>
      </c>
      <c r="C17" s="79"/>
      <c r="D17" s="79"/>
      <c r="E17" s="79"/>
      <c r="F17" s="79"/>
      <c r="G17" s="79"/>
      <c r="H17" s="79"/>
      <c r="I17" s="79"/>
      <c r="J17" s="79"/>
      <c r="K17" s="79"/>
      <c r="L17" s="79"/>
      <c r="M17" s="79"/>
      <c r="N17" s="79"/>
      <c r="O17" s="79"/>
      <c r="P17" s="79"/>
      <c r="Q17" s="79"/>
      <c r="R17" s="79"/>
      <c r="S17" s="79"/>
      <c r="T17" s="24"/>
      <c r="U17" s="33"/>
      <c r="V17" s="13"/>
      <c r="W17" s="13"/>
      <c r="X17" s="13"/>
    </row>
    <row r="18" spans="1:24" s="9" customFormat="1" ht="12" customHeight="1">
      <c r="A18" s="13"/>
      <c r="B18" s="36"/>
      <c r="C18" s="36"/>
      <c r="D18" s="36"/>
      <c r="E18" s="36"/>
      <c r="F18" s="36"/>
      <c r="G18" s="36"/>
      <c r="H18" s="36"/>
      <c r="I18" s="36"/>
      <c r="J18" s="36"/>
      <c r="K18" s="36"/>
      <c r="L18" s="36"/>
      <c r="M18" s="36"/>
      <c r="N18" s="36"/>
      <c r="O18" s="36"/>
      <c r="P18" s="36"/>
      <c r="Q18" s="36"/>
      <c r="R18" s="36"/>
      <c r="S18" s="36"/>
      <c r="T18" s="24"/>
      <c r="U18" s="33"/>
      <c r="V18" s="13"/>
      <c r="W18" s="13"/>
      <c r="X18" s="13"/>
    </row>
    <row r="19" spans="1:24" s="9" customFormat="1" ht="28" customHeight="1">
      <c r="A19" s="13"/>
      <c r="B19" s="81" t="s">
        <v>44</v>
      </c>
      <c r="C19" s="81"/>
      <c r="D19" s="81"/>
      <c r="E19" s="81"/>
      <c r="F19" s="81"/>
      <c r="G19" s="81"/>
      <c r="H19" s="81"/>
      <c r="I19" s="81"/>
      <c r="J19" s="81"/>
      <c r="K19" s="81"/>
      <c r="L19" s="81"/>
      <c r="M19" s="81"/>
      <c r="N19" s="81"/>
      <c r="O19" s="81"/>
      <c r="P19" s="81"/>
      <c r="Q19" s="81"/>
      <c r="R19" s="81"/>
      <c r="S19" s="81"/>
      <c r="T19" s="24"/>
      <c r="U19" s="33"/>
      <c r="V19" s="13"/>
      <c r="W19" s="13"/>
      <c r="X19" s="13"/>
    </row>
    <row r="20" spans="1:24" s="9" customFormat="1" ht="12" customHeight="1">
      <c r="A20" s="13"/>
      <c r="B20" s="57"/>
      <c r="C20" s="57"/>
      <c r="D20" s="57"/>
      <c r="E20" s="57"/>
      <c r="F20" s="57"/>
      <c r="G20" s="57"/>
      <c r="H20" s="57"/>
      <c r="I20" s="57"/>
      <c r="J20" s="57"/>
      <c r="K20" s="57"/>
      <c r="L20" s="57"/>
      <c r="M20" s="57"/>
      <c r="N20" s="57"/>
      <c r="O20" s="57"/>
      <c r="P20" s="57"/>
      <c r="Q20" s="57"/>
      <c r="R20" s="57"/>
      <c r="S20" s="57"/>
      <c r="T20" s="24"/>
      <c r="U20" s="33"/>
      <c r="V20" s="13"/>
      <c r="W20" s="13"/>
      <c r="X20" s="13"/>
    </row>
    <row r="21" spans="1:24" s="9" customFormat="1" ht="34.5" customHeight="1">
      <c r="A21" s="13"/>
      <c r="B21" s="80" t="s">
        <v>45</v>
      </c>
      <c r="C21" s="80"/>
      <c r="D21" s="80"/>
      <c r="E21" s="80"/>
      <c r="F21" s="80"/>
      <c r="G21" s="80"/>
      <c r="H21" s="80"/>
      <c r="I21" s="80"/>
      <c r="J21" s="80"/>
      <c r="K21" s="80"/>
      <c r="L21" s="80"/>
      <c r="M21" s="80"/>
      <c r="N21" s="80"/>
      <c r="O21" s="80"/>
      <c r="P21" s="80"/>
      <c r="Q21" s="80"/>
      <c r="R21" s="80"/>
      <c r="S21" s="80"/>
      <c r="T21" s="24"/>
      <c r="U21" s="33"/>
      <c r="V21" s="13"/>
      <c r="W21" s="13"/>
      <c r="X21" s="13"/>
    </row>
    <row r="22" spans="1:24" s="27" customFormat="1" ht="184" customHeight="1">
      <c r="A22" s="25"/>
      <c r="B22" s="73" t="s">
        <v>54</v>
      </c>
      <c r="C22" s="74"/>
      <c r="D22" s="74"/>
      <c r="E22" s="74"/>
      <c r="F22" s="74"/>
      <c r="G22" s="74"/>
      <c r="H22" s="74"/>
      <c r="I22" s="74"/>
      <c r="J22" s="74"/>
      <c r="K22" s="74"/>
      <c r="L22" s="74"/>
      <c r="M22" s="74"/>
      <c r="N22" s="74"/>
      <c r="O22" s="74"/>
      <c r="P22" s="74"/>
      <c r="Q22" s="74"/>
      <c r="R22" s="74"/>
      <c r="S22" s="74"/>
      <c r="T22" s="26"/>
      <c r="U22" s="25"/>
      <c r="V22" s="25"/>
      <c r="W22" s="25"/>
      <c r="X22" s="25"/>
    </row>
    <row r="23" spans="1:24" s="9" customFormat="1" ht="15.5" customHeight="1">
      <c r="A23" s="13"/>
      <c r="B23" s="28"/>
      <c r="C23" s="28"/>
      <c r="D23" s="28"/>
      <c r="E23" s="28"/>
      <c r="F23" s="28"/>
      <c r="G23" s="28"/>
      <c r="H23" s="28"/>
      <c r="I23" s="28"/>
      <c r="J23" s="28"/>
      <c r="K23" s="28"/>
      <c r="L23" s="28"/>
      <c r="M23" s="28"/>
      <c r="N23" s="28"/>
      <c r="O23" s="28"/>
      <c r="P23" s="28"/>
      <c r="Q23" s="28"/>
      <c r="R23" s="28"/>
      <c r="S23" s="23"/>
      <c r="T23" s="13"/>
      <c r="U23" s="13"/>
      <c r="V23" s="13"/>
      <c r="W23" s="13"/>
      <c r="X23" s="13"/>
    </row>
    <row r="24" spans="1:24" s="9" customFormat="1">
      <c r="A24" s="13"/>
      <c r="B24" s="13"/>
      <c r="C24" s="13"/>
      <c r="D24" s="13"/>
      <c r="E24" s="13"/>
      <c r="F24" s="13"/>
      <c r="G24" s="13"/>
      <c r="H24" s="13"/>
      <c r="I24" s="13"/>
      <c r="J24" s="13"/>
      <c r="K24" s="13"/>
      <c r="L24" s="13"/>
      <c r="M24" s="13"/>
      <c r="N24" s="13"/>
      <c r="O24" s="13"/>
      <c r="P24" s="13"/>
      <c r="Q24" s="13"/>
      <c r="R24" s="13"/>
      <c r="S24" s="13"/>
      <c r="T24" s="13"/>
      <c r="U24" s="13"/>
      <c r="V24" s="13"/>
      <c r="W24" s="13"/>
      <c r="X24" s="13"/>
    </row>
    <row r="25" spans="1:24">
      <c r="B25" s="61" t="s">
        <v>38</v>
      </c>
      <c r="C25" s="62"/>
      <c r="D25" s="62"/>
      <c r="E25" s="62"/>
      <c r="F25" s="63"/>
      <c r="G25" s="63"/>
      <c r="H25" s="68" t="s">
        <v>39</v>
      </c>
      <c r="I25" s="68"/>
      <c r="J25" s="68"/>
      <c r="K25" s="68"/>
      <c r="L25" s="68"/>
      <c r="M25" s="63" t="s">
        <v>40</v>
      </c>
      <c r="N25" s="67" t="s">
        <v>41</v>
      </c>
      <c r="O25" s="67"/>
      <c r="P25" s="67"/>
      <c r="Q25" s="67"/>
      <c r="R25" s="67"/>
      <c r="S25" s="67"/>
      <c r="T25" s="67"/>
    </row>
    <row r="26" spans="1:24">
      <c r="R26" s="25"/>
    </row>
    <row r="27" spans="1:24"/>
    <row r="28" spans="1:24"/>
    <row r="29" spans="1:24" ht="23" customHeight="1"/>
    <row r="30" spans="1:24"/>
    <row r="31" spans="1:24"/>
    <row r="32" spans="1:24"/>
    <row r="33"/>
    <row r="34"/>
    <row r="35"/>
    <row r="36"/>
    <row r="37"/>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sheetData>
  <mergeCells count="15">
    <mergeCell ref="N25:T25"/>
    <mergeCell ref="H25:L25"/>
    <mergeCell ref="B5:S5"/>
    <mergeCell ref="B8:R8"/>
    <mergeCell ref="B9:S9"/>
    <mergeCell ref="B22:S22"/>
    <mergeCell ref="B6:S6"/>
    <mergeCell ref="B7:S7"/>
    <mergeCell ref="B11:S11"/>
    <mergeCell ref="B12:S12"/>
    <mergeCell ref="B14:S14"/>
    <mergeCell ref="B15:S15"/>
    <mergeCell ref="B17:S17"/>
    <mergeCell ref="B21:S21"/>
    <mergeCell ref="B19:S19"/>
  </mergeCells>
  <hyperlinks>
    <hyperlink ref="B7:S7" r:id="rId1" display="For country-specific data for the components the HCI and the overall index, please visit the Data section of the Human Capital Project website." xr:uid="{FE13E028-1018-4FF0-B2DE-A57163D8331E}"/>
    <hyperlink ref="B9:S9" r:id="rId2" display="Probability of Survival to Age 5 is calculated by subtracting the under-5 mortality rate from 1. Under-5 mortality rates are retrieved from the UN Interagency Group for Child Mortality Estimates, 18 September 2018 data release, supplemented with data provided by World Bank staff. Most recent estimates as of 2018 are used.                                                                                                        " xr:uid="{250616A9-B46D-4FC4-A4A3-6E405E0D08B7}"/>
    <hyperlink ref="B12:S12" r:id="rId3" display="Enrollment rates are retrieved from the UNESCO Institute for Statistics, supplemented with data provided by World Bank staff. Most recent estimates as of 2018 are used." xr:uid="{B55BC751-775D-4D46-938A-BF7BAD28F453}"/>
    <hyperlink ref="B14:S14" r:id="rId4" display="Harmonized Test Scores are retrieved from Global Database on Education Quality (Patrinos and Angrist, 2018). " xr:uid="{737F8B0D-960D-4285-B217-3FC9AB0B7532}"/>
    <hyperlink ref="B17" r:id="rId5" display="http://documents.worldbank.org/curated/en/243261538075151093/Learning-Adjusted-Years-of-Schooling-LAYS-Defining-A-New-Macro-Measure-of-Education" xr:uid="{34602F8A-9AE4-4E93-83DF-E81157E98DD9}"/>
    <hyperlink ref="B17:S17" r:id="rId6" display="Learning-adjusted Years of School are calculated by multiplying the estimates of expected years of school by the ratio of most recent harmonized test scores to 625, based on methodology in Filmer et al. (2018). " xr:uid="{8EC683B8-16EE-4705-825D-A737E8D493C9}"/>
    <hyperlink ref="B21:S21" r:id="rId7" display="Adult Survival Rate is calculated by subtracting the mortality rate for 15-60 year-olds from 1. Mortality rates for 15-60 year-olds are retrieved from the United Nations Population Division World Population Prospects, 2017 data release, supplemented with data provided by World Bank staff. Most recent estimates as of 2018 are used." xr:uid="{637B4AB0-EB7B-42AF-93A5-8A209634A52B}"/>
    <hyperlink ref="B19:S19" r:id="rId8" display="Fraction of Children Under 5 Not Stunted is calculated by subtracting stunting rates from 1. Stunting rates are retrieved from the UNICEF-WHO-World Bank Joint Malnutrition Estimates, supplemented with data provided by World Bank staff. Most recent estimates as of 2018 are used." xr:uid="{7E8AD9AC-DE6C-41B9-ADD5-955187BF6A67}"/>
    <hyperlink ref="B6:S6" r:id="rId9" display="http://databank.worldbank.org/data/source/human-capital-index" xr:uid="{3F922000-9E1C-44B2-AB84-AAD6B74E263B}"/>
    <hyperlink ref="O25:T25" r:id="rId10" display="World Bank (2020). &quot;The Human Capital Index 2020 Update&quot; " xr:uid="{74C0ADE2-3929-43AD-A8D1-11AC3BA2E28C}"/>
    <hyperlink ref="H25:L25" r:id="rId11" display="World Bank (2018). “The Human Capital Project” " xr:uid="{4F9A864B-C787-4046-A2D4-1369879D5EAE}"/>
    <hyperlink ref="N25:T25" r:id="rId12" display="World Bank (2020). &quot;The Human Capital Index 2020 Update&quot; " xr:uid="{E9CCA66E-653D-447A-BE7F-682BD489D0D5}"/>
  </hyperlinks>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7"/>
  <sheetViews>
    <sheetView tabSelected="1"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7.36328125" customWidth="1"/>
    <col min="2" max="2" width="9.81640625" customWidth="1"/>
    <col min="3" max="3" width="24.6328125" customWidth="1"/>
    <col min="4" max="4" width="21.1796875" customWidth="1"/>
    <col min="5" max="5" width="15.1796875" customWidth="1"/>
    <col min="6" max="10" width="14.36328125" customWidth="1"/>
    <col min="11" max="13" width="14.7265625" customWidth="1"/>
    <col min="14" max="18" width="8.7265625" customWidth="1"/>
    <col min="19" max="20" width="8.7265625" hidden="1" customWidth="1"/>
    <col min="21" max="16384" width="8.7265625" hidden="1"/>
  </cols>
  <sheetData>
    <row r="1" spans="1:23"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row>
    <row r="2" spans="1:23">
      <c r="A2" s="12" t="s">
        <v>55</v>
      </c>
      <c r="B2" s="12" t="s">
        <v>56</v>
      </c>
      <c r="C2" s="12" t="s">
        <v>57</v>
      </c>
      <c r="D2" s="12" t="s">
        <v>58</v>
      </c>
      <c r="E2" s="1">
        <v>0.93772357702255249</v>
      </c>
      <c r="F2" s="2">
        <v>8.901890754699707</v>
      </c>
      <c r="G2" s="3">
        <v>354.7587890625</v>
      </c>
      <c r="H2" s="2">
        <v>5.0528383255004883</v>
      </c>
      <c r="I2" s="1">
        <v>0.61807221174240112</v>
      </c>
      <c r="J2" s="1">
        <v>0.78774082660675049</v>
      </c>
      <c r="K2" s="8">
        <v>0.38714861869812012</v>
      </c>
      <c r="L2" s="7">
        <v>0.40028414130210876</v>
      </c>
      <c r="M2" s="8">
        <v>0.4126172661781311</v>
      </c>
      <c r="N2" s="10"/>
      <c r="O2" s="10"/>
      <c r="P2" s="10"/>
      <c r="Q2" s="10"/>
      <c r="R2" s="10"/>
      <c r="S2" s="10"/>
      <c r="T2" s="10"/>
      <c r="U2" s="10"/>
      <c r="V2" s="10"/>
      <c r="W2" s="10"/>
    </row>
    <row r="3" spans="1:23">
      <c r="A3" s="12" t="s">
        <v>59</v>
      </c>
      <c r="B3" s="12" t="s">
        <v>60</v>
      </c>
      <c r="C3" s="12" t="s">
        <v>61</v>
      </c>
      <c r="D3" s="12" t="s">
        <v>62</v>
      </c>
      <c r="E3" s="1">
        <v>0.99117666482925415</v>
      </c>
      <c r="F3" s="2">
        <v>12.889381408691406</v>
      </c>
      <c r="G3" s="3">
        <v>434.12759399414063</v>
      </c>
      <c r="H3" s="2">
        <v>8.9530181884765625</v>
      </c>
      <c r="I3" s="1">
        <v>0.88676649332046509</v>
      </c>
      <c r="J3" s="1">
        <v>0.92936599254608154</v>
      </c>
      <c r="K3" s="8">
        <v>0.62472552061080933</v>
      </c>
      <c r="L3" s="7">
        <v>0.6342509388923645</v>
      </c>
      <c r="M3" s="8">
        <v>0.64347803592681885</v>
      </c>
      <c r="N3" s="10"/>
      <c r="O3" s="10"/>
      <c r="P3" s="10"/>
      <c r="Q3" s="10"/>
      <c r="R3" s="10"/>
      <c r="S3" s="10"/>
      <c r="T3" s="10"/>
      <c r="U3" s="10"/>
      <c r="V3" s="10"/>
      <c r="W3" s="10"/>
    </row>
    <row r="4" spans="1:23">
      <c r="A4" s="12" t="s">
        <v>63</v>
      </c>
      <c r="B4" s="12" t="s">
        <v>64</v>
      </c>
      <c r="C4" s="12" t="s">
        <v>65</v>
      </c>
      <c r="D4" s="12" t="s">
        <v>66</v>
      </c>
      <c r="E4" s="1">
        <v>0.97651791572570801</v>
      </c>
      <c r="F4" s="2">
        <v>11.848034858703613</v>
      </c>
      <c r="G4" s="3">
        <v>374.08908081054688</v>
      </c>
      <c r="H4" s="2">
        <v>7.091552734375</v>
      </c>
      <c r="I4" s="1">
        <v>0.88310396671295166</v>
      </c>
      <c r="J4" s="1">
        <v>0.90928226709365845</v>
      </c>
      <c r="K4" s="8">
        <v>0.52731102705001831</v>
      </c>
      <c r="L4" s="7">
        <v>0.53455644845962524</v>
      </c>
      <c r="M4" s="8">
        <v>0.54151022434234619</v>
      </c>
      <c r="N4" s="10"/>
      <c r="O4" s="10"/>
      <c r="P4" s="10"/>
      <c r="Q4" s="10"/>
      <c r="R4" s="10"/>
      <c r="S4" s="10"/>
      <c r="T4" s="10"/>
      <c r="U4" s="10"/>
      <c r="V4" s="10"/>
      <c r="W4" s="10"/>
    </row>
    <row r="5" spans="1:23">
      <c r="A5" s="12" t="s">
        <v>67</v>
      </c>
      <c r="B5" s="12" t="s">
        <v>68</v>
      </c>
      <c r="C5" s="12" t="s">
        <v>69</v>
      </c>
      <c r="D5" s="12" t="s">
        <v>66</v>
      </c>
      <c r="E5" s="1">
        <v>0.92283546924591064</v>
      </c>
      <c r="F5" s="2">
        <v>8.1200656890869141</v>
      </c>
      <c r="G5" s="3">
        <v>325.96548461914063</v>
      </c>
      <c r="H5" s="2">
        <v>4.2349777221679688</v>
      </c>
      <c r="I5" s="1">
        <v>0.62428855895996094</v>
      </c>
      <c r="J5" s="1">
        <v>0.7293587327003479</v>
      </c>
      <c r="K5" s="8">
        <v>0.32986369729042053</v>
      </c>
      <c r="L5" s="7">
        <v>0.36240538954734802</v>
      </c>
      <c r="M5" s="8">
        <v>0.385374516248703</v>
      </c>
      <c r="N5" s="10"/>
      <c r="O5" s="10"/>
      <c r="P5" s="10"/>
      <c r="Q5" s="10"/>
      <c r="R5" s="10"/>
      <c r="S5" s="10"/>
      <c r="T5" s="10"/>
      <c r="U5" s="10"/>
      <c r="V5" s="10"/>
      <c r="W5" s="10"/>
    </row>
    <row r="6" spans="1:23">
      <c r="A6" s="12" t="s">
        <v>70</v>
      </c>
      <c r="B6" s="12" t="s">
        <v>71</v>
      </c>
      <c r="C6" s="12" t="s">
        <v>72</v>
      </c>
      <c r="D6" s="12" t="s">
        <v>73</v>
      </c>
      <c r="E6" s="1">
        <v>0.99355852603912354</v>
      </c>
      <c r="F6" s="2">
        <v>12.967559814453125</v>
      </c>
      <c r="G6" s="3">
        <v>406.9974365234375</v>
      </c>
      <c r="H6" s="2">
        <v>8.4444217681884766</v>
      </c>
      <c r="I6" s="1" t="s">
        <v>74</v>
      </c>
      <c r="J6" s="1">
        <v>0.89720755815505981</v>
      </c>
      <c r="K6" s="8">
        <v>0.5840800404548645</v>
      </c>
      <c r="L6" s="7">
        <v>0.59570389986038208</v>
      </c>
      <c r="M6" s="8">
        <v>0.6074146032333374</v>
      </c>
      <c r="N6" s="10"/>
      <c r="O6" s="10"/>
      <c r="P6" s="10"/>
      <c r="Q6" s="10"/>
      <c r="R6" s="10"/>
      <c r="S6" s="10"/>
      <c r="T6" s="10"/>
      <c r="U6" s="10"/>
      <c r="V6" s="10"/>
      <c r="W6" s="10"/>
    </row>
    <row r="7" spans="1:23">
      <c r="A7" s="12" t="s">
        <v>75</v>
      </c>
      <c r="B7" s="12" t="s">
        <v>76</v>
      </c>
      <c r="C7" s="12" t="s">
        <v>72</v>
      </c>
      <c r="D7" s="12" t="s">
        <v>62</v>
      </c>
      <c r="E7" s="1">
        <v>0.99005502462387085</v>
      </c>
      <c r="F7" s="2">
        <v>12.879523277282715</v>
      </c>
      <c r="G7" s="3">
        <v>408.17263793945313</v>
      </c>
      <c r="H7" s="2">
        <v>8.4113101959228516</v>
      </c>
      <c r="I7" s="1">
        <v>0.92100000381469727</v>
      </c>
      <c r="J7" s="1">
        <v>0.88826918601989746</v>
      </c>
      <c r="K7" s="8">
        <v>0.59166693687438965</v>
      </c>
      <c r="L7" s="7">
        <v>0.60214471817016602</v>
      </c>
      <c r="M7" s="8">
        <v>0.61171561479568481</v>
      </c>
      <c r="N7" s="10"/>
      <c r="O7" s="10"/>
      <c r="P7" s="10"/>
      <c r="Q7" s="10"/>
      <c r="R7" s="10"/>
      <c r="S7" s="10"/>
      <c r="T7" s="10"/>
      <c r="U7" s="10"/>
      <c r="V7" s="10"/>
      <c r="W7" s="10"/>
    </row>
    <row r="8" spans="1:23">
      <c r="A8" s="12" t="s">
        <v>77</v>
      </c>
      <c r="B8" s="12" t="s">
        <v>78</v>
      </c>
      <c r="C8" s="12" t="s">
        <v>61</v>
      </c>
      <c r="D8" s="12" t="s">
        <v>62</v>
      </c>
      <c r="E8" s="1">
        <v>0.98761934041976929</v>
      </c>
      <c r="F8" s="2">
        <v>11.27987003326416</v>
      </c>
      <c r="G8" s="3">
        <v>442.96945190429688</v>
      </c>
      <c r="H8" s="2">
        <v>7.9946208000183105</v>
      </c>
      <c r="I8" s="1">
        <v>0.90601050853729248</v>
      </c>
      <c r="J8" s="1">
        <v>0.88581860065460205</v>
      </c>
      <c r="K8" s="8">
        <v>0.56921619176864624</v>
      </c>
      <c r="L8" s="7">
        <v>0.57899880409240723</v>
      </c>
      <c r="M8" s="8">
        <v>0.58853209018707275</v>
      </c>
      <c r="N8" s="10"/>
      <c r="O8" s="10"/>
      <c r="P8" s="10"/>
      <c r="Q8" s="10"/>
      <c r="R8" s="10"/>
      <c r="S8" s="10"/>
      <c r="T8" s="10"/>
      <c r="U8" s="10"/>
      <c r="V8" s="10"/>
      <c r="W8" s="10"/>
    </row>
    <row r="9" spans="1:23">
      <c r="A9" s="12" t="s">
        <v>79</v>
      </c>
      <c r="B9" s="12" t="s">
        <v>80</v>
      </c>
      <c r="C9" s="12" t="s">
        <v>81</v>
      </c>
      <c r="D9" s="12" t="s">
        <v>73</v>
      </c>
      <c r="E9" s="1">
        <v>0.99631136655807495</v>
      </c>
      <c r="F9" s="2">
        <v>13.601443290710449</v>
      </c>
      <c r="G9" s="3">
        <v>515.68536376953125</v>
      </c>
      <c r="H9" s="2">
        <v>11.222504615783691</v>
      </c>
      <c r="I9" s="1" t="s">
        <v>74</v>
      </c>
      <c r="J9" s="1">
        <v>0.94614177942276001</v>
      </c>
      <c r="K9" s="8">
        <v>0.76194900274276733</v>
      </c>
      <c r="L9" s="7">
        <v>0.77023953199386597</v>
      </c>
      <c r="M9" s="8">
        <v>0.77796804904937744</v>
      </c>
      <c r="N9" s="10"/>
      <c r="O9" s="10"/>
      <c r="P9" s="10"/>
      <c r="Q9" s="10"/>
      <c r="R9" s="10"/>
      <c r="S9" s="10"/>
      <c r="T9" s="10"/>
      <c r="U9" s="10"/>
      <c r="V9" s="10"/>
      <c r="W9" s="10"/>
    </row>
    <row r="10" spans="1:23">
      <c r="A10" s="12" t="s">
        <v>82</v>
      </c>
      <c r="B10" s="12" t="s">
        <v>83</v>
      </c>
      <c r="C10" s="12" t="s">
        <v>61</v>
      </c>
      <c r="D10" s="12" t="s">
        <v>73</v>
      </c>
      <c r="E10" s="1">
        <v>0.99647724628448486</v>
      </c>
      <c r="F10" s="2">
        <v>13.42759895324707</v>
      </c>
      <c r="G10" s="3">
        <v>507.63937377929688</v>
      </c>
      <c r="H10" s="2">
        <v>10.906205177307129</v>
      </c>
      <c r="I10" s="1" t="s">
        <v>74</v>
      </c>
      <c r="J10" s="1">
        <v>0.93718439340591431</v>
      </c>
      <c r="K10" s="8">
        <v>0.73719656467437744</v>
      </c>
      <c r="L10" s="7">
        <v>0.74673974514007568</v>
      </c>
      <c r="M10" s="8">
        <v>0.75652021169662476</v>
      </c>
      <c r="N10" s="10"/>
      <c r="O10" s="10"/>
      <c r="P10" s="10"/>
      <c r="Q10" s="10"/>
      <c r="R10" s="10"/>
      <c r="S10" s="10"/>
      <c r="T10" s="10"/>
      <c r="U10" s="10"/>
      <c r="V10" s="10"/>
      <c r="W10" s="10"/>
    </row>
    <row r="11" spans="1:23">
      <c r="A11" s="12" t="s">
        <v>84</v>
      </c>
      <c r="B11" s="12" t="s">
        <v>85</v>
      </c>
      <c r="C11" s="12" t="s">
        <v>61</v>
      </c>
      <c r="D11" s="12" t="s">
        <v>62</v>
      </c>
      <c r="E11" s="1">
        <v>0.97847658395767212</v>
      </c>
      <c r="F11" s="2">
        <v>12.44378662109375</v>
      </c>
      <c r="G11" s="3">
        <v>415.94619750976563</v>
      </c>
      <c r="H11" s="2">
        <v>8.2815132141113281</v>
      </c>
      <c r="I11" s="1">
        <v>0.82227540016174316</v>
      </c>
      <c r="J11" s="1">
        <v>0.88195812702178955</v>
      </c>
      <c r="K11" s="8">
        <v>0.56163913011550903</v>
      </c>
      <c r="L11" s="7">
        <v>0.57776755094528198</v>
      </c>
      <c r="M11" s="8">
        <v>0.59115141630172729</v>
      </c>
      <c r="N11" s="10"/>
      <c r="O11" s="10"/>
      <c r="P11" s="10"/>
      <c r="Q11" s="10"/>
      <c r="R11" s="10"/>
      <c r="S11" s="10"/>
      <c r="T11" s="10"/>
      <c r="U11" s="10"/>
      <c r="V11" s="10"/>
      <c r="W11" s="10"/>
    </row>
    <row r="12" spans="1:23">
      <c r="A12" s="12" t="s">
        <v>86</v>
      </c>
      <c r="B12" s="12" t="s">
        <v>87</v>
      </c>
      <c r="C12" s="12" t="s">
        <v>65</v>
      </c>
      <c r="D12" s="12" t="s">
        <v>73</v>
      </c>
      <c r="E12" s="1">
        <v>0.9929053783416748</v>
      </c>
      <c r="F12" s="2">
        <v>12.849672317504883</v>
      </c>
      <c r="G12" s="3">
        <v>451.70599365234375</v>
      </c>
      <c r="H12" s="2">
        <v>9.2868385314941406</v>
      </c>
      <c r="I12" s="1" t="s">
        <v>74</v>
      </c>
      <c r="J12" s="1">
        <v>0.9344145655632019</v>
      </c>
      <c r="K12" s="8">
        <v>0.64454108476638794</v>
      </c>
      <c r="L12" s="7">
        <v>0.65247201919555664</v>
      </c>
      <c r="M12" s="8">
        <v>0.65984547138214111</v>
      </c>
      <c r="N12" s="10"/>
      <c r="O12" s="10"/>
      <c r="P12" s="10"/>
      <c r="Q12" s="10"/>
      <c r="R12" s="10"/>
      <c r="S12" s="10"/>
      <c r="T12" s="10"/>
      <c r="U12" s="10"/>
      <c r="V12" s="10"/>
      <c r="W12" s="10"/>
    </row>
    <row r="13" spans="1:23">
      <c r="A13" s="12" t="s">
        <v>88</v>
      </c>
      <c r="B13" s="12" t="s">
        <v>89</v>
      </c>
      <c r="C13" s="12" t="s">
        <v>57</v>
      </c>
      <c r="D13" s="12" t="s">
        <v>66</v>
      </c>
      <c r="E13" s="1">
        <v>0.96984297037124634</v>
      </c>
      <c r="F13" s="2">
        <v>10.163542747497559</v>
      </c>
      <c r="G13" s="3">
        <v>368.31527709960938</v>
      </c>
      <c r="H13" s="2">
        <v>5.9894208908081055</v>
      </c>
      <c r="I13" s="1">
        <v>0.69200003147125244</v>
      </c>
      <c r="J13" s="1">
        <v>0.86851227283477783</v>
      </c>
      <c r="K13" s="8">
        <v>0.4552689790725708</v>
      </c>
      <c r="L13" s="7">
        <v>0.46403643488883972</v>
      </c>
      <c r="M13" s="8">
        <v>0.47212889790534973</v>
      </c>
      <c r="N13" s="10"/>
      <c r="O13" s="10"/>
      <c r="P13" s="10"/>
      <c r="Q13" s="10"/>
      <c r="R13" s="10"/>
      <c r="S13" s="10"/>
      <c r="T13" s="10"/>
      <c r="U13" s="10"/>
      <c r="V13" s="10"/>
      <c r="W13" s="10"/>
    </row>
    <row r="14" spans="1:23">
      <c r="A14" s="12" t="s">
        <v>90</v>
      </c>
      <c r="B14" s="12" t="s">
        <v>91</v>
      </c>
      <c r="C14" s="12" t="s">
        <v>61</v>
      </c>
      <c r="D14" s="12" t="s">
        <v>62</v>
      </c>
      <c r="E14" s="1">
        <v>0.99657934904098511</v>
      </c>
      <c r="F14" s="2">
        <v>13.807777404785156</v>
      </c>
      <c r="G14" s="3">
        <v>488.14309692382813</v>
      </c>
      <c r="H14" s="2">
        <v>10.784273147583008</v>
      </c>
      <c r="I14" s="1" t="s">
        <v>74</v>
      </c>
      <c r="J14" s="1">
        <v>0.853127121925354</v>
      </c>
      <c r="K14" s="8">
        <v>0.69027084112167358</v>
      </c>
      <c r="L14" s="7">
        <v>0.70007818937301636</v>
      </c>
      <c r="M14" s="8">
        <v>0.70966392755508423</v>
      </c>
      <c r="N14" s="10"/>
      <c r="O14" s="10"/>
      <c r="P14" s="10"/>
      <c r="Q14" s="10"/>
      <c r="R14" s="10"/>
      <c r="S14" s="10"/>
      <c r="T14" s="10"/>
      <c r="U14" s="10"/>
      <c r="V14" s="10"/>
      <c r="W14" s="10"/>
    </row>
    <row r="15" spans="1:23">
      <c r="A15" s="12" t="s">
        <v>92</v>
      </c>
      <c r="B15" s="12" t="s">
        <v>93</v>
      </c>
      <c r="C15" s="12" t="s">
        <v>61</v>
      </c>
      <c r="D15" s="12" t="s">
        <v>73</v>
      </c>
      <c r="E15" s="1">
        <v>0.99634844064712524</v>
      </c>
      <c r="F15" s="2">
        <v>13.524476051330566</v>
      </c>
      <c r="G15" s="3">
        <v>516.807861328125</v>
      </c>
      <c r="H15" s="2">
        <v>11.18328857421875</v>
      </c>
      <c r="I15" s="1" t="s">
        <v>74</v>
      </c>
      <c r="J15" s="1">
        <v>0.93123525381088257</v>
      </c>
      <c r="K15" s="8">
        <v>0.75197756290435791</v>
      </c>
      <c r="L15" s="7">
        <v>0.76041966676712036</v>
      </c>
      <c r="M15" s="8">
        <v>0.76883792877197266</v>
      </c>
      <c r="N15" s="10"/>
      <c r="O15" s="10"/>
      <c r="P15" s="10"/>
      <c r="Q15" s="10"/>
      <c r="R15" s="10"/>
      <c r="S15" s="10"/>
      <c r="T15" s="10"/>
      <c r="U15" s="10"/>
      <c r="V15" s="10"/>
      <c r="W15" s="10"/>
    </row>
    <row r="16" spans="1:23">
      <c r="A16" s="12" t="s">
        <v>94</v>
      </c>
      <c r="B16" s="12" t="s">
        <v>95</v>
      </c>
      <c r="C16" s="12" t="s">
        <v>69</v>
      </c>
      <c r="D16" s="12" t="s">
        <v>66</v>
      </c>
      <c r="E16" s="1">
        <v>0.90701353549957275</v>
      </c>
      <c r="F16" s="2">
        <v>9.2245359420776367</v>
      </c>
      <c r="G16" s="3">
        <v>383.9228515625</v>
      </c>
      <c r="H16" s="2">
        <v>5.6664166450500488</v>
      </c>
      <c r="I16" s="1" t="s">
        <v>74</v>
      </c>
      <c r="J16" s="1">
        <v>0.76826035976409912</v>
      </c>
      <c r="K16" s="8">
        <v>0.37856191396713257</v>
      </c>
      <c r="L16" s="7">
        <v>0.40029072761535645</v>
      </c>
      <c r="M16" s="8">
        <v>0.42173755168914795</v>
      </c>
      <c r="N16" s="10"/>
      <c r="O16" s="10"/>
      <c r="P16" s="10"/>
      <c r="Q16" s="10"/>
      <c r="R16" s="10"/>
      <c r="S16" s="10"/>
      <c r="T16" s="10"/>
      <c r="U16" s="10"/>
      <c r="V16" s="10"/>
      <c r="W16" s="10"/>
    </row>
    <row r="17" spans="1:23">
      <c r="A17" s="12" t="s">
        <v>96</v>
      </c>
      <c r="B17" s="12" t="s">
        <v>97</v>
      </c>
      <c r="C17" s="12" t="s">
        <v>57</v>
      </c>
      <c r="D17" s="12" t="s">
        <v>66</v>
      </c>
      <c r="E17" s="1">
        <v>0.97030073404312134</v>
      </c>
      <c r="F17" s="2">
        <v>10.224569320678711</v>
      </c>
      <c r="G17" s="3">
        <v>386.73941040039063</v>
      </c>
      <c r="H17" s="2">
        <v>6.3267903327941895</v>
      </c>
      <c r="I17" s="1">
        <v>0.78799998760223389</v>
      </c>
      <c r="J17" s="1">
        <v>0.80683660507202148</v>
      </c>
      <c r="K17" s="8">
        <v>0.45032000541687012</v>
      </c>
      <c r="L17" s="7">
        <v>0.47529703378677368</v>
      </c>
      <c r="M17" s="8">
        <v>0.49921533465385437</v>
      </c>
      <c r="N17" s="10"/>
      <c r="O17" s="10"/>
      <c r="P17" s="10"/>
      <c r="Q17" s="10"/>
      <c r="R17" s="10"/>
      <c r="S17" s="10"/>
      <c r="T17" s="10"/>
      <c r="U17" s="10"/>
      <c r="V17" s="10"/>
      <c r="W17" s="10"/>
    </row>
    <row r="18" spans="1:23">
      <c r="A18" s="12" t="s">
        <v>98</v>
      </c>
      <c r="B18" s="12" t="s">
        <v>99</v>
      </c>
      <c r="C18" s="12" t="s">
        <v>61</v>
      </c>
      <c r="D18" s="12" t="s">
        <v>62</v>
      </c>
      <c r="E18" s="1">
        <v>0.99419480562210083</v>
      </c>
      <c r="F18" s="2">
        <v>11.717803001403809</v>
      </c>
      <c r="G18" s="3">
        <v>416.13406372070313</v>
      </c>
      <c r="H18" s="2">
        <v>7.8018832206726074</v>
      </c>
      <c r="I18" s="1">
        <v>0.91113436222076416</v>
      </c>
      <c r="J18" s="1">
        <v>0.91362988948822021</v>
      </c>
      <c r="K18" s="8">
        <v>0.57088363170623779</v>
      </c>
      <c r="L18" s="7">
        <v>0.57968407869338989</v>
      </c>
      <c r="M18" s="8">
        <v>0.5882684588432312</v>
      </c>
      <c r="N18" s="10"/>
      <c r="O18" s="10"/>
      <c r="P18" s="10"/>
      <c r="Q18" s="10"/>
      <c r="R18" s="10"/>
      <c r="S18" s="10"/>
      <c r="T18" s="10"/>
      <c r="U18" s="10"/>
      <c r="V18" s="10"/>
      <c r="W18" s="10"/>
    </row>
    <row r="19" spans="1:23">
      <c r="A19" s="12" t="s">
        <v>100</v>
      </c>
      <c r="B19" s="12" t="s">
        <v>101</v>
      </c>
      <c r="C19" s="12" t="s">
        <v>69</v>
      </c>
      <c r="D19" s="12" t="s">
        <v>62</v>
      </c>
      <c r="E19" s="1">
        <v>0.96353399753570557</v>
      </c>
      <c r="F19" s="2">
        <v>8.1184635162353516</v>
      </c>
      <c r="G19" s="3">
        <v>391.31829833984375</v>
      </c>
      <c r="H19" s="2">
        <v>5.083045482635498</v>
      </c>
      <c r="I19" s="1" t="s">
        <v>74</v>
      </c>
      <c r="J19" s="1">
        <v>0.79884099960327148</v>
      </c>
      <c r="K19" s="8">
        <v>0.38891610503196716</v>
      </c>
      <c r="L19" s="7">
        <v>0.41402849555015564</v>
      </c>
      <c r="M19" s="8">
        <v>0.43098387122154236</v>
      </c>
      <c r="N19" s="10"/>
      <c r="O19" s="10"/>
      <c r="P19" s="10"/>
      <c r="Q19" s="10"/>
      <c r="R19" s="10"/>
      <c r="S19" s="10"/>
      <c r="T19" s="10"/>
      <c r="U19" s="10"/>
      <c r="V19" s="10"/>
      <c r="W19" s="10"/>
    </row>
    <row r="20" spans="1:23">
      <c r="A20" s="12" t="s">
        <v>102</v>
      </c>
      <c r="B20" s="12" t="s">
        <v>103</v>
      </c>
      <c r="C20" s="12" t="s">
        <v>72</v>
      </c>
      <c r="D20" s="12" t="s">
        <v>62</v>
      </c>
      <c r="E20" s="1">
        <v>0.98564916849136353</v>
      </c>
      <c r="F20" s="2">
        <v>11.907047271728516</v>
      </c>
      <c r="G20" s="3">
        <v>413.2447509765625</v>
      </c>
      <c r="H20" s="2">
        <v>7.8728394508361816</v>
      </c>
      <c r="I20" s="1" t="s">
        <v>74</v>
      </c>
      <c r="J20" s="1">
        <v>0.86138236522674561</v>
      </c>
      <c r="K20" s="8">
        <v>0.54636353254318237</v>
      </c>
      <c r="L20" s="7">
        <v>0.5514979362487793</v>
      </c>
      <c r="M20" s="8">
        <v>0.55636906623840332</v>
      </c>
      <c r="N20" s="10"/>
      <c r="O20" s="10"/>
      <c r="P20" s="10"/>
      <c r="Q20" s="10"/>
      <c r="R20" s="10"/>
      <c r="S20" s="10"/>
      <c r="T20" s="10"/>
      <c r="U20" s="10"/>
      <c r="V20" s="10"/>
      <c r="W20" s="10"/>
    </row>
    <row r="21" spans="1:23">
      <c r="A21" s="12" t="s">
        <v>104</v>
      </c>
      <c r="B21" s="12" t="s">
        <v>105</v>
      </c>
      <c r="C21" s="12" t="s">
        <v>81</v>
      </c>
      <c r="D21" s="12" t="s">
        <v>73</v>
      </c>
      <c r="E21" s="1">
        <v>0.98844772577285767</v>
      </c>
      <c r="F21" s="2">
        <v>13.169410705566406</v>
      </c>
      <c r="G21" s="3">
        <v>437.51593017578125</v>
      </c>
      <c r="H21" s="2">
        <v>9.2189235687255859</v>
      </c>
      <c r="I21" s="1">
        <v>0.80299997329711914</v>
      </c>
      <c r="J21" s="1">
        <v>0.87893831729888916</v>
      </c>
      <c r="K21" s="8">
        <v>0.6188470721244812</v>
      </c>
      <c r="L21" s="7">
        <v>0.62639135122299194</v>
      </c>
      <c r="M21" s="8">
        <v>0.63378465175628662</v>
      </c>
      <c r="N21" s="10"/>
      <c r="O21" s="10"/>
      <c r="P21" s="10"/>
      <c r="Q21" s="10"/>
      <c r="R21" s="10"/>
      <c r="S21" s="10"/>
      <c r="T21" s="10"/>
      <c r="U21" s="10"/>
      <c r="V21" s="10"/>
      <c r="W21" s="10"/>
    </row>
    <row r="22" spans="1:23">
      <c r="A22" s="12" t="s">
        <v>106</v>
      </c>
      <c r="B22" s="12" t="s">
        <v>107</v>
      </c>
      <c r="C22" s="12" t="s">
        <v>61</v>
      </c>
      <c r="D22" s="12" t="s">
        <v>62</v>
      </c>
      <c r="E22" s="1">
        <v>0.99294441938400269</v>
      </c>
      <c r="F22" s="2">
        <v>12.309340476989746</v>
      </c>
      <c r="G22" s="3">
        <v>441.09332275390625</v>
      </c>
      <c r="H22" s="2">
        <v>8.6873092651367188</v>
      </c>
      <c r="I22" s="1">
        <v>0.93000000715255737</v>
      </c>
      <c r="J22" s="1">
        <v>0.8661385178565979</v>
      </c>
      <c r="K22" s="8">
        <v>0.60325354337692261</v>
      </c>
      <c r="L22" s="7">
        <v>0.61389815807342529</v>
      </c>
      <c r="M22" s="8">
        <v>0.62487637996673584</v>
      </c>
      <c r="N22" s="10"/>
      <c r="O22" s="10"/>
      <c r="P22" s="10"/>
      <c r="Q22" s="10"/>
      <c r="R22" s="10"/>
      <c r="S22" s="10"/>
      <c r="T22" s="10"/>
      <c r="U22" s="10"/>
      <c r="V22" s="10"/>
      <c r="W22" s="10"/>
    </row>
    <row r="23" spans="1:23">
      <c r="A23" s="12" t="s">
        <v>108</v>
      </c>
      <c r="B23" s="12" t="s">
        <v>109</v>
      </c>
      <c r="C23" s="12" t="s">
        <v>69</v>
      </c>
      <c r="D23" s="12" t="s">
        <v>58</v>
      </c>
      <c r="E23" s="1">
        <v>0.92358338832855225</v>
      </c>
      <c r="F23" s="2">
        <v>7.0187864303588867</v>
      </c>
      <c r="G23" s="3">
        <v>403.65432739257813</v>
      </c>
      <c r="H23" s="2">
        <v>4.5330615043640137</v>
      </c>
      <c r="I23" s="1">
        <v>0.75099587440490723</v>
      </c>
      <c r="J23" s="1">
        <v>0.76137053966522217</v>
      </c>
      <c r="K23" s="8">
        <v>0.36323073506355286</v>
      </c>
      <c r="L23" s="7">
        <v>0.3836919367313385</v>
      </c>
      <c r="M23" s="8">
        <v>0.40169438719749451</v>
      </c>
      <c r="N23" s="10"/>
      <c r="O23" s="10"/>
      <c r="P23" s="10"/>
      <c r="Q23" s="10"/>
      <c r="R23" s="10"/>
      <c r="S23" s="10"/>
      <c r="T23" s="10"/>
      <c r="U23" s="10"/>
      <c r="V23" s="10"/>
      <c r="W23" s="10"/>
    </row>
    <row r="24" spans="1:23">
      <c r="A24" s="12" t="s">
        <v>110</v>
      </c>
      <c r="B24" s="12" t="s">
        <v>111</v>
      </c>
      <c r="C24" s="12" t="s">
        <v>69</v>
      </c>
      <c r="D24" s="12" t="s">
        <v>58</v>
      </c>
      <c r="E24" s="1">
        <v>0.94154316186904907</v>
      </c>
      <c r="F24" s="2">
        <v>7.6355719566345215</v>
      </c>
      <c r="G24" s="3">
        <v>422.747802734375</v>
      </c>
      <c r="H24" s="2">
        <v>5.1646742820739746</v>
      </c>
      <c r="I24" s="1">
        <v>0.45800000429153442</v>
      </c>
      <c r="J24" s="1">
        <v>0.72294110059738159</v>
      </c>
      <c r="K24" s="8">
        <v>0.36437821388244629</v>
      </c>
      <c r="L24" s="7">
        <v>0.38617062568664551</v>
      </c>
      <c r="M24" s="8">
        <v>0.40588423609733582</v>
      </c>
      <c r="N24" s="10"/>
      <c r="O24" s="10"/>
      <c r="P24" s="10"/>
      <c r="Q24" s="10"/>
      <c r="R24" s="10"/>
      <c r="S24" s="10"/>
      <c r="T24" s="10"/>
      <c r="U24" s="10"/>
      <c r="V24" s="10"/>
      <c r="W24" s="10"/>
    </row>
    <row r="25" spans="1:23">
      <c r="A25" s="12" t="s">
        <v>112</v>
      </c>
      <c r="B25" s="12" t="s">
        <v>113</v>
      </c>
      <c r="C25" s="12" t="s">
        <v>81</v>
      </c>
      <c r="D25" s="12" t="s">
        <v>66</v>
      </c>
      <c r="E25" s="1">
        <v>0.97200465202331543</v>
      </c>
      <c r="F25" s="2">
        <v>9.4657802581787109</v>
      </c>
      <c r="G25" s="3">
        <v>451.88958740234375</v>
      </c>
      <c r="H25" s="2">
        <v>6.8439803123474121</v>
      </c>
      <c r="I25" s="1">
        <v>0.67550921440124512</v>
      </c>
      <c r="J25" s="1">
        <v>0.83772188425064087</v>
      </c>
      <c r="K25" s="8">
        <v>0.47126007080078125</v>
      </c>
      <c r="L25" s="7">
        <v>0.49158987402915955</v>
      </c>
      <c r="M25" s="8">
        <v>0.50698715448379517</v>
      </c>
      <c r="N25" s="10"/>
      <c r="O25" s="10"/>
      <c r="P25" s="10"/>
      <c r="Q25" s="10"/>
      <c r="R25" s="10"/>
      <c r="S25" s="10"/>
      <c r="T25" s="10"/>
      <c r="U25" s="10"/>
      <c r="V25" s="10"/>
      <c r="W25" s="10"/>
    </row>
    <row r="26" spans="1:23">
      <c r="A26" s="12" t="s">
        <v>114</v>
      </c>
      <c r="B26" s="12" t="s">
        <v>115</v>
      </c>
      <c r="C26" s="12" t="s">
        <v>69</v>
      </c>
      <c r="D26" s="12" t="s">
        <v>66</v>
      </c>
      <c r="E26" s="1">
        <v>0.92394000291824341</v>
      </c>
      <c r="F26" s="2">
        <v>8.7214784622192383</v>
      </c>
      <c r="G26" s="3">
        <v>378.86883544921875</v>
      </c>
      <c r="H26" s="2">
        <v>5.2868742942810059</v>
      </c>
      <c r="I26" s="1">
        <v>0.71099996566772461</v>
      </c>
      <c r="J26" s="1">
        <v>0.70423626899719238</v>
      </c>
      <c r="K26" s="8">
        <v>0.37664785981178284</v>
      </c>
      <c r="L26" s="7">
        <v>0.39740151166915894</v>
      </c>
      <c r="M26" s="8">
        <v>0.41758689284324646</v>
      </c>
      <c r="N26" s="10"/>
      <c r="O26" s="10"/>
      <c r="P26" s="10"/>
      <c r="Q26" s="10"/>
      <c r="R26" s="10"/>
      <c r="S26" s="10"/>
      <c r="T26" s="10"/>
      <c r="U26" s="10"/>
      <c r="V26" s="10"/>
      <c r="W26" s="10"/>
    </row>
    <row r="27" spans="1:23">
      <c r="A27" s="12" t="s">
        <v>116</v>
      </c>
      <c r="B27" s="12" t="s">
        <v>117</v>
      </c>
      <c r="C27" s="12" t="s">
        <v>118</v>
      </c>
      <c r="D27" s="12" t="s">
        <v>73</v>
      </c>
      <c r="E27" s="1">
        <v>0.99502664804458618</v>
      </c>
      <c r="F27" s="2">
        <v>13.722015380859375</v>
      </c>
      <c r="G27" s="3">
        <v>533.99798583984375</v>
      </c>
      <c r="H27" s="2">
        <v>11.724045753479004</v>
      </c>
      <c r="I27" s="1" t="s">
        <v>74</v>
      </c>
      <c r="J27" s="1">
        <v>0.9399721622467041</v>
      </c>
      <c r="K27" s="8">
        <v>0.78954559564590454</v>
      </c>
      <c r="L27" s="7">
        <v>0.79752010107040405</v>
      </c>
      <c r="M27" s="8">
        <v>0.80555599927902222</v>
      </c>
      <c r="N27" s="10"/>
      <c r="O27" s="10"/>
      <c r="P27" s="10"/>
      <c r="Q27" s="10"/>
      <c r="R27" s="10"/>
      <c r="S27" s="10"/>
      <c r="T27" s="10"/>
      <c r="U27" s="10"/>
      <c r="V27" s="10"/>
      <c r="W27" s="10"/>
    </row>
    <row r="28" spans="1:23">
      <c r="A28" s="12" t="s">
        <v>119</v>
      </c>
      <c r="B28" s="12" t="s">
        <v>120</v>
      </c>
      <c r="C28" s="12" t="s">
        <v>69</v>
      </c>
      <c r="D28" s="12" t="s">
        <v>58</v>
      </c>
      <c r="E28" s="1">
        <v>0.88352161645889282</v>
      </c>
      <c r="F28" s="2">
        <v>4.5699996948242188</v>
      </c>
      <c r="G28" s="3">
        <v>368.73016357421875</v>
      </c>
      <c r="H28" s="2">
        <v>2.6961548328399658</v>
      </c>
      <c r="I28" s="1">
        <v>0.59200000762939453</v>
      </c>
      <c r="J28" s="1">
        <v>0.59139543771743774</v>
      </c>
      <c r="K28" s="8">
        <v>0.25583741068840027</v>
      </c>
      <c r="L28" s="7">
        <v>0.29163190722465515</v>
      </c>
      <c r="M28" s="8">
        <v>0.32074791193008423</v>
      </c>
      <c r="N28" s="10"/>
      <c r="O28" s="10"/>
      <c r="P28" s="10"/>
      <c r="Q28" s="10"/>
      <c r="R28" s="10"/>
      <c r="S28" s="10"/>
      <c r="T28" s="10"/>
      <c r="U28" s="10"/>
      <c r="V28" s="10"/>
      <c r="W28" s="10"/>
    </row>
    <row r="29" spans="1:23">
      <c r="A29" s="12" t="s">
        <v>121</v>
      </c>
      <c r="B29" s="12" t="s">
        <v>122</v>
      </c>
      <c r="C29" s="12" t="s">
        <v>69</v>
      </c>
      <c r="D29" s="12" t="s">
        <v>58</v>
      </c>
      <c r="E29" s="1">
        <v>0.88102185726165771</v>
      </c>
      <c r="F29" s="2">
        <v>5.3105916976928711</v>
      </c>
      <c r="G29" s="3">
        <v>333.111328125</v>
      </c>
      <c r="H29" s="2">
        <v>2.8304290771484375</v>
      </c>
      <c r="I29" s="1">
        <v>0.60234230756759644</v>
      </c>
      <c r="J29" s="1">
        <v>0.64612525701522827</v>
      </c>
      <c r="K29" s="8">
        <v>0.2816317081451416</v>
      </c>
      <c r="L29" s="7">
        <v>0.29978278279304504</v>
      </c>
      <c r="M29" s="8">
        <v>0.31715703010559082</v>
      </c>
      <c r="N29" s="10"/>
      <c r="O29" s="10"/>
      <c r="P29" s="10"/>
      <c r="Q29" s="10"/>
      <c r="R29" s="10"/>
      <c r="S29" s="10"/>
      <c r="T29" s="10"/>
      <c r="U29" s="10"/>
      <c r="V29" s="10"/>
      <c r="W29" s="10"/>
    </row>
    <row r="30" spans="1:23">
      <c r="A30" s="12" t="s">
        <v>123</v>
      </c>
      <c r="B30" s="12" t="s">
        <v>124</v>
      </c>
      <c r="C30" s="12" t="s">
        <v>72</v>
      </c>
      <c r="D30" s="12" t="s">
        <v>73</v>
      </c>
      <c r="E30" s="1">
        <v>0.99280768632888794</v>
      </c>
      <c r="F30" s="2">
        <v>13.00178337097168</v>
      </c>
      <c r="G30" s="3">
        <v>452.21823120117188</v>
      </c>
      <c r="H30" s="2">
        <v>9.4074296951293945</v>
      </c>
      <c r="I30" s="1" t="s">
        <v>74</v>
      </c>
      <c r="J30" s="1">
        <v>0.9177480936050415</v>
      </c>
      <c r="K30" s="8">
        <v>0.6410711407661438</v>
      </c>
      <c r="L30" s="7">
        <v>0.65160417556762695</v>
      </c>
      <c r="M30" s="8">
        <v>0.66171681880950928</v>
      </c>
      <c r="N30" s="10"/>
      <c r="O30" s="10"/>
      <c r="P30" s="10"/>
      <c r="Q30" s="10"/>
      <c r="R30" s="10"/>
      <c r="S30" s="10"/>
      <c r="T30" s="10"/>
      <c r="U30" s="10"/>
      <c r="V30" s="10"/>
      <c r="W30" s="10"/>
    </row>
    <row r="31" spans="1:23">
      <c r="A31" s="12" t="s">
        <v>125</v>
      </c>
      <c r="B31" s="12" t="s">
        <v>126</v>
      </c>
      <c r="C31" s="12" t="s">
        <v>81</v>
      </c>
      <c r="D31" s="12" t="s">
        <v>62</v>
      </c>
      <c r="E31" s="1">
        <v>0.99139922857284546</v>
      </c>
      <c r="F31" s="2">
        <v>13.13779354095459</v>
      </c>
      <c r="G31" s="3">
        <v>441</v>
      </c>
      <c r="H31" s="2">
        <v>9.2700271606445313</v>
      </c>
      <c r="I31" s="1">
        <v>0.91900002956390381</v>
      </c>
      <c r="J31" s="1">
        <v>0.92359113693237305</v>
      </c>
      <c r="K31" s="8">
        <v>0.63997942209243774</v>
      </c>
      <c r="L31" s="7">
        <v>0.65310263633728027</v>
      </c>
      <c r="M31" s="8">
        <v>0.66524124145507813</v>
      </c>
      <c r="N31" s="10"/>
      <c r="O31" s="10"/>
      <c r="P31" s="10"/>
      <c r="Q31" s="10"/>
      <c r="R31" s="10"/>
      <c r="S31" s="10"/>
      <c r="T31" s="10"/>
      <c r="U31" s="10"/>
      <c r="V31" s="10"/>
      <c r="W31" s="10"/>
    </row>
    <row r="32" spans="1:23">
      <c r="A32" s="12" t="s">
        <v>127</v>
      </c>
      <c r="B32" s="12" t="s">
        <v>128</v>
      </c>
      <c r="C32" s="12" t="s">
        <v>72</v>
      </c>
      <c r="D32" s="12" t="s">
        <v>62</v>
      </c>
      <c r="E32" s="1">
        <v>0.98579049110412598</v>
      </c>
      <c r="F32" s="2">
        <v>12.860374450683594</v>
      </c>
      <c r="G32" s="3">
        <v>419.02752685546875</v>
      </c>
      <c r="H32" s="2">
        <v>8.622161865234375</v>
      </c>
      <c r="I32" s="1">
        <v>0.87255579233169556</v>
      </c>
      <c r="J32" s="1">
        <v>0.88665109872817993</v>
      </c>
      <c r="K32" s="8">
        <v>0.59171068668365479</v>
      </c>
      <c r="L32" s="7">
        <v>0.60433030128479004</v>
      </c>
      <c r="M32" s="8">
        <v>0.61637419462203979</v>
      </c>
      <c r="N32" s="10"/>
      <c r="O32" s="10"/>
      <c r="P32" s="10"/>
      <c r="Q32" s="10"/>
      <c r="R32" s="10"/>
      <c r="S32" s="10"/>
      <c r="T32" s="10"/>
      <c r="U32" s="10"/>
      <c r="V32" s="10"/>
      <c r="W32" s="10"/>
    </row>
    <row r="33" spans="1:23">
      <c r="A33" s="12" t="s">
        <v>129</v>
      </c>
      <c r="B33" s="12" t="s">
        <v>130</v>
      </c>
      <c r="C33" s="12" t="s">
        <v>69</v>
      </c>
      <c r="D33" s="12" t="s">
        <v>66</v>
      </c>
      <c r="E33" s="1">
        <v>0.93253147602081299</v>
      </c>
      <c r="F33" s="2">
        <v>8.1735334396362305</v>
      </c>
      <c r="G33" s="3">
        <v>392.22552490234375</v>
      </c>
      <c r="H33" s="2">
        <v>5.129389762878418</v>
      </c>
      <c r="I33" s="1">
        <v>0.68868756294250488</v>
      </c>
      <c r="J33" s="1">
        <v>0.78199964761734009</v>
      </c>
      <c r="K33" s="8">
        <v>0.36010178923606873</v>
      </c>
      <c r="L33" s="7">
        <v>0.40468829870223999</v>
      </c>
      <c r="M33" s="8">
        <v>0.43406656384468079</v>
      </c>
      <c r="N33" s="10"/>
      <c r="O33" s="10"/>
      <c r="P33" s="10"/>
      <c r="Q33" s="10"/>
      <c r="R33" s="10"/>
      <c r="S33" s="10"/>
      <c r="T33" s="10"/>
      <c r="U33" s="10"/>
      <c r="V33" s="10"/>
      <c r="W33" s="10"/>
    </row>
    <row r="34" spans="1:23">
      <c r="A34" s="12" t="s">
        <v>131</v>
      </c>
      <c r="B34" s="12" t="s">
        <v>132</v>
      </c>
      <c r="C34" s="12" t="s">
        <v>69</v>
      </c>
      <c r="D34" s="12" t="s">
        <v>58</v>
      </c>
      <c r="E34" s="1">
        <v>0.9118964672088623</v>
      </c>
      <c r="F34" s="2">
        <v>9.1318454742431641</v>
      </c>
      <c r="G34" s="3">
        <v>310.1971435546875</v>
      </c>
      <c r="H34" s="2">
        <v>4.5322756767272949</v>
      </c>
      <c r="I34" s="1">
        <v>0.5730823278427124</v>
      </c>
      <c r="J34" s="1">
        <v>0.75355619192123413</v>
      </c>
      <c r="K34" s="8">
        <v>0.34386399388313293</v>
      </c>
      <c r="L34" s="7">
        <v>0.36636927723884583</v>
      </c>
      <c r="M34" s="8">
        <v>0.38498979806900024</v>
      </c>
      <c r="N34" s="10"/>
      <c r="O34" s="10"/>
      <c r="P34" s="10"/>
      <c r="Q34" s="10"/>
      <c r="R34" s="10"/>
      <c r="S34" s="10"/>
      <c r="T34" s="10"/>
      <c r="U34" s="10"/>
      <c r="V34" s="10"/>
      <c r="W34" s="10"/>
    </row>
    <row r="35" spans="1:23">
      <c r="A35" s="12" t="s">
        <v>133</v>
      </c>
      <c r="B35" s="12" t="s">
        <v>134</v>
      </c>
      <c r="C35" s="12" t="s">
        <v>69</v>
      </c>
      <c r="D35" s="12" t="s">
        <v>66</v>
      </c>
      <c r="E35" s="1">
        <v>0.94988834857940674</v>
      </c>
      <c r="F35" s="2">
        <v>8.9127693176269531</v>
      </c>
      <c r="G35" s="3">
        <v>370.61407470703125</v>
      </c>
      <c r="H35" s="2">
        <v>5.2851166725158691</v>
      </c>
      <c r="I35" s="1">
        <v>0.78812777996063232</v>
      </c>
      <c r="J35" s="1">
        <v>0.74292194843292236</v>
      </c>
      <c r="K35" s="8">
        <v>0.39294520020484924</v>
      </c>
      <c r="L35" s="7">
        <v>0.41926571726799011</v>
      </c>
      <c r="M35" s="8">
        <v>0.44048741459846497</v>
      </c>
      <c r="N35" s="10"/>
      <c r="O35" s="10"/>
      <c r="P35" s="10"/>
      <c r="Q35" s="10"/>
      <c r="R35" s="10"/>
      <c r="S35" s="10"/>
      <c r="T35" s="10"/>
      <c r="U35" s="10"/>
      <c r="V35" s="10"/>
      <c r="W35" s="10"/>
    </row>
    <row r="36" spans="1:23">
      <c r="A36" s="12" t="s">
        <v>135</v>
      </c>
      <c r="B36" s="12" t="s">
        <v>136</v>
      </c>
      <c r="C36" s="12" t="s">
        <v>72</v>
      </c>
      <c r="D36" s="12" t="s">
        <v>62</v>
      </c>
      <c r="E36" s="1">
        <v>0.9912109375</v>
      </c>
      <c r="F36" s="2">
        <v>13.115726470947266</v>
      </c>
      <c r="G36" s="3">
        <v>428.55569458007813</v>
      </c>
      <c r="H36" s="2">
        <v>8.9933109283447266</v>
      </c>
      <c r="I36" s="1" t="s">
        <v>74</v>
      </c>
      <c r="J36" s="1">
        <v>0.91599059104919434</v>
      </c>
      <c r="K36" s="8">
        <v>0.61889111995697021</v>
      </c>
      <c r="L36" s="7">
        <v>0.62863504886627197</v>
      </c>
      <c r="M36" s="8">
        <v>0.6383744478225708</v>
      </c>
      <c r="N36" s="10"/>
      <c r="O36" s="10"/>
      <c r="P36" s="10"/>
      <c r="Q36" s="10"/>
      <c r="R36" s="10"/>
      <c r="S36" s="10"/>
      <c r="T36" s="10"/>
      <c r="U36" s="10"/>
      <c r="V36" s="10"/>
      <c r="W36" s="10"/>
    </row>
    <row r="37" spans="1:23">
      <c r="A37" s="12" t="s">
        <v>137</v>
      </c>
      <c r="B37" s="12" t="s">
        <v>138</v>
      </c>
      <c r="C37" s="12" t="s">
        <v>61</v>
      </c>
      <c r="D37" s="12" t="s">
        <v>73</v>
      </c>
      <c r="E37" s="1">
        <v>0.99533295631408691</v>
      </c>
      <c r="F37" s="2">
        <v>13.390284538269043</v>
      </c>
      <c r="G37" s="3">
        <v>487.58123779296875</v>
      </c>
      <c r="H37" s="2">
        <v>10.446162223815918</v>
      </c>
      <c r="I37" s="1" t="s">
        <v>74</v>
      </c>
      <c r="J37" s="1">
        <v>0.91737669706344604</v>
      </c>
      <c r="K37" s="8">
        <v>0.70036256313323975</v>
      </c>
      <c r="L37" s="7">
        <v>0.70969396829605103</v>
      </c>
      <c r="M37" s="8">
        <v>0.71885180473327637</v>
      </c>
      <c r="N37" s="10"/>
      <c r="O37" s="10"/>
      <c r="P37" s="10"/>
      <c r="Q37" s="10"/>
      <c r="R37" s="10"/>
      <c r="S37" s="10"/>
      <c r="T37" s="10"/>
      <c r="U37" s="10"/>
      <c r="V37" s="10"/>
      <c r="W37" s="10"/>
    </row>
    <row r="38" spans="1:23">
      <c r="A38" s="12" t="s">
        <v>139</v>
      </c>
      <c r="B38" s="12" t="s">
        <v>140</v>
      </c>
      <c r="C38" s="12" t="s">
        <v>61</v>
      </c>
      <c r="D38" s="12" t="s">
        <v>73</v>
      </c>
      <c r="E38" s="1">
        <v>0.99761694669723511</v>
      </c>
      <c r="F38" s="2">
        <v>13.587605476379395</v>
      </c>
      <c r="G38" s="3">
        <v>502.16217041015625</v>
      </c>
      <c r="H38" s="2">
        <v>10.91709041595459</v>
      </c>
      <c r="I38" s="1" t="s">
        <v>74</v>
      </c>
      <c r="J38" s="1">
        <v>0.95200663805007935</v>
      </c>
      <c r="K38" s="8">
        <v>0.7459179162979126</v>
      </c>
      <c r="L38" s="7">
        <v>0.75552022457122803</v>
      </c>
      <c r="M38" s="8">
        <v>0.76444560289382935</v>
      </c>
      <c r="N38" s="10"/>
      <c r="O38" s="10"/>
      <c r="P38" s="10"/>
      <c r="Q38" s="10"/>
      <c r="R38" s="10"/>
      <c r="S38" s="10"/>
      <c r="T38" s="10"/>
      <c r="U38" s="10"/>
      <c r="V38" s="10"/>
      <c r="W38" s="10"/>
    </row>
    <row r="39" spans="1:23">
      <c r="A39" s="12" t="s">
        <v>141</v>
      </c>
      <c r="B39" s="12" t="s">
        <v>142</v>
      </c>
      <c r="C39" s="12" t="s">
        <v>61</v>
      </c>
      <c r="D39" s="12" t="s">
        <v>73</v>
      </c>
      <c r="E39" s="1">
        <v>0.99662697315216064</v>
      </c>
      <c r="F39" s="2">
        <v>13.564104080200195</v>
      </c>
      <c r="G39" s="3">
        <v>512.22161865234375</v>
      </c>
      <c r="H39" s="2">
        <v>11.116523742675781</v>
      </c>
      <c r="I39" s="1" t="s">
        <v>74</v>
      </c>
      <c r="J39" s="1">
        <v>0.92245721817016602</v>
      </c>
      <c r="K39" s="8">
        <v>0.74286973476409912</v>
      </c>
      <c r="L39" s="7">
        <v>0.75225740671157837</v>
      </c>
      <c r="M39" s="8">
        <v>0.76156473159790039</v>
      </c>
      <c r="N39" s="10"/>
      <c r="O39" s="10"/>
      <c r="P39" s="10"/>
      <c r="Q39" s="10"/>
      <c r="R39" s="10"/>
      <c r="S39" s="10"/>
      <c r="T39" s="10"/>
      <c r="U39" s="10"/>
      <c r="V39" s="10"/>
      <c r="W39" s="10"/>
    </row>
    <row r="40" spans="1:23">
      <c r="A40" s="12" t="s">
        <v>143</v>
      </c>
      <c r="B40" s="12" t="s">
        <v>144</v>
      </c>
      <c r="C40" s="12" t="s">
        <v>69</v>
      </c>
      <c r="D40" s="12" t="s">
        <v>66</v>
      </c>
      <c r="E40" s="1">
        <v>0.91912215948104858</v>
      </c>
      <c r="F40" s="2">
        <v>8.057337760925293</v>
      </c>
      <c r="G40" s="3">
        <v>373.23052978515625</v>
      </c>
      <c r="H40" s="2">
        <v>4.8115911483764648</v>
      </c>
      <c r="I40" s="1">
        <v>0.78370720148086548</v>
      </c>
      <c r="J40" s="1">
        <v>0.66004550457000732</v>
      </c>
      <c r="K40" s="8">
        <v>0.36150065064430237</v>
      </c>
      <c r="L40" s="7">
        <v>0.37988933920860291</v>
      </c>
      <c r="M40" s="8">
        <v>0.39757660031318665</v>
      </c>
      <c r="N40" s="10"/>
      <c r="O40" s="10"/>
      <c r="P40" s="10"/>
      <c r="Q40" s="10"/>
      <c r="R40" s="10"/>
      <c r="S40" s="10"/>
      <c r="T40" s="10"/>
      <c r="U40" s="10"/>
      <c r="V40" s="10"/>
      <c r="W40" s="10"/>
    </row>
    <row r="41" spans="1:23">
      <c r="A41" s="12" t="s">
        <v>145</v>
      </c>
      <c r="B41" s="12" t="s">
        <v>146</v>
      </c>
      <c r="C41" s="12" t="s">
        <v>61</v>
      </c>
      <c r="D41" s="12" t="s">
        <v>73</v>
      </c>
      <c r="E41" s="1">
        <v>0.99577653408050537</v>
      </c>
      <c r="F41" s="2">
        <v>13.39460277557373</v>
      </c>
      <c r="G41" s="3">
        <v>517.8778076171875</v>
      </c>
      <c r="H41" s="2">
        <v>11.098828315734863</v>
      </c>
      <c r="I41" s="1" t="s">
        <v>74</v>
      </c>
      <c r="J41" s="1">
        <v>0.93170064687728882</v>
      </c>
      <c r="K41" s="8">
        <v>0.74764692783355713</v>
      </c>
      <c r="L41" s="7">
        <v>0.75509482622146606</v>
      </c>
      <c r="M41" s="8">
        <v>0.76222503185272217</v>
      </c>
      <c r="N41" s="10"/>
      <c r="O41" s="10"/>
      <c r="P41" s="10"/>
      <c r="Q41" s="10"/>
      <c r="R41" s="10"/>
      <c r="S41" s="10"/>
      <c r="T41" s="10"/>
      <c r="U41" s="10"/>
      <c r="V41" s="10"/>
      <c r="W41" s="10"/>
    </row>
    <row r="42" spans="1:23">
      <c r="A42" s="12" t="s">
        <v>147</v>
      </c>
      <c r="B42" s="12" t="s">
        <v>148</v>
      </c>
      <c r="C42" s="12" t="s">
        <v>72</v>
      </c>
      <c r="D42" s="12" t="s">
        <v>62</v>
      </c>
      <c r="E42" s="1">
        <v>0.96431428194046021</v>
      </c>
      <c r="F42" s="2">
        <v>12.396614074707031</v>
      </c>
      <c r="G42" s="3">
        <v>403.78323364257813</v>
      </c>
      <c r="H42" s="2">
        <v>8.0088720321655273</v>
      </c>
      <c r="I42" s="1" t="s">
        <v>74</v>
      </c>
      <c r="J42" s="1">
        <v>0.85937297344207764</v>
      </c>
      <c r="K42" s="8">
        <v>0.52906578779220581</v>
      </c>
      <c r="L42" s="7">
        <v>0.54474931955337524</v>
      </c>
      <c r="M42" s="8">
        <v>0.55890387296676636</v>
      </c>
      <c r="N42" s="10"/>
      <c r="O42" s="10"/>
      <c r="P42" s="10"/>
      <c r="Q42" s="10"/>
      <c r="R42" s="10"/>
      <c r="S42" s="10"/>
      <c r="T42" s="10"/>
      <c r="U42" s="10"/>
      <c r="V42" s="10"/>
      <c r="W42" s="10"/>
    </row>
    <row r="43" spans="1:23">
      <c r="A43" s="12" t="s">
        <v>149</v>
      </c>
      <c r="B43" s="12" t="s">
        <v>150</v>
      </c>
      <c r="C43" s="12" t="s">
        <v>72</v>
      </c>
      <c r="D43" s="12" t="s">
        <v>62</v>
      </c>
      <c r="E43" s="1">
        <v>0.97115319967269897</v>
      </c>
      <c r="F43" s="2">
        <v>11.87394905090332</v>
      </c>
      <c r="G43" s="3">
        <v>345.21652221679688</v>
      </c>
      <c r="H43" s="2">
        <v>6.5585331916809082</v>
      </c>
      <c r="I43" s="1">
        <v>0.92876172065734863</v>
      </c>
      <c r="J43" s="1">
        <v>0.84470748901367188</v>
      </c>
      <c r="K43" s="8">
        <v>0.48870384693145752</v>
      </c>
      <c r="L43" s="7">
        <v>0.50276690721511841</v>
      </c>
      <c r="M43" s="8">
        <v>0.51510292291641235</v>
      </c>
      <c r="N43" s="10"/>
      <c r="O43" s="10"/>
      <c r="P43" s="10"/>
      <c r="Q43" s="10"/>
      <c r="R43" s="10"/>
      <c r="S43" s="10"/>
      <c r="T43" s="10"/>
      <c r="U43" s="10"/>
      <c r="V43" s="10"/>
      <c r="W43" s="10"/>
    </row>
    <row r="44" spans="1:23">
      <c r="A44" s="12" t="s">
        <v>151</v>
      </c>
      <c r="B44" s="12" t="s">
        <v>152</v>
      </c>
      <c r="C44" s="12" t="s">
        <v>72</v>
      </c>
      <c r="D44" s="12" t="s">
        <v>62</v>
      </c>
      <c r="E44" s="1">
        <v>0.98576980829238892</v>
      </c>
      <c r="F44" s="2">
        <v>12.936629295349121</v>
      </c>
      <c r="G44" s="3">
        <v>420.1485595703125</v>
      </c>
      <c r="H44" s="2">
        <v>8.6964902877807617</v>
      </c>
      <c r="I44" s="1">
        <v>0.76063209772109985</v>
      </c>
      <c r="J44" s="1">
        <v>0.87644791603088379</v>
      </c>
      <c r="K44" s="8">
        <v>0.585349440574646</v>
      </c>
      <c r="L44" s="7">
        <v>0.59425485134124756</v>
      </c>
      <c r="M44" s="8">
        <v>0.6030656099319458</v>
      </c>
      <c r="N44" s="10"/>
      <c r="O44" s="10"/>
      <c r="P44" s="10"/>
      <c r="Q44" s="10"/>
      <c r="R44" s="10"/>
      <c r="S44" s="10"/>
      <c r="T44" s="10"/>
      <c r="U44" s="10"/>
      <c r="V44" s="10"/>
      <c r="W44" s="10"/>
    </row>
    <row r="45" spans="1:23">
      <c r="A45" s="12" t="s">
        <v>153</v>
      </c>
      <c r="B45" s="12" t="s">
        <v>154</v>
      </c>
      <c r="C45" s="12" t="s">
        <v>65</v>
      </c>
      <c r="D45" s="12" t="s">
        <v>66</v>
      </c>
      <c r="E45" s="1">
        <v>0.97877466678619385</v>
      </c>
      <c r="F45" s="2">
        <v>11.4635009765625</v>
      </c>
      <c r="G45" s="3">
        <v>355.98651123046875</v>
      </c>
      <c r="H45" s="2">
        <v>6.529362678527832</v>
      </c>
      <c r="I45" s="1">
        <v>0.77731132507324219</v>
      </c>
      <c r="J45" s="1">
        <v>0.85679364204406738</v>
      </c>
      <c r="K45" s="8">
        <v>0.48026019334793091</v>
      </c>
      <c r="L45" s="7">
        <v>0.49437466263771057</v>
      </c>
      <c r="M45" s="8">
        <v>0.50767827033996582</v>
      </c>
      <c r="N45" s="10"/>
      <c r="O45" s="10"/>
      <c r="P45" s="10"/>
      <c r="Q45" s="10"/>
      <c r="R45" s="10"/>
      <c r="S45" s="10"/>
      <c r="T45" s="10"/>
      <c r="U45" s="10"/>
      <c r="V45" s="10"/>
      <c r="W45" s="10"/>
    </row>
    <row r="46" spans="1:23">
      <c r="A46" s="12" t="s">
        <v>155</v>
      </c>
      <c r="B46" s="12" t="s">
        <v>156</v>
      </c>
      <c r="C46" s="12" t="s">
        <v>72</v>
      </c>
      <c r="D46" s="12" t="s">
        <v>66</v>
      </c>
      <c r="E46" s="1">
        <v>0.9863465428352356</v>
      </c>
      <c r="F46" s="2">
        <v>10.949888229370117</v>
      </c>
      <c r="G46" s="3">
        <v>435.92276000976563</v>
      </c>
      <c r="H46" s="2">
        <v>7.6372885704040527</v>
      </c>
      <c r="I46" s="1">
        <v>0.86351573467254639</v>
      </c>
      <c r="J46" s="1">
        <v>0.82113343477249146</v>
      </c>
      <c r="K46" s="8">
        <v>0.53096234798431396</v>
      </c>
      <c r="L46" s="7">
        <v>0.54617661237716675</v>
      </c>
      <c r="M46" s="8">
        <v>0.55970561504364014</v>
      </c>
      <c r="N46" s="10"/>
      <c r="O46" s="10"/>
      <c r="P46" s="10"/>
      <c r="Q46" s="10"/>
      <c r="R46" s="10"/>
      <c r="S46" s="10"/>
      <c r="T46" s="10"/>
      <c r="U46" s="10"/>
      <c r="V46" s="10"/>
      <c r="W46" s="10"/>
    </row>
    <row r="47" spans="1:23">
      <c r="A47" s="12" t="s">
        <v>157</v>
      </c>
      <c r="B47" s="12" t="s">
        <v>158</v>
      </c>
      <c r="C47" s="12" t="s">
        <v>61</v>
      </c>
      <c r="D47" s="12" t="s">
        <v>73</v>
      </c>
      <c r="E47" s="1">
        <v>0.99735265970230103</v>
      </c>
      <c r="F47" s="2">
        <v>13.483963966369629</v>
      </c>
      <c r="G47" s="3">
        <v>543.2060546875</v>
      </c>
      <c r="H47" s="2">
        <v>11.71931266784668</v>
      </c>
      <c r="I47" s="1" t="s">
        <v>74</v>
      </c>
      <c r="J47" s="1">
        <v>0.8974454402923584</v>
      </c>
      <c r="K47" s="8">
        <v>0.76545464992523193</v>
      </c>
      <c r="L47" s="7">
        <v>0.77720320224761963</v>
      </c>
      <c r="M47" s="8">
        <v>0.78871715068817139</v>
      </c>
      <c r="N47" s="10"/>
      <c r="O47" s="10"/>
      <c r="P47" s="10"/>
      <c r="Q47" s="10"/>
      <c r="R47" s="10"/>
      <c r="S47" s="10"/>
      <c r="T47" s="10"/>
      <c r="U47" s="10"/>
      <c r="V47" s="10"/>
      <c r="W47" s="10"/>
    </row>
    <row r="48" spans="1:23">
      <c r="A48" s="12" t="s">
        <v>159</v>
      </c>
      <c r="B48" s="12" t="s">
        <v>160</v>
      </c>
      <c r="C48" s="12" t="s">
        <v>69</v>
      </c>
      <c r="D48" s="12" t="s">
        <v>66</v>
      </c>
      <c r="E48" s="1">
        <v>0.94563484191894531</v>
      </c>
      <c r="F48" s="2">
        <v>6.4237217903137207</v>
      </c>
      <c r="G48" s="3">
        <v>440.30450439453125</v>
      </c>
      <c r="H48" s="2">
        <v>4.5254297256469727</v>
      </c>
      <c r="I48" s="1">
        <v>0.74450528621673584</v>
      </c>
      <c r="J48" s="1">
        <v>0.60371041297912598</v>
      </c>
      <c r="K48" s="8">
        <v>0.35248517990112305</v>
      </c>
      <c r="L48" s="7">
        <v>0.37250080704689026</v>
      </c>
      <c r="M48" s="8">
        <v>0.38961991667747498</v>
      </c>
      <c r="N48" s="10"/>
      <c r="O48" s="10"/>
      <c r="P48" s="10"/>
      <c r="Q48" s="10"/>
      <c r="R48" s="10"/>
      <c r="S48" s="10"/>
      <c r="T48" s="10"/>
      <c r="U48" s="10"/>
      <c r="V48" s="10"/>
      <c r="W48" s="10"/>
    </row>
    <row r="49" spans="1:23">
      <c r="A49" s="12" t="s">
        <v>161</v>
      </c>
      <c r="B49" s="12" t="s">
        <v>162</v>
      </c>
      <c r="C49" s="12" t="s">
        <v>69</v>
      </c>
      <c r="D49" s="12" t="s">
        <v>58</v>
      </c>
      <c r="E49" s="1">
        <v>0.94475537538528442</v>
      </c>
      <c r="F49" s="2">
        <v>7.8064408302307129</v>
      </c>
      <c r="G49" s="3">
        <v>348.19903564453125</v>
      </c>
      <c r="H49" s="2">
        <v>4.3491125106811523</v>
      </c>
      <c r="I49" s="1">
        <v>0.63199996948242188</v>
      </c>
      <c r="J49" s="1">
        <v>0.79298168420791626</v>
      </c>
      <c r="K49" s="8">
        <v>0.37213325500488281</v>
      </c>
      <c r="L49" s="7">
        <v>0.38278484344482422</v>
      </c>
      <c r="M49" s="8">
        <v>0.39220389723777771</v>
      </c>
      <c r="N49" s="10"/>
      <c r="O49" s="10"/>
      <c r="P49" s="10"/>
      <c r="Q49" s="10"/>
      <c r="R49" s="10"/>
      <c r="S49" s="10"/>
      <c r="T49" s="10"/>
      <c r="U49" s="10"/>
      <c r="V49" s="10"/>
      <c r="W49" s="10"/>
    </row>
    <row r="50" spans="1:23">
      <c r="A50" s="12" t="s">
        <v>163</v>
      </c>
      <c r="B50" s="12" t="s">
        <v>164</v>
      </c>
      <c r="C50" s="12" t="s">
        <v>81</v>
      </c>
      <c r="D50" s="12" t="s">
        <v>62</v>
      </c>
      <c r="E50" s="1">
        <v>0.97437906265258789</v>
      </c>
      <c r="F50" s="2">
        <v>11.333295822143555</v>
      </c>
      <c r="G50" s="3">
        <v>383.33596801757813</v>
      </c>
      <c r="H50" s="2">
        <v>6.9511361122131348</v>
      </c>
      <c r="I50" s="1">
        <v>0.9089999794960022</v>
      </c>
      <c r="J50" s="1">
        <v>0.78399932384490967</v>
      </c>
      <c r="K50" s="8">
        <v>0.49649858474731445</v>
      </c>
      <c r="L50" s="7">
        <v>0.50857329368591309</v>
      </c>
      <c r="M50" s="8">
        <v>0.52061086893081665</v>
      </c>
      <c r="N50" s="10"/>
      <c r="O50" s="10"/>
      <c r="P50" s="10"/>
      <c r="Q50" s="10"/>
      <c r="R50" s="10"/>
      <c r="S50" s="10"/>
      <c r="T50" s="10"/>
      <c r="U50" s="10"/>
      <c r="V50" s="10"/>
      <c r="W50" s="10"/>
    </row>
    <row r="51" spans="1:23">
      <c r="A51" s="12" t="s">
        <v>165</v>
      </c>
      <c r="B51" s="12" t="s">
        <v>166</v>
      </c>
      <c r="C51" s="12" t="s">
        <v>61</v>
      </c>
      <c r="D51" s="12" t="s">
        <v>73</v>
      </c>
      <c r="E51" s="1">
        <v>0.99830460548400879</v>
      </c>
      <c r="F51" s="2">
        <v>13.746703147888184</v>
      </c>
      <c r="G51" s="3">
        <v>533.7076416015625</v>
      </c>
      <c r="H51" s="2">
        <v>11.738752365112305</v>
      </c>
      <c r="I51" s="1" t="s">
        <v>74</v>
      </c>
      <c r="J51" s="1">
        <v>0.93021106719970703</v>
      </c>
      <c r="K51" s="8">
        <v>0.78702503442764282</v>
      </c>
      <c r="L51" s="7">
        <v>0.79600101709365845</v>
      </c>
      <c r="M51" s="8">
        <v>0.80467289686203003</v>
      </c>
      <c r="N51" s="10"/>
      <c r="O51" s="10"/>
      <c r="P51" s="10"/>
      <c r="Q51" s="10"/>
      <c r="R51" s="10"/>
      <c r="S51" s="10"/>
      <c r="T51" s="10"/>
      <c r="U51" s="10"/>
      <c r="V51" s="10"/>
      <c r="W51" s="10"/>
    </row>
    <row r="52" spans="1:23">
      <c r="A52" s="12" t="s">
        <v>167</v>
      </c>
      <c r="B52" s="12" t="s">
        <v>168</v>
      </c>
      <c r="C52" s="12" t="s">
        <v>61</v>
      </c>
      <c r="D52" s="12" t="s">
        <v>73</v>
      </c>
      <c r="E52" s="1">
        <v>0.99595576524734497</v>
      </c>
      <c r="F52" s="2">
        <v>13.802658081054688</v>
      </c>
      <c r="G52" s="3">
        <v>510.26058959960938</v>
      </c>
      <c r="H52" s="2">
        <v>11.268723487854004</v>
      </c>
      <c r="I52" s="1" t="s">
        <v>74</v>
      </c>
      <c r="J52" s="1">
        <v>0.92603069543838501</v>
      </c>
      <c r="K52" s="8">
        <v>0.7544858455657959</v>
      </c>
      <c r="L52" s="7">
        <v>0.7627372145652771</v>
      </c>
      <c r="M52" s="8">
        <v>0.77144008874893188</v>
      </c>
      <c r="N52" s="10"/>
      <c r="O52" s="10"/>
      <c r="P52" s="10"/>
      <c r="Q52" s="10"/>
      <c r="R52" s="10"/>
      <c r="S52" s="10"/>
      <c r="T52" s="10"/>
      <c r="U52" s="10"/>
      <c r="V52" s="10"/>
      <c r="W52" s="10"/>
    </row>
    <row r="53" spans="1:23">
      <c r="A53" s="12" t="s">
        <v>169</v>
      </c>
      <c r="B53" s="12" t="s">
        <v>170</v>
      </c>
      <c r="C53" s="12" t="s">
        <v>69</v>
      </c>
      <c r="D53" s="12" t="s">
        <v>62</v>
      </c>
      <c r="E53" s="1">
        <v>0.95523947477340698</v>
      </c>
      <c r="F53" s="2">
        <v>8.2555379867553711</v>
      </c>
      <c r="G53" s="3">
        <v>456.127685546875</v>
      </c>
      <c r="H53" s="2">
        <v>6.0249271392822266</v>
      </c>
      <c r="I53" s="1">
        <v>0.82965570688247681</v>
      </c>
      <c r="J53" s="1">
        <v>0.79045385122299194</v>
      </c>
      <c r="K53" s="8">
        <v>0.43346282839775085</v>
      </c>
      <c r="L53" s="7">
        <v>0.45761245489120483</v>
      </c>
      <c r="M53" s="8">
        <v>0.47837093472480774</v>
      </c>
      <c r="N53" s="10"/>
      <c r="O53" s="10"/>
      <c r="P53" s="10"/>
      <c r="Q53" s="10"/>
      <c r="R53" s="10"/>
      <c r="S53" s="10"/>
      <c r="T53" s="10"/>
      <c r="U53" s="10"/>
      <c r="V53" s="10"/>
      <c r="W53" s="10"/>
    </row>
    <row r="54" spans="1:23">
      <c r="A54" s="12" t="s">
        <v>171</v>
      </c>
      <c r="B54" s="12" t="s">
        <v>172</v>
      </c>
      <c r="C54" s="12" t="s">
        <v>69</v>
      </c>
      <c r="D54" s="12" t="s">
        <v>58</v>
      </c>
      <c r="E54" s="1">
        <v>0.94163507223129272</v>
      </c>
      <c r="F54" s="2">
        <v>9.5200929641723633</v>
      </c>
      <c r="G54" s="3">
        <v>352.89962768554688</v>
      </c>
      <c r="H54" s="2">
        <v>5.3754196166992188</v>
      </c>
      <c r="I54" s="1">
        <v>0.81032788753509521</v>
      </c>
      <c r="J54" s="1">
        <v>0.75252783298492432</v>
      </c>
      <c r="K54" s="8">
        <v>0.39422816038131714</v>
      </c>
      <c r="L54" s="7">
        <v>0.42157062888145447</v>
      </c>
      <c r="M54" s="8">
        <v>0.44180372357368469</v>
      </c>
      <c r="N54" s="10"/>
      <c r="O54" s="10"/>
      <c r="P54" s="10"/>
      <c r="Q54" s="10"/>
      <c r="R54" s="10"/>
      <c r="S54" s="10"/>
      <c r="T54" s="10"/>
      <c r="U54" s="10"/>
      <c r="V54" s="10"/>
      <c r="W54" s="10"/>
    </row>
    <row r="55" spans="1:23">
      <c r="A55" s="12" t="s">
        <v>173</v>
      </c>
      <c r="B55" s="12" t="s">
        <v>174</v>
      </c>
      <c r="C55" s="12" t="s">
        <v>61</v>
      </c>
      <c r="D55" s="12" t="s">
        <v>62</v>
      </c>
      <c r="E55" s="1">
        <v>0.99018621444702148</v>
      </c>
      <c r="F55" s="2">
        <v>12.9356689453125</v>
      </c>
      <c r="G55" s="3">
        <v>399.76629638671875</v>
      </c>
      <c r="H55" s="2">
        <v>8.273991584777832</v>
      </c>
      <c r="I55" s="1" t="s">
        <v>74</v>
      </c>
      <c r="J55" s="1">
        <v>0.85284554958343506</v>
      </c>
      <c r="K55" s="8">
        <v>0.56171470880508423</v>
      </c>
      <c r="L55" s="7">
        <v>0.56892579793930054</v>
      </c>
      <c r="M55" s="8">
        <v>0.5758548378944397</v>
      </c>
      <c r="N55" s="10"/>
      <c r="O55" s="10"/>
      <c r="P55" s="10"/>
      <c r="Q55" s="10"/>
      <c r="R55" s="10"/>
      <c r="S55" s="10"/>
      <c r="T55" s="10"/>
      <c r="U55" s="10"/>
      <c r="V55" s="10"/>
      <c r="W55" s="10"/>
    </row>
    <row r="56" spans="1:23">
      <c r="A56" s="12" t="s">
        <v>175</v>
      </c>
      <c r="B56" s="12" t="s">
        <v>176</v>
      </c>
      <c r="C56" s="12" t="s">
        <v>61</v>
      </c>
      <c r="D56" s="12" t="s">
        <v>73</v>
      </c>
      <c r="E56" s="1">
        <v>0.99633955955505371</v>
      </c>
      <c r="F56" s="2">
        <v>13.330617904663086</v>
      </c>
      <c r="G56" s="3">
        <v>517.28143310546875</v>
      </c>
      <c r="H56" s="2">
        <v>11.033089637756348</v>
      </c>
      <c r="I56" s="1" t="s">
        <v>74</v>
      </c>
      <c r="J56" s="1">
        <v>0.9308924674987793</v>
      </c>
      <c r="K56" s="8">
        <v>0.74010574817657471</v>
      </c>
      <c r="L56" s="7">
        <v>0.75116246938705444</v>
      </c>
      <c r="M56" s="8">
        <v>0.76227504014968872</v>
      </c>
      <c r="N56" s="10"/>
      <c r="O56" s="10"/>
      <c r="P56" s="10"/>
      <c r="Q56" s="10"/>
      <c r="R56" s="10"/>
      <c r="S56" s="10"/>
      <c r="T56" s="10"/>
      <c r="U56" s="10"/>
      <c r="V56" s="10"/>
      <c r="W56" s="10"/>
    </row>
    <row r="57" spans="1:23">
      <c r="A57" s="12" t="s">
        <v>177</v>
      </c>
      <c r="B57" s="12" t="s">
        <v>178</v>
      </c>
      <c r="C57" s="12" t="s">
        <v>69</v>
      </c>
      <c r="D57" s="12" t="s">
        <v>66</v>
      </c>
      <c r="E57" s="1">
        <v>0.9520917534828186</v>
      </c>
      <c r="F57" s="2">
        <v>12.120074272155762</v>
      </c>
      <c r="G57" s="3">
        <v>307.27578735351563</v>
      </c>
      <c r="H57" s="2">
        <v>5.9587283134460449</v>
      </c>
      <c r="I57" s="1">
        <v>0.82499998807907104</v>
      </c>
      <c r="J57" s="1">
        <v>0.76825445890426636</v>
      </c>
      <c r="K57" s="8">
        <v>0.43752223253250122</v>
      </c>
      <c r="L57" s="7">
        <v>0.45005640387535095</v>
      </c>
      <c r="M57" s="8">
        <v>0.46175664663314819</v>
      </c>
      <c r="N57" s="10"/>
      <c r="O57" s="10"/>
      <c r="P57" s="10"/>
      <c r="Q57" s="10"/>
      <c r="R57" s="10"/>
      <c r="S57" s="10"/>
      <c r="T57" s="10"/>
      <c r="U57" s="10"/>
      <c r="V57" s="10"/>
      <c r="W57" s="10"/>
    </row>
    <row r="58" spans="1:23">
      <c r="A58" s="12" t="s">
        <v>179</v>
      </c>
      <c r="B58" s="12" t="s">
        <v>180</v>
      </c>
      <c r="C58" s="12" t="s">
        <v>61</v>
      </c>
      <c r="D58" s="12" t="s">
        <v>73</v>
      </c>
      <c r="E58" s="1">
        <v>0.99554991722106934</v>
      </c>
      <c r="F58" s="2">
        <v>13.28889274597168</v>
      </c>
      <c r="G58" s="3">
        <v>468.63623046875</v>
      </c>
      <c r="H58" s="2">
        <v>9.9642505645751953</v>
      </c>
      <c r="I58" s="1" t="s">
        <v>74</v>
      </c>
      <c r="J58" s="1">
        <v>0.93300509452819824</v>
      </c>
      <c r="K58" s="8">
        <v>0.68038654327392578</v>
      </c>
      <c r="L58" s="7">
        <v>0.69000649452209473</v>
      </c>
      <c r="M58" s="8">
        <v>0.7001301646232605</v>
      </c>
      <c r="N58" s="10"/>
      <c r="O58" s="10"/>
      <c r="P58" s="10"/>
      <c r="Q58" s="10"/>
      <c r="R58" s="10"/>
      <c r="S58" s="10"/>
      <c r="T58" s="10"/>
      <c r="U58" s="10"/>
      <c r="V58" s="10"/>
      <c r="W58" s="10"/>
    </row>
    <row r="59" spans="1:23">
      <c r="A59" s="12" t="s">
        <v>181</v>
      </c>
      <c r="B59" s="12" t="s">
        <v>182</v>
      </c>
      <c r="C59" s="12" t="s">
        <v>72</v>
      </c>
      <c r="D59" s="12" t="s">
        <v>62</v>
      </c>
      <c r="E59" s="1">
        <v>0.98477894067764282</v>
      </c>
      <c r="F59" s="2">
        <v>13.099438667297363</v>
      </c>
      <c r="G59" s="3">
        <v>394.7491455078125</v>
      </c>
      <c r="H59" s="2">
        <v>8.2735881805419922</v>
      </c>
      <c r="I59" s="1" t="s">
        <v>74</v>
      </c>
      <c r="J59" s="1">
        <v>0.85086750984191895</v>
      </c>
      <c r="K59" s="8">
        <v>0.55334782600402832</v>
      </c>
      <c r="L59" s="7">
        <v>0.5650705099105835</v>
      </c>
      <c r="M59" s="8">
        <v>0.57662367820739746</v>
      </c>
      <c r="N59" s="10"/>
      <c r="O59" s="10"/>
      <c r="P59" s="10"/>
      <c r="Q59" s="10"/>
      <c r="R59" s="10"/>
      <c r="S59" s="10"/>
      <c r="T59" s="10"/>
      <c r="U59" s="10"/>
      <c r="V59" s="10"/>
      <c r="W59" s="10"/>
    </row>
    <row r="60" spans="1:23">
      <c r="A60" s="12" t="s">
        <v>183</v>
      </c>
      <c r="B60" s="12" t="s">
        <v>184</v>
      </c>
      <c r="C60" s="12" t="s">
        <v>72</v>
      </c>
      <c r="D60" s="12" t="s">
        <v>62</v>
      </c>
      <c r="E60" s="1">
        <v>0.97381496429443359</v>
      </c>
      <c r="F60" s="2">
        <v>9.7124805450439453</v>
      </c>
      <c r="G60" s="3">
        <v>405.257568359375</v>
      </c>
      <c r="H60" s="2">
        <v>6.2976899147033691</v>
      </c>
      <c r="I60" s="1">
        <v>0.53286385536193848</v>
      </c>
      <c r="J60" s="1">
        <v>0.84665626287460327</v>
      </c>
      <c r="K60" s="8">
        <v>0.45128130912780762</v>
      </c>
      <c r="L60" s="7">
        <v>0.46127009391784668</v>
      </c>
      <c r="M60" s="8">
        <v>0.4703766405582428</v>
      </c>
      <c r="N60" s="10"/>
      <c r="O60" s="10"/>
      <c r="P60" s="10"/>
      <c r="Q60" s="10"/>
      <c r="R60" s="10"/>
      <c r="S60" s="10"/>
      <c r="T60" s="10"/>
      <c r="U60" s="10"/>
      <c r="V60" s="10"/>
      <c r="W60" s="10"/>
    </row>
    <row r="61" spans="1:23">
      <c r="A61" s="12" t="s">
        <v>185</v>
      </c>
      <c r="B61" s="12" t="s">
        <v>186</v>
      </c>
      <c r="C61" s="12" t="s">
        <v>69</v>
      </c>
      <c r="D61" s="12" t="s">
        <v>58</v>
      </c>
      <c r="E61" s="1">
        <v>0.89922165870666504</v>
      </c>
      <c r="F61" s="2">
        <v>6.9936165809631348</v>
      </c>
      <c r="G61" s="3">
        <v>408.24908447265625</v>
      </c>
      <c r="H61" s="2">
        <v>4.5682201385498047</v>
      </c>
      <c r="I61" s="1">
        <v>0.69669431447982788</v>
      </c>
      <c r="J61" s="1">
        <v>0.75996625423431396</v>
      </c>
      <c r="K61" s="8">
        <v>0.35245874524116516</v>
      </c>
      <c r="L61" s="7">
        <v>0.37094247341156006</v>
      </c>
      <c r="M61" s="8">
        <v>0.38669076561927795</v>
      </c>
      <c r="N61" s="10"/>
      <c r="O61" s="10"/>
      <c r="P61" s="10"/>
      <c r="Q61" s="10"/>
      <c r="R61" s="10"/>
      <c r="S61" s="10"/>
      <c r="T61" s="10"/>
      <c r="U61" s="10"/>
      <c r="V61" s="10"/>
      <c r="W61" s="10"/>
    </row>
    <row r="62" spans="1:23">
      <c r="A62" s="12" t="s">
        <v>187</v>
      </c>
      <c r="B62" s="12" t="s">
        <v>188</v>
      </c>
      <c r="C62" s="12" t="s">
        <v>72</v>
      </c>
      <c r="D62" s="12" t="s">
        <v>62</v>
      </c>
      <c r="E62" s="1">
        <v>0.96985530853271484</v>
      </c>
      <c r="F62" s="2">
        <v>12.203946113586426</v>
      </c>
      <c r="G62" s="3">
        <v>346.36590576171875</v>
      </c>
      <c r="H62" s="2">
        <v>6.763249397277832</v>
      </c>
      <c r="I62" s="1">
        <v>0.8872910737991333</v>
      </c>
      <c r="J62" s="1">
        <v>0.77436280250549316</v>
      </c>
      <c r="K62" s="8">
        <v>0.47736513614654541</v>
      </c>
      <c r="L62" s="7">
        <v>0.49522647261619568</v>
      </c>
      <c r="M62" s="8">
        <v>0.50967532396316528</v>
      </c>
      <c r="N62" s="10"/>
      <c r="O62" s="10"/>
      <c r="P62" s="10"/>
      <c r="Q62" s="10"/>
      <c r="R62" s="10"/>
      <c r="S62" s="10"/>
      <c r="T62" s="10"/>
      <c r="U62" s="10"/>
      <c r="V62" s="10"/>
      <c r="W62" s="10"/>
    </row>
    <row r="63" spans="1:23">
      <c r="A63" s="12" t="s">
        <v>189</v>
      </c>
      <c r="B63" s="12" t="s">
        <v>190</v>
      </c>
      <c r="C63" s="12" t="s">
        <v>72</v>
      </c>
      <c r="D63" s="12" t="s">
        <v>58</v>
      </c>
      <c r="E63" s="1">
        <v>0.93523639440536499</v>
      </c>
      <c r="F63" s="2">
        <v>11.378000259399414</v>
      </c>
      <c r="G63" s="3">
        <v>337.8153076171875</v>
      </c>
      <c r="H63" s="2">
        <v>6.1498603820800781</v>
      </c>
      <c r="I63" s="1">
        <v>0.78053903579711914</v>
      </c>
      <c r="J63" s="1">
        <v>0.77589213848114014</v>
      </c>
      <c r="K63" s="8">
        <v>0.42822667956352234</v>
      </c>
      <c r="L63" s="7">
        <v>0.44656491279602051</v>
      </c>
      <c r="M63" s="8">
        <v>0.46255362033843994</v>
      </c>
      <c r="N63" s="10"/>
      <c r="O63" s="10"/>
      <c r="P63" s="10"/>
      <c r="Q63" s="10"/>
      <c r="R63" s="10"/>
      <c r="S63" s="10"/>
      <c r="T63" s="10"/>
      <c r="U63" s="10"/>
      <c r="V63" s="10"/>
      <c r="W63" s="10"/>
    </row>
    <row r="64" spans="1:23">
      <c r="A64" s="12" t="s">
        <v>191</v>
      </c>
      <c r="B64" s="12" t="s">
        <v>192</v>
      </c>
      <c r="C64" s="12" t="s">
        <v>72</v>
      </c>
      <c r="D64" s="12" t="s">
        <v>66</v>
      </c>
      <c r="E64" s="1">
        <v>0.98240143060684204</v>
      </c>
      <c r="F64" s="2">
        <v>9.5900430679321289</v>
      </c>
      <c r="G64" s="3">
        <v>399.75079345703125</v>
      </c>
      <c r="H64" s="2">
        <v>6.1338038444519043</v>
      </c>
      <c r="I64" s="1">
        <v>0.77377581596374512</v>
      </c>
      <c r="J64" s="1">
        <v>0.86041164398193359</v>
      </c>
      <c r="K64" s="8">
        <v>0.46915796399116516</v>
      </c>
      <c r="L64" s="7">
        <v>0.48102313280105591</v>
      </c>
      <c r="M64" s="8">
        <v>0.49126332998275757</v>
      </c>
      <c r="N64" s="10"/>
      <c r="O64" s="10"/>
      <c r="P64" s="10"/>
      <c r="Q64" s="10"/>
      <c r="R64" s="10"/>
      <c r="S64" s="10"/>
      <c r="T64" s="10"/>
      <c r="U64" s="10"/>
      <c r="V64" s="10"/>
      <c r="W64" s="10"/>
    </row>
    <row r="65" spans="1:23">
      <c r="A65" s="12" t="s">
        <v>193</v>
      </c>
      <c r="B65" s="12" t="s">
        <v>194</v>
      </c>
      <c r="C65" s="12" t="s">
        <v>81</v>
      </c>
      <c r="D65" s="12" t="s">
        <v>73</v>
      </c>
      <c r="E65" s="1">
        <v>0.99139922857284546</v>
      </c>
      <c r="F65" s="2">
        <v>13.541403770446777</v>
      </c>
      <c r="G65" s="3">
        <v>548.63140869140625</v>
      </c>
      <c r="H65" s="2">
        <v>11.886782646179199</v>
      </c>
      <c r="I65" s="1" t="s">
        <v>74</v>
      </c>
      <c r="J65" s="1">
        <v>0.95461350679397583</v>
      </c>
      <c r="K65" s="8">
        <v>0.80240869522094727</v>
      </c>
      <c r="L65" s="7">
        <v>0.81275653839111328</v>
      </c>
      <c r="M65" s="8">
        <v>0.82260036468505859</v>
      </c>
      <c r="N65" s="10"/>
      <c r="O65" s="10"/>
      <c r="P65" s="10"/>
      <c r="Q65" s="10"/>
      <c r="R65" s="10"/>
      <c r="S65" s="10"/>
      <c r="T65" s="10"/>
      <c r="U65" s="10"/>
      <c r="V65" s="10"/>
      <c r="W65" s="10"/>
    </row>
    <row r="66" spans="1:23">
      <c r="A66" s="12" t="s">
        <v>195</v>
      </c>
      <c r="B66" s="12" t="s">
        <v>196</v>
      </c>
      <c r="C66" s="12" t="s">
        <v>61</v>
      </c>
      <c r="D66" s="12" t="s">
        <v>73</v>
      </c>
      <c r="E66" s="1">
        <v>0.99572938680648804</v>
      </c>
      <c r="F66" s="2">
        <v>12.956555366516113</v>
      </c>
      <c r="G66" s="3">
        <v>495.48123168945313</v>
      </c>
      <c r="H66" s="2">
        <v>10.271568298339844</v>
      </c>
      <c r="I66" s="1" t="s">
        <v>74</v>
      </c>
      <c r="J66" s="1">
        <v>0.87962877750396729</v>
      </c>
      <c r="K66" s="8">
        <v>0.67452561855316162</v>
      </c>
      <c r="L66" s="7">
        <v>0.68308728933334351</v>
      </c>
      <c r="M66" s="8">
        <v>0.69152748584747314</v>
      </c>
      <c r="N66" s="10"/>
      <c r="O66" s="10"/>
      <c r="P66" s="10"/>
      <c r="Q66" s="10"/>
      <c r="R66" s="10"/>
      <c r="S66" s="10"/>
      <c r="T66" s="10"/>
      <c r="U66" s="10"/>
      <c r="V66" s="10"/>
      <c r="W66" s="10"/>
    </row>
    <row r="67" spans="1:23">
      <c r="A67" s="12" t="s">
        <v>197</v>
      </c>
      <c r="B67" s="12" t="s">
        <v>198</v>
      </c>
      <c r="C67" s="12" t="s">
        <v>61</v>
      </c>
      <c r="D67" s="12" t="s">
        <v>73</v>
      </c>
      <c r="E67" s="1">
        <v>0.99803817272186279</v>
      </c>
      <c r="F67" s="2">
        <v>13.460270881652832</v>
      </c>
      <c r="G67" s="3">
        <v>497.68276977539063</v>
      </c>
      <c r="H67" s="2">
        <v>10.718311309814453</v>
      </c>
      <c r="I67" s="1" t="s">
        <v>74</v>
      </c>
      <c r="J67" s="1">
        <v>0.95481938123703003</v>
      </c>
      <c r="K67" s="8">
        <v>0.7390626072883606</v>
      </c>
      <c r="L67" s="7">
        <v>0.7452818751335144</v>
      </c>
      <c r="M67" s="8">
        <v>0.75147223472595215</v>
      </c>
      <c r="N67" s="10"/>
      <c r="O67" s="10"/>
      <c r="P67" s="10"/>
      <c r="Q67" s="10"/>
      <c r="R67" s="10"/>
      <c r="S67" s="10"/>
      <c r="T67" s="10"/>
      <c r="U67" s="10"/>
      <c r="V67" s="10"/>
      <c r="W67" s="10"/>
    </row>
    <row r="68" spans="1:23">
      <c r="A68" s="12" t="s">
        <v>199</v>
      </c>
      <c r="B68" s="12" t="s">
        <v>200</v>
      </c>
      <c r="C68" s="12" t="s">
        <v>57</v>
      </c>
      <c r="D68" s="12" t="s">
        <v>66</v>
      </c>
      <c r="E68" s="1">
        <v>0.96342575550079346</v>
      </c>
      <c r="F68" s="2">
        <v>11.124953269958496</v>
      </c>
      <c r="G68" s="3">
        <v>399</v>
      </c>
      <c r="H68" s="2">
        <v>7.102170467376709</v>
      </c>
      <c r="I68" s="1">
        <v>0.65299999713897705</v>
      </c>
      <c r="J68" s="1">
        <v>0.82550764083862305</v>
      </c>
      <c r="K68" s="8">
        <v>0.4892657995223999</v>
      </c>
      <c r="L68" s="7">
        <v>0.493510901927948</v>
      </c>
      <c r="M68" s="8">
        <v>0.49779936671257019</v>
      </c>
      <c r="N68" s="10"/>
      <c r="O68" s="10"/>
      <c r="P68" s="10"/>
      <c r="Q68" s="10"/>
      <c r="R68" s="10"/>
      <c r="S68" s="10"/>
      <c r="T68" s="10"/>
      <c r="U68" s="10"/>
      <c r="V68" s="10"/>
      <c r="W68" s="10"/>
    </row>
    <row r="69" spans="1:23">
      <c r="A69" s="12" t="s">
        <v>201</v>
      </c>
      <c r="B69" s="12" t="s">
        <v>202</v>
      </c>
      <c r="C69" s="12" t="s">
        <v>81</v>
      </c>
      <c r="D69" s="12" t="s">
        <v>62</v>
      </c>
      <c r="E69" s="1">
        <v>0.97501611709594727</v>
      </c>
      <c r="F69" s="2">
        <v>12.388372421264648</v>
      </c>
      <c r="G69" s="3">
        <v>394.91510009765625</v>
      </c>
      <c r="H69" s="2">
        <v>7.8277683258056641</v>
      </c>
      <c r="I69" s="1">
        <v>0.72329998016357422</v>
      </c>
      <c r="J69" s="1">
        <v>0.8497079610824585</v>
      </c>
      <c r="K69" s="8">
        <v>0.53001821041107178</v>
      </c>
      <c r="L69" s="7">
        <v>0.54003846645355225</v>
      </c>
      <c r="M69" s="8">
        <v>0.54993844032287598</v>
      </c>
      <c r="N69" s="10"/>
      <c r="O69" s="10"/>
      <c r="P69" s="10"/>
      <c r="Q69" s="10"/>
      <c r="R69" s="10"/>
      <c r="S69" s="10"/>
      <c r="T69" s="10"/>
      <c r="U69" s="10"/>
      <c r="V69" s="10"/>
      <c r="W69" s="10"/>
    </row>
    <row r="70" spans="1:23">
      <c r="A70" s="12" t="s">
        <v>203</v>
      </c>
      <c r="B70" s="12" t="s">
        <v>204</v>
      </c>
      <c r="C70" s="12" t="s">
        <v>65</v>
      </c>
      <c r="D70" s="12" t="s">
        <v>62</v>
      </c>
      <c r="E70" s="1">
        <v>0.98559868335723877</v>
      </c>
      <c r="F70" s="2">
        <v>11.849552154541016</v>
      </c>
      <c r="G70" s="3">
        <v>432.10821533203125</v>
      </c>
      <c r="H70" s="2">
        <v>8.1924619674682617</v>
      </c>
      <c r="I70" s="1" t="s">
        <v>74</v>
      </c>
      <c r="J70" s="1">
        <v>0.93448245525360107</v>
      </c>
      <c r="K70" s="8">
        <v>0.58133971691131592</v>
      </c>
      <c r="L70" s="7">
        <v>0.59340447187423706</v>
      </c>
      <c r="M70" s="8">
        <v>0.60376149415969849</v>
      </c>
      <c r="N70" s="10"/>
      <c r="O70" s="10"/>
      <c r="P70" s="10"/>
      <c r="Q70" s="10"/>
      <c r="R70" s="10"/>
      <c r="S70" s="10"/>
      <c r="T70" s="10"/>
      <c r="U70" s="10"/>
      <c r="V70" s="10"/>
      <c r="W70" s="10"/>
    </row>
    <row r="71" spans="1:23">
      <c r="A71" s="12" t="s">
        <v>205</v>
      </c>
      <c r="B71" s="12" t="s">
        <v>206</v>
      </c>
      <c r="C71" s="12" t="s">
        <v>65</v>
      </c>
      <c r="D71" s="12" t="s">
        <v>62</v>
      </c>
      <c r="E71" s="1">
        <v>0.97328752279281616</v>
      </c>
      <c r="F71" s="2">
        <v>6.9319276809692383</v>
      </c>
      <c r="G71" s="3">
        <v>363.4324951171875</v>
      </c>
      <c r="H71" s="2">
        <v>4.030860424041748</v>
      </c>
      <c r="I71" s="1">
        <v>0.87357020378112793</v>
      </c>
      <c r="J71" s="1">
        <v>0.84426188468933105</v>
      </c>
      <c r="K71" s="8">
        <v>0.40058308839797974</v>
      </c>
      <c r="L71" s="7">
        <v>0.40764328837394714</v>
      </c>
      <c r="M71" s="8">
        <v>0.41381418704986572</v>
      </c>
      <c r="N71" s="10"/>
      <c r="O71" s="10"/>
      <c r="P71" s="10"/>
      <c r="Q71" s="10"/>
      <c r="R71" s="10"/>
      <c r="S71" s="10"/>
      <c r="T71" s="10"/>
      <c r="U71" s="10"/>
      <c r="V71" s="10"/>
      <c r="W71" s="10"/>
    </row>
    <row r="72" spans="1:23">
      <c r="A72" s="12" t="s">
        <v>207</v>
      </c>
      <c r="B72" s="12" t="s">
        <v>208</v>
      </c>
      <c r="C72" s="12" t="s">
        <v>61</v>
      </c>
      <c r="D72" s="12" t="s">
        <v>73</v>
      </c>
      <c r="E72" s="1">
        <v>0.99634295701980591</v>
      </c>
      <c r="F72" s="2">
        <v>13.900539398193359</v>
      </c>
      <c r="G72" s="3">
        <v>521.32855224609375</v>
      </c>
      <c r="H72" s="2">
        <v>11.594797134399414</v>
      </c>
      <c r="I72" s="1" t="s">
        <v>74</v>
      </c>
      <c r="J72" s="1">
        <v>0.94430464506149292</v>
      </c>
      <c r="K72" s="8">
        <v>0.78353273868560791</v>
      </c>
      <c r="L72" s="7">
        <v>0.79259902238845825</v>
      </c>
      <c r="M72" s="8">
        <v>0.80108451843261719</v>
      </c>
      <c r="N72" s="10"/>
      <c r="O72" s="10"/>
      <c r="P72" s="10"/>
      <c r="Q72" s="10"/>
      <c r="R72" s="10"/>
      <c r="S72" s="10"/>
      <c r="T72" s="10"/>
      <c r="U72" s="10"/>
      <c r="V72" s="10"/>
      <c r="W72" s="10"/>
    </row>
    <row r="73" spans="1:23">
      <c r="A73" s="12" t="s">
        <v>209</v>
      </c>
      <c r="B73" s="12" t="s">
        <v>210</v>
      </c>
      <c r="C73" s="12" t="s">
        <v>65</v>
      </c>
      <c r="D73" s="12" t="s">
        <v>73</v>
      </c>
      <c r="E73" s="1">
        <v>0.99626761674880981</v>
      </c>
      <c r="F73" s="2">
        <v>13.762948036193848</v>
      </c>
      <c r="G73" s="3">
        <v>480.752197265625</v>
      </c>
      <c r="H73" s="2">
        <v>10.586508750915527</v>
      </c>
      <c r="I73" s="1" t="s">
        <v>74</v>
      </c>
      <c r="J73" s="1">
        <v>0.95031559467315674</v>
      </c>
      <c r="K73" s="8">
        <v>0.72277116775512695</v>
      </c>
      <c r="L73" s="7">
        <v>0.73399531841278076</v>
      </c>
      <c r="M73" s="8">
        <v>0.74497628211975098</v>
      </c>
      <c r="N73" s="10"/>
      <c r="O73" s="10"/>
      <c r="P73" s="10"/>
      <c r="Q73" s="10"/>
      <c r="R73" s="10"/>
      <c r="S73" s="10"/>
      <c r="T73" s="10"/>
      <c r="U73" s="10"/>
      <c r="V73" s="10"/>
      <c r="W73" s="10"/>
    </row>
    <row r="74" spans="1:23">
      <c r="A74" s="12" t="s">
        <v>211</v>
      </c>
      <c r="B74" s="12" t="s">
        <v>212</v>
      </c>
      <c r="C74" s="12" t="s">
        <v>61</v>
      </c>
      <c r="D74" s="12" t="s">
        <v>73</v>
      </c>
      <c r="E74" s="1">
        <v>0.99696886539459229</v>
      </c>
      <c r="F74" s="2">
        <v>13.250680923461914</v>
      </c>
      <c r="G74" s="3">
        <v>492.98782348632813</v>
      </c>
      <c r="H74" s="2">
        <v>10.451878547668457</v>
      </c>
      <c r="I74" s="1" t="s">
        <v>74</v>
      </c>
      <c r="J74" s="1">
        <v>0.95279335975646973</v>
      </c>
      <c r="K74" s="8">
        <v>0.71978706121444702</v>
      </c>
      <c r="L74" s="7">
        <v>0.72781968116760254</v>
      </c>
      <c r="M74" s="8">
        <v>0.7354813814163208</v>
      </c>
      <c r="N74" s="10"/>
      <c r="O74" s="10"/>
      <c r="P74" s="10"/>
      <c r="Q74" s="10"/>
      <c r="R74" s="10"/>
      <c r="S74" s="10"/>
      <c r="T74" s="10"/>
      <c r="U74" s="10"/>
      <c r="V74" s="10"/>
      <c r="W74" s="10"/>
    </row>
    <row r="75" spans="1:23">
      <c r="A75" s="12" t="s">
        <v>213</v>
      </c>
      <c r="B75" s="12" t="s">
        <v>214</v>
      </c>
      <c r="C75" s="12" t="s">
        <v>72</v>
      </c>
      <c r="D75" s="12" t="s">
        <v>62</v>
      </c>
      <c r="E75" s="1">
        <v>0.98558330535888672</v>
      </c>
      <c r="F75" s="2">
        <v>11.39463996887207</v>
      </c>
      <c r="G75" s="3">
        <v>387.13299560546875</v>
      </c>
      <c r="H75" s="2">
        <v>7.057985782623291</v>
      </c>
      <c r="I75" s="1">
        <v>0.9400208592414856</v>
      </c>
      <c r="J75" s="1">
        <v>0.86137664318084717</v>
      </c>
      <c r="K75" s="8">
        <v>0.51799142360687256</v>
      </c>
      <c r="L75" s="7">
        <v>0.53497791290283203</v>
      </c>
      <c r="M75" s="8">
        <v>0.54792958498001099</v>
      </c>
      <c r="N75" s="10"/>
      <c r="O75" s="10"/>
      <c r="P75" s="10"/>
      <c r="Q75" s="10"/>
      <c r="R75" s="10"/>
      <c r="S75" s="10"/>
      <c r="T75" s="10"/>
      <c r="U75" s="10"/>
      <c r="V75" s="10"/>
      <c r="W75" s="10"/>
    </row>
    <row r="76" spans="1:23">
      <c r="A76" s="12" t="s">
        <v>215</v>
      </c>
      <c r="B76" s="12" t="s">
        <v>216</v>
      </c>
      <c r="C76" s="12" t="s">
        <v>81</v>
      </c>
      <c r="D76" s="12" t="s">
        <v>73</v>
      </c>
      <c r="E76" s="1">
        <v>0.99751031398773193</v>
      </c>
      <c r="F76" s="2">
        <v>13.639851570129395</v>
      </c>
      <c r="G76" s="3">
        <v>537.72344970703125</v>
      </c>
      <c r="H76" s="2">
        <v>11.735149383544922</v>
      </c>
      <c r="I76" s="1" t="s">
        <v>74</v>
      </c>
      <c r="J76" s="1">
        <v>0.94854909181594849</v>
      </c>
      <c r="K76" s="8">
        <v>0.79679590463638306</v>
      </c>
      <c r="L76" s="7">
        <v>0.80471426248550415</v>
      </c>
      <c r="M76" s="8">
        <v>0.81325364112854004</v>
      </c>
      <c r="N76" s="10"/>
      <c r="O76" s="10"/>
      <c r="P76" s="10"/>
      <c r="Q76" s="10"/>
      <c r="R76" s="10"/>
      <c r="S76" s="10"/>
      <c r="T76" s="10"/>
      <c r="U76" s="10"/>
      <c r="V76" s="10"/>
      <c r="W76" s="10"/>
    </row>
    <row r="77" spans="1:23">
      <c r="A77" s="12" t="s">
        <v>217</v>
      </c>
      <c r="B77" s="12" t="s">
        <v>218</v>
      </c>
      <c r="C77" s="12" t="s">
        <v>65</v>
      </c>
      <c r="D77" s="12" t="s">
        <v>62</v>
      </c>
      <c r="E77" s="1">
        <v>0.98384803533554077</v>
      </c>
      <c r="F77" s="2">
        <v>11.143815040588379</v>
      </c>
      <c r="G77" s="3">
        <v>429.95407104492188</v>
      </c>
      <c r="H77" s="2">
        <v>7.6661262512207031</v>
      </c>
      <c r="I77" s="1" t="s">
        <v>74</v>
      </c>
      <c r="J77" s="1">
        <v>0.89416623115539551</v>
      </c>
      <c r="K77" s="8">
        <v>0.5412096381187439</v>
      </c>
      <c r="L77" s="7">
        <v>0.55317437648773193</v>
      </c>
      <c r="M77" s="8">
        <v>0.56396448612213135</v>
      </c>
      <c r="N77" s="10"/>
      <c r="O77" s="10"/>
      <c r="P77" s="10"/>
      <c r="Q77" s="10"/>
      <c r="R77" s="10"/>
      <c r="S77" s="10"/>
      <c r="T77" s="10"/>
      <c r="U77" s="10"/>
      <c r="V77" s="10"/>
      <c r="W77" s="10"/>
    </row>
    <row r="78" spans="1:23">
      <c r="A78" s="12" t="s">
        <v>219</v>
      </c>
      <c r="B78" s="12" t="s">
        <v>220</v>
      </c>
      <c r="C78" s="12" t="s">
        <v>61</v>
      </c>
      <c r="D78" s="12" t="s">
        <v>62</v>
      </c>
      <c r="E78" s="1">
        <v>0.99008899927139282</v>
      </c>
      <c r="F78" s="2">
        <v>13.708000183105469</v>
      </c>
      <c r="G78" s="3">
        <v>416.15463256835938</v>
      </c>
      <c r="H78" s="2">
        <v>9.127436637878418</v>
      </c>
      <c r="I78" s="1">
        <v>0.91964167356491089</v>
      </c>
      <c r="J78" s="1">
        <v>0.84464025497436523</v>
      </c>
      <c r="K78" s="8">
        <v>0.62193983793258667</v>
      </c>
      <c r="L78" s="7">
        <v>0.62850642204284668</v>
      </c>
      <c r="M78" s="8">
        <v>0.63484364748001099</v>
      </c>
      <c r="N78" s="10"/>
      <c r="O78" s="10"/>
      <c r="P78" s="10"/>
      <c r="Q78" s="10"/>
      <c r="R78" s="10"/>
      <c r="S78" s="10"/>
      <c r="T78" s="10"/>
      <c r="U78" s="10"/>
      <c r="V78" s="10"/>
      <c r="W78" s="10"/>
    </row>
    <row r="79" spans="1:23">
      <c r="A79" s="12" t="s">
        <v>221</v>
      </c>
      <c r="B79" s="12" t="s">
        <v>222</v>
      </c>
      <c r="C79" s="12" t="s">
        <v>69</v>
      </c>
      <c r="D79" s="12" t="s">
        <v>66</v>
      </c>
      <c r="E79" s="1">
        <v>0.95888221263885498</v>
      </c>
      <c r="F79" s="2">
        <v>11.634634017944336</v>
      </c>
      <c r="G79" s="3">
        <v>454.95840454101563</v>
      </c>
      <c r="H79" s="2">
        <v>8.4692392349243164</v>
      </c>
      <c r="I79" s="1">
        <v>0.73809170722961426</v>
      </c>
      <c r="J79" s="1">
        <v>0.77360212802886963</v>
      </c>
      <c r="K79" s="8">
        <v>0.52703016996383667</v>
      </c>
      <c r="L79" s="7">
        <v>0.54675251245498657</v>
      </c>
      <c r="M79" s="8">
        <v>0.56460112333297729</v>
      </c>
      <c r="N79" s="10"/>
      <c r="O79" s="10"/>
      <c r="P79" s="10"/>
      <c r="Q79" s="10"/>
      <c r="R79" s="10"/>
      <c r="S79" s="10"/>
      <c r="T79" s="10"/>
      <c r="U79" s="10"/>
      <c r="V79" s="10"/>
      <c r="W79" s="10"/>
    </row>
    <row r="80" spans="1:23">
      <c r="A80" s="12" t="s">
        <v>223</v>
      </c>
      <c r="B80" s="12" t="s">
        <v>224</v>
      </c>
      <c r="C80" s="12" t="s">
        <v>81</v>
      </c>
      <c r="D80" s="12" t="s">
        <v>66</v>
      </c>
      <c r="E80" s="1">
        <v>0.94748693704605103</v>
      </c>
      <c r="F80" s="2">
        <v>11.212368011474609</v>
      </c>
      <c r="G80" s="3">
        <v>411.4844970703125</v>
      </c>
      <c r="H80" s="2">
        <v>7.3819451332092285</v>
      </c>
      <c r="I80" s="1" t="s">
        <v>74</v>
      </c>
      <c r="J80" s="1">
        <v>0.808998703956604</v>
      </c>
      <c r="K80" s="8">
        <v>0.4625399112701416</v>
      </c>
      <c r="L80" s="7">
        <v>0.49259293079376221</v>
      </c>
      <c r="M80" s="8">
        <v>0.51681995391845703</v>
      </c>
      <c r="N80" s="10"/>
      <c r="O80" s="10"/>
      <c r="P80" s="10"/>
      <c r="Q80" s="10"/>
      <c r="R80" s="10"/>
      <c r="S80" s="10"/>
      <c r="T80" s="10"/>
      <c r="U80" s="10"/>
      <c r="V80" s="10"/>
      <c r="W80" s="10"/>
    </row>
    <row r="81" spans="1:23">
      <c r="A81" s="12" t="s">
        <v>225</v>
      </c>
      <c r="B81" s="12" t="s">
        <v>226</v>
      </c>
      <c r="C81" s="12" t="s">
        <v>81</v>
      </c>
      <c r="D81" s="12" t="s">
        <v>73</v>
      </c>
      <c r="E81" s="1">
        <v>0.99680823087692261</v>
      </c>
      <c r="F81" s="2">
        <v>13.593419075012207</v>
      </c>
      <c r="G81" s="3">
        <v>537.209716796875</v>
      </c>
      <c r="H81" s="2">
        <v>11.684027671813965</v>
      </c>
      <c r="I81" s="1" t="s">
        <v>74</v>
      </c>
      <c r="J81" s="1">
        <v>0.94454705715179443</v>
      </c>
      <c r="K81" s="8">
        <v>0.78833907842636108</v>
      </c>
      <c r="L81" s="7">
        <v>0.79877626895904541</v>
      </c>
      <c r="M81" s="8">
        <v>0.8092198371887207</v>
      </c>
      <c r="N81" s="10"/>
      <c r="O81" s="10"/>
      <c r="P81" s="10"/>
      <c r="Q81" s="10"/>
      <c r="R81" s="10"/>
      <c r="S81" s="10"/>
      <c r="T81" s="10"/>
      <c r="U81" s="10"/>
      <c r="V81" s="10"/>
      <c r="W81" s="10"/>
    </row>
    <row r="82" spans="1:23">
      <c r="A82" s="12" t="s">
        <v>227</v>
      </c>
      <c r="B82" s="12" t="s">
        <v>228</v>
      </c>
      <c r="C82" s="12" t="s">
        <v>61</v>
      </c>
      <c r="D82" s="12" t="s">
        <v>62</v>
      </c>
      <c r="E82" s="1">
        <v>0.98500001430511475</v>
      </c>
      <c r="F82" s="2">
        <v>13.168999671936035</v>
      </c>
      <c r="G82" s="3">
        <v>373.54876708984375</v>
      </c>
      <c r="H82" s="2">
        <v>7.870821475982666</v>
      </c>
      <c r="I82" s="1" t="s">
        <v>74</v>
      </c>
      <c r="J82" s="1">
        <v>0.90600001811981201</v>
      </c>
      <c r="K82" s="8">
        <v>0.560718834400177</v>
      </c>
      <c r="L82" s="7">
        <v>0.56733173131942749</v>
      </c>
      <c r="M82" s="8">
        <v>0.57336163520812988</v>
      </c>
      <c r="N82" s="10"/>
      <c r="O82" s="10"/>
      <c r="P82" s="10"/>
      <c r="Q82" s="10"/>
      <c r="R82" s="10"/>
      <c r="S82" s="10"/>
      <c r="T82" s="10"/>
      <c r="U82" s="10"/>
      <c r="V82" s="10"/>
      <c r="W82" s="10"/>
    </row>
    <row r="83" spans="1:23">
      <c r="A83" s="12" t="s">
        <v>229</v>
      </c>
      <c r="B83" s="12" t="s">
        <v>230</v>
      </c>
      <c r="C83" s="12" t="s">
        <v>65</v>
      </c>
      <c r="D83" s="12" t="s">
        <v>73</v>
      </c>
      <c r="E83" s="1">
        <v>0.99214738607406616</v>
      </c>
      <c r="F83" s="2">
        <v>12.033761978149414</v>
      </c>
      <c r="G83" s="3">
        <v>383.4022216796875</v>
      </c>
      <c r="H83" s="2">
        <v>7.3820338249206543</v>
      </c>
      <c r="I83" s="1" t="s">
        <v>74</v>
      </c>
      <c r="J83" s="1">
        <v>0.94196271896362305</v>
      </c>
      <c r="K83" s="8">
        <v>0.55296534299850464</v>
      </c>
      <c r="L83" s="7">
        <v>0.56258803606033325</v>
      </c>
      <c r="M83" s="8">
        <v>0.57219225168228149</v>
      </c>
      <c r="N83" s="10"/>
      <c r="O83" s="10"/>
      <c r="P83" s="10"/>
      <c r="Q83" s="10"/>
      <c r="R83" s="10"/>
      <c r="S83" s="10"/>
      <c r="T83" s="10"/>
      <c r="U83" s="10"/>
      <c r="V83" s="10"/>
      <c r="W83" s="10"/>
    </row>
    <row r="84" spans="1:23">
      <c r="A84" s="12" t="s">
        <v>231</v>
      </c>
      <c r="B84" s="12" t="s">
        <v>232</v>
      </c>
      <c r="C84" s="12" t="s">
        <v>61</v>
      </c>
      <c r="D84" s="12" t="s">
        <v>66</v>
      </c>
      <c r="E84" s="1">
        <v>0.98105883598327637</v>
      </c>
      <c r="F84" s="2">
        <v>12.87249755859375</v>
      </c>
      <c r="G84" s="3">
        <v>420.08651733398438</v>
      </c>
      <c r="H84" s="2">
        <v>8.6521005630493164</v>
      </c>
      <c r="I84" s="1">
        <v>0.88246577978134155</v>
      </c>
      <c r="J84" s="1">
        <v>0.84943461418151855</v>
      </c>
      <c r="K84" s="8">
        <v>0.5872112512588501</v>
      </c>
      <c r="L84" s="7">
        <v>0.59661710262298584</v>
      </c>
      <c r="M84" s="8">
        <v>0.60537689924240112</v>
      </c>
      <c r="N84" s="10"/>
      <c r="O84" s="10"/>
      <c r="P84" s="10"/>
      <c r="Q84" s="10"/>
      <c r="R84" s="10"/>
      <c r="S84" s="10"/>
      <c r="T84" s="10"/>
      <c r="U84" s="10"/>
      <c r="V84" s="10"/>
      <c r="W84" s="10"/>
    </row>
    <row r="85" spans="1:23">
      <c r="A85" s="12" t="s">
        <v>233</v>
      </c>
      <c r="B85" s="12" t="s">
        <v>234</v>
      </c>
      <c r="C85" s="12" t="s">
        <v>81</v>
      </c>
      <c r="D85" s="12" t="s">
        <v>66</v>
      </c>
      <c r="E85" s="1">
        <v>0.95266669988632202</v>
      </c>
      <c r="F85" s="2">
        <v>10.614652633666992</v>
      </c>
      <c r="G85" s="3">
        <v>368.14208984375</v>
      </c>
      <c r="H85" s="2">
        <v>6.2523207664489746</v>
      </c>
      <c r="I85" s="1">
        <v>0.66936779022216797</v>
      </c>
      <c r="J85" s="1">
        <v>0.82178801298141479</v>
      </c>
      <c r="K85" s="8">
        <v>0.44141775369644165</v>
      </c>
      <c r="L85" s="7">
        <v>0.45666533708572388</v>
      </c>
      <c r="M85" s="8">
        <v>0.47038137912750244</v>
      </c>
      <c r="N85" s="10"/>
      <c r="O85" s="10"/>
      <c r="P85" s="10"/>
      <c r="Q85" s="10"/>
      <c r="R85" s="10"/>
      <c r="S85" s="10"/>
      <c r="T85" s="10"/>
      <c r="U85" s="10"/>
      <c r="V85" s="10"/>
      <c r="W85" s="10"/>
    </row>
    <row r="86" spans="1:23">
      <c r="A86" s="12" t="s">
        <v>235</v>
      </c>
      <c r="B86" s="12" t="s">
        <v>236</v>
      </c>
      <c r="C86" s="12" t="s">
        <v>61</v>
      </c>
      <c r="D86" s="12" t="s">
        <v>73</v>
      </c>
      <c r="E86" s="1">
        <v>0.99613779783248901</v>
      </c>
      <c r="F86" s="2">
        <v>13.61810302734375</v>
      </c>
      <c r="G86" s="3">
        <v>503.86978149414063</v>
      </c>
      <c r="H86" s="2">
        <v>10.978800773620605</v>
      </c>
      <c r="I86" s="1" t="s">
        <v>74</v>
      </c>
      <c r="J86" s="1">
        <v>0.84413117170333862</v>
      </c>
      <c r="K86" s="8">
        <v>0.6941569447517395</v>
      </c>
      <c r="L86" s="7">
        <v>0.70658141374588013</v>
      </c>
      <c r="M86" s="8">
        <v>0.71914279460906982</v>
      </c>
      <c r="N86" s="10"/>
      <c r="O86" s="10"/>
      <c r="P86" s="10"/>
      <c r="Q86" s="10"/>
      <c r="R86" s="10"/>
      <c r="S86" s="10"/>
      <c r="T86" s="10"/>
      <c r="U86" s="10"/>
      <c r="V86" s="10"/>
      <c r="W86" s="10"/>
    </row>
    <row r="87" spans="1:23">
      <c r="A87" s="12" t="s">
        <v>237</v>
      </c>
      <c r="B87" s="12" t="s">
        <v>238</v>
      </c>
      <c r="C87" s="12" t="s">
        <v>65</v>
      </c>
      <c r="D87" s="12" t="s">
        <v>62</v>
      </c>
      <c r="E87" s="1">
        <v>0.99256229400634766</v>
      </c>
      <c r="F87" s="2">
        <v>10.155516624450684</v>
      </c>
      <c r="G87" s="3">
        <v>389.8890380859375</v>
      </c>
      <c r="H87" s="2">
        <v>6.3352394104003906</v>
      </c>
      <c r="I87" s="1" t="s">
        <v>74</v>
      </c>
      <c r="J87" s="1">
        <v>0.93459194898605347</v>
      </c>
      <c r="K87" s="8">
        <v>0.50496679544448853</v>
      </c>
      <c r="L87" s="7">
        <v>0.51512551307678223</v>
      </c>
      <c r="M87" s="8">
        <v>0.52394247055053711</v>
      </c>
      <c r="N87" s="10"/>
      <c r="O87" s="10"/>
      <c r="P87" s="10"/>
      <c r="Q87" s="10"/>
      <c r="R87" s="10"/>
      <c r="S87" s="10"/>
      <c r="T87" s="10"/>
      <c r="U87" s="10"/>
      <c r="V87" s="10"/>
      <c r="W87" s="10"/>
    </row>
    <row r="88" spans="1:23">
      <c r="A88" s="12" t="s">
        <v>239</v>
      </c>
      <c r="B88" s="12" t="s">
        <v>240</v>
      </c>
      <c r="C88" s="12" t="s">
        <v>69</v>
      </c>
      <c r="D88" s="12" t="s">
        <v>66</v>
      </c>
      <c r="E88" s="1">
        <v>0.91888600587844849</v>
      </c>
      <c r="F88" s="2">
        <v>10.043679237365723</v>
      </c>
      <c r="G88" s="3">
        <v>392.9119873046875</v>
      </c>
      <c r="H88" s="2">
        <v>6.3140511512756348</v>
      </c>
      <c r="I88" s="1">
        <v>0.65398502349853516</v>
      </c>
      <c r="J88" s="1">
        <v>0.52254378795623779</v>
      </c>
      <c r="K88" s="8">
        <v>0.37545609474182129</v>
      </c>
      <c r="L88" s="7">
        <v>0.40039259195327759</v>
      </c>
      <c r="M88" s="8">
        <v>0.42323952913284302</v>
      </c>
      <c r="N88" s="10"/>
      <c r="O88" s="10"/>
      <c r="P88" s="10"/>
      <c r="Q88" s="10"/>
      <c r="R88" s="10"/>
      <c r="S88" s="10"/>
      <c r="T88" s="10"/>
      <c r="U88" s="10"/>
      <c r="V88" s="10"/>
      <c r="W88" s="10"/>
    </row>
    <row r="89" spans="1:23">
      <c r="A89" s="12" t="s">
        <v>241</v>
      </c>
      <c r="B89" s="12" t="s">
        <v>242</v>
      </c>
      <c r="C89" s="12" t="s">
        <v>69</v>
      </c>
      <c r="D89" s="12" t="s">
        <v>58</v>
      </c>
      <c r="E89" s="1">
        <v>0.92906326055526733</v>
      </c>
      <c r="F89" s="2">
        <v>4.1569886207580566</v>
      </c>
      <c r="G89" s="3">
        <v>331.74594116210938</v>
      </c>
      <c r="H89" s="2">
        <v>2.2065024375915527</v>
      </c>
      <c r="I89" s="1">
        <v>0.69863951206207275</v>
      </c>
      <c r="J89" s="1">
        <v>0.77571845054626465</v>
      </c>
      <c r="K89" s="8">
        <v>0.30315789580345154</v>
      </c>
      <c r="L89" s="7">
        <v>0.31901422142982483</v>
      </c>
      <c r="M89" s="8">
        <v>0.33166268467903137</v>
      </c>
      <c r="N89" s="10"/>
      <c r="O89" s="10"/>
      <c r="P89" s="10"/>
      <c r="Q89" s="10"/>
      <c r="R89" s="10"/>
      <c r="S89" s="10"/>
      <c r="T89" s="10"/>
      <c r="U89" s="10"/>
      <c r="V89" s="10"/>
      <c r="W89" s="10"/>
    </row>
    <row r="90" spans="1:23">
      <c r="A90" s="12" t="s">
        <v>243</v>
      </c>
      <c r="B90" s="12" t="s">
        <v>244</v>
      </c>
      <c r="C90" s="12" t="s">
        <v>61</v>
      </c>
      <c r="D90" s="12" t="s">
        <v>73</v>
      </c>
      <c r="E90" s="1">
        <v>0.99596422910690308</v>
      </c>
      <c r="F90" s="2">
        <v>13.832849502563477</v>
      </c>
      <c r="G90" s="3">
        <v>495.88629150390625</v>
      </c>
      <c r="H90" s="2">
        <v>10.975232124328613</v>
      </c>
      <c r="I90" s="1" t="s">
        <v>74</v>
      </c>
      <c r="J90" s="1">
        <v>0.84367829561233521</v>
      </c>
      <c r="K90" s="8">
        <v>0.69712322950363159</v>
      </c>
      <c r="L90" s="7">
        <v>0.70604795217514038</v>
      </c>
      <c r="M90" s="8">
        <v>0.7151520848274231</v>
      </c>
      <c r="N90" s="10"/>
      <c r="O90" s="10"/>
      <c r="P90" s="10"/>
      <c r="Q90" s="10"/>
      <c r="R90" s="10"/>
      <c r="S90" s="10"/>
      <c r="T90" s="10"/>
      <c r="U90" s="10"/>
      <c r="V90" s="10"/>
      <c r="W90" s="10"/>
    </row>
    <row r="91" spans="1:23">
      <c r="A91" s="12" t="s">
        <v>245</v>
      </c>
      <c r="B91" s="12" t="s">
        <v>246</v>
      </c>
      <c r="C91" s="12" t="s">
        <v>61</v>
      </c>
      <c r="D91" s="12" t="s">
        <v>73</v>
      </c>
      <c r="E91" s="1">
        <v>0.99757510423660278</v>
      </c>
      <c r="F91" s="2">
        <v>12.422162055969238</v>
      </c>
      <c r="G91" s="3">
        <v>492.84783935546875</v>
      </c>
      <c r="H91" s="2">
        <v>9.7955770492553711</v>
      </c>
      <c r="I91" s="1" t="s">
        <v>74</v>
      </c>
      <c r="J91" s="1">
        <v>0.94196844100952148</v>
      </c>
      <c r="K91" s="8">
        <v>0.68055105209350586</v>
      </c>
      <c r="L91" s="7">
        <v>0.68614614009857178</v>
      </c>
      <c r="M91" s="8">
        <v>0.69140511751174927</v>
      </c>
      <c r="N91" s="10"/>
      <c r="O91" s="10"/>
      <c r="P91" s="10"/>
      <c r="Q91" s="10"/>
      <c r="R91" s="10"/>
      <c r="S91" s="10"/>
      <c r="T91" s="10"/>
      <c r="U91" s="10"/>
      <c r="V91" s="10"/>
      <c r="W91" s="10"/>
    </row>
    <row r="92" spans="1:23">
      <c r="A92" s="12" t="s">
        <v>247</v>
      </c>
      <c r="B92" s="12" t="s">
        <v>248</v>
      </c>
      <c r="C92" s="12" t="s">
        <v>81</v>
      </c>
      <c r="D92" s="12" t="s">
        <v>73</v>
      </c>
      <c r="E92" s="1">
        <v>0.99139922857284546</v>
      </c>
      <c r="F92" s="2">
        <v>12.903066635131836</v>
      </c>
      <c r="G92" s="3">
        <v>560.613525390625</v>
      </c>
      <c r="H92" s="2">
        <v>11.573814392089844</v>
      </c>
      <c r="I92" s="1" t="s">
        <v>74</v>
      </c>
      <c r="J92" s="1">
        <v>0.96042287349700928</v>
      </c>
      <c r="K92" s="8">
        <v>0.78959673643112183</v>
      </c>
      <c r="L92" s="7">
        <v>0.79567158222198486</v>
      </c>
      <c r="M92" s="8">
        <v>0.80145859718322754</v>
      </c>
      <c r="N92" s="10"/>
      <c r="O92" s="10"/>
      <c r="P92" s="10"/>
      <c r="Q92" s="10"/>
      <c r="R92" s="10"/>
      <c r="S92" s="10"/>
      <c r="T92" s="10"/>
      <c r="U92" s="10"/>
      <c r="V92" s="10"/>
      <c r="W92" s="10"/>
    </row>
    <row r="93" spans="1:23">
      <c r="A93" s="12" t="s">
        <v>249</v>
      </c>
      <c r="B93" s="12" t="s">
        <v>250</v>
      </c>
      <c r="C93" s="12" t="s">
        <v>69</v>
      </c>
      <c r="D93" s="12" t="s">
        <v>58</v>
      </c>
      <c r="E93" s="1">
        <v>0.94643270969390869</v>
      </c>
      <c r="F93" s="2">
        <v>8.3983030319213867</v>
      </c>
      <c r="G93" s="3">
        <v>350.7733154296875</v>
      </c>
      <c r="H93" s="2">
        <v>4.7134408950805664</v>
      </c>
      <c r="I93" s="1">
        <v>0.58372962474822998</v>
      </c>
      <c r="J93" s="1">
        <v>0.79670655727386475</v>
      </c>
      <c r="K93" s="8">
        <v>0.37471452355384827</v>
      </c>
      <c r="L93" s="7">
        <v>0.3919910192489624</v>
      </c>
      <c r="M93" s="8">
        <v>0.40860038995742798</v>
      </c>
      <c r="N93" s="10"/>
      <c r="O93" s="10"/>
      <c r="P93" s="10"/>
      <c r="Q93" s="10"/>
      <c r="R93" s="10"/>
      <c r="S93" s="10"/>
      <c r="T93" s="10"/>
      <c r="U93" s="10"/>
      <c r="V93" s="10"/>
      <c r="W93" s="10"/>
    </row>
    <row r="94" spans="1:23">
      <c r="A94" s="12" t="s">
        <v>251</v>
      </c>
      <c r="B94" s="12" t="s">
        <v>252</v>
      </c>
      <c r="C94" s="12" t="s">
        <v>69</v>
      </c>
      <c r="D94" s="12" t="s">
        <v>58</v>
      </c>
      <c r="E94" s="1">
        <v>0.95033252239227295</v>
      </c>
      <c r="F94" s="2">
        <v>9.5721426010131836</v>
      </c>
      <c r="G94" s="3">
        <v>359.48406982421875</v>
      </c>
      <c r="H94" s="2">
        <v>5.5056524276733398</v>
      </c>
      <c r="I94" s="1">
        <v>0.61008560657501221</v>
      </c>
      <c r="J94" s="1">
        <v>0.73767513036727905</v>
      </c>
      <c r="K94" s="8">
        <v>0.39530092477798462</v>
      </c>
      <c r="L94" s="7">
        <v>0.41324064135551453</v>
      </c>
      <c r="M94" s="8">
        <v>0.42922836542129517</v>
      </c>
      <c r="N94" s="10"/>
      <c r="O94" s="10"/>
      <c r="P94" s="10"/>
      <c r="Q94" s="10"/>
      <c r="R94" s="10"/>
      <c r="S94" s="10"/>
      <c r="T94" s="10"/>
      <c r="U94" s="10"/>
      <c r="V94" s="10"/>
      <c r="W94" s="10"/>
    </row>
    <row r="95" spans="1:23">
      <c r="A95" s="12" t="s">
        <v>253</v>
      </c>
      <c r="B95" s="12" t="s">
        <v>254</v>
      </c>
      <c r="C95" s="12" t="s">
        <v>81</v>
      </c>
      <c r="D95" s="12" t="s">
        <v>62</v>
      </c>
      <c r="E95" s="1">
        <v>0.99222445487976074</v>
      </c>
      <c r="F95" s="2">
        <v>12.466032981872559</v>
      </c>
      <c r="G95" s="3">
        <v>445.67532348632813</v>
      </c>
      <c r="H95" s="2">
        <v>8.8892850875854492</v>
      </c>
      <c r="I95" s="1">
        <v>0.7929999828338623</v>
      </c>
      <c r="J95" s="1">
        <v>0.87702095508575439</v>
      </c>
      <c r="K95" s="8">
        <v>0.6010172963142395</v>
      </c>
      <c r="L95" s="7">
        <v>0.61097615957260132</v>
      </c>
      <c r="M95" s="8">
        <v>0.62073016166687012</v>
      </c>
      <c r="N95" s="10"/>
      <c r="O95" s="10"/>
      <c r="P95" s="10"/>
      <c r="Q95" s="10"/>
      <c r="R95" s="10"/>
      <c r="S95" s="10"/>
      <c r="T95" s="10"/>
      <c r="U95" s="10"/>
      <c r="V95" s="10"/>
      <c r="W95" s="10"/>
    </row>
    <row r="96" spans="1:23">
      <c r="A96" s="12" t="s">
        <v>255</v>
      </c>
      <c r="B96" s="12" t="s">
        <v>256</v>
      </c>
      <c r="C96" s="12" t="s">
        <v>69</v>
      </c>
      <c r="D96" s="12" t="s">
        <v>58</v>
      </c>
      <c r="E96" s="1">
        <v>0.90222519636154175</v>
      </c>
      <c r="F96" s="2">
        <v>5.2429389953613281</v>
      </c>
      <c r="G96" s="3">
        <v>307.36495971679688</v>
      </c>
      <c r="H96" s="2">
        <v>2.5783932209014893</v>
      </c>
      <c r="I96" s="1">
        <v>0.73109251260757446</v>
      </c>
      <c r="J96" s="1">
        <v>0.74997448921203613</v>
      </c>
      <c r="K96" s="8">
        <v>0.30681523680686951</v>
      </c>
      <c r="L96" s="7">
        <v>0.31826958060264587</v>
      </c>
      <c r="M96" s="8">
        <v>0.32876315712928772</v>
      </c>
      <c r="N96" s="10"/>
      <c r="O96" s="10"/>
      <c r="P96" s="10"/>
      <c r="Q96" s="10"/>
      <c r="R96" s="10"/>
      <c r="S96" s="10"/>
      <c r="T96" s="10"/>
      <c r="U96" s="10"/>
      <c r="V96" s="10"/>
      <c r="W96" s="10"/>
    </row>
    <row r="97" spans="1:23">
      <c r="A97" s="12" t="s">
        <v>257</v>
      </c>
      <c r="B97" s="12" t="s">
        <v>258</v>
      </c>
      <c r="C97" s="12" t="s">
        <v>65</v>
      </c>
      <c r="D97" s="12" t="s">
        <v>73</v>
      </c>
      <c r="E97" s="1">
        <v>0.99298077821731567</v>
      </c>
      <c r="F97" s="2">
        <v>13.42784595489502</v>
      </c>
      <c r="G97" s="3">
        <v>474.43499755859375</v>
      </c>
      <c r="H97" s="2">
        <v>10.193023681640625</v>
      </c>
      <c r="I97" s="1" t="s">
        <v>74</v>
      </c>
      <c r="J97" s="1">
        <v>0.95106083154678345</v>
      </c>
      <c r="K97" s="8">
        <v>0.70254051685333252</v>
      </c>
      <c r="L97" s="7">
        <v>0.70924830436706543</v>
      </c>
      <c r="M97" s="8">
        <v>0.7156825065612793</v>
      </c>
      <c r="N97" s="10"/>
      <c r="O97" s="10"/>
      <c r="P97" s="10"/>
      <c r="Q97" s="10"/>
      <c r="R97" s="10"/>
      <c r="S97" s="10"/>
      <c r="T97" s="10"/>
      <c r="U97" s="10"/>
      <c r="V97" s="10"/>
      <c r="W97" s="10"/>
    </row>
    <row r="98" spans="1:23">
      <c r="A98" s="12" t="s">
        <v>49</v>
      </c>
      <c r="B98" s="12" t="s">
        <v>259</v>
      </c>
      <c r="C98" s="12" t="s">
        <v>81</v>
      </c>
      <c r="D98" s="12" t="s">
        <v>62</v>
      </c>
      <c r="E98" s="1">
        <v>0.96686172485351563</v>
      </c>
      <c r="F98" s="2">
        <v>9.4317331314086914</v>
      </c>
      <c r="G98" s="3">
        <v>375.02969360351563</v>
      </c>
      <c r="H98" s="2">
        <v>5.6594882011413574</v>
      </c>
      <c r="I98" s="1">
        <v>0.65219795703887939</v>
      </c>
      <c r="J98" s="1">
        <v>0.69916433095932007</v>
      </c>
      <c r="K98" s="8">
        <v>0.40398937463760376</v>
      </c>
      <c r="L98" s="7">
        <v>0.42339813709259033</v>
      </c>
      <c r="M98" s="8">
        <v>0.44079652428627014</v>
      </c>
      <c r="N98" s="10"/>
      <c r="O98" s="10"/>
      <c r="P98" s="10"/>
      <c r="Q98" s="10"/>
      <c r="R98" s="10"/>
      <c r="S98" s="10"/>
      <c r="T98" s="10"/>
      <c r="U98" s="10"/>
      <c r="V98" s="10"/>
      <c r="W98" s="10"/>
    </row>
    <row r="99" spans="1:23">
      <c r="A99" s="12" t="s">
        <v>260</v>
      </c>
      <c r="B99" s="12" t="s">
        <v>261</v>
      </c>
      <c r="C99" s="12" t="s">
        <v>69</v>
      </c>
      <c r="D99" s="12" t="s">
        <v>66</v>
      </c>
      <c r="E99" s="1">
        <v>0.92432576417922974</v>
      </c>
      <c r="F99" s="2">
        <v>7.73077392578125</v>
      </c>
      <c r="G99" s="3">
        <v>342.09356689453125</v>
      </c>
      <c r="H99" s="2">
        <v>4.2314367294311523</v>
      </c>
      <c r="I99" s="1">
        <v>0.77169197797775269</v>
      </c>
      <c r="J99" s="1">
        <v>0.80465912818908691</v>
      </c>
      <c r="K99" s="8">
        <v>0.3451712429523468</v>
      </c>
      <c r="L99" s="7">
        <v>0.38154608011245728</v>
      </c>
      <c r="M99" s="8">
        <v>0.40588662028312683</v>
      </c>
      <c r="N99" s="10"/>
      <c r="O99" s="10"/>
      <c r="P99" s="10"/>
      <c r="Q99" s="10"/>
      <c r="R99" s="10"/>
      <c r="S99" s="10"/>
      <c r="T99" s="10"/>
      <c r="U99" s="10"/>
      <c r="V99" s="10"/>
      <c r="W99" s="10"/>
    </row>
    <row r="100" spans="1:23">
      <c r="A100" s="12" t="s">
        <v>262</v>
      </c>
      <c r="B100" s="12" t="s">
        <v>263</v>
      </c>
      <c r="C100" s="12" t="s">
        <v>69</v>
      </c>
      <c r="D100" s="12" t="s">
        <v>73</v>
      </c>
      <c r="E100" s="1">
        <v>0.98449647426605225</v>
      </c>
      <c r="F100" s="2">
        <v>12.434402465820313</v>
      </c>
      <c r="G100" s="3">
        <v>472.7672119140625</v>
      </c>
      <c r="H100" s="2">
        <v>9.4057245254516602</v>
      </c>
      <c r="I100" s="1" t="s">
        <v>74</v>
      </c>
      <c r="J100" s="1">
        <v>0.85926103591918945</v>
      </c>
      <c r="K100" s="8">
        <v>0.60498875379562378</v>
      </c>
      <c r="L100" s="7">
        <v>0.62185925245285034</v>
      </c>
      <c r="M100" s="8">
        <v>0.63958221673965454</v>
      </c>
      <c r="N100" s="10"/>
      <c r="O100" s="10"/>
      <c r="P100" s="10"/>
      <c r="Q100" s="10"/>
      <c r="R100" s="10"/>
      <c r="S100" s="10"/>
      <c r="T100" s="10"/>
      <c r="U100" s="10"/>
      <c r="V100" s="10"/>
      <c r="W100" s="10"/>
    </row>
    <row r="101" spans="1:23">
      <c r="A101" s="12" t="s">
        <v>264</v>
      </c>
      <c r="B101" s="12" t="s">
        <v>265</v>
      </c>
      <c r="C101" s="12" t="s">
        <v>72</v>
      </c>
      <c r="D101" s="12" t="s">
        <v>62</v>
      </c>
      <c r="E101" s="1">
        <v>0.9872698187828064</v>
      </c>
      <c r="F101" s="2">
        <v>12.824007987976074</v>
      </c>
      <c r="G101" s="3">
        <v>430.06512451171875</v>
      </c>
      <c r="H101" s="2">
        <v>8.824254035949707</v>
      </c>
      <c r="I101" s="1">
        <v>0.89972978830337524</v>
      </c>
      <c r="J101" s="1">
        <v>0.86147737503051758</v>
      </c>
      <c r="K101" s="8">
        <v>0.60457819700241089</v>
      </c>
      <c r="L101" s="7">
        <v>0.61294984817504883</v>
      </c>
      <c r="M101" s="8">
        <v>0.62105315923690796</v>
      </c>
      <c r="N101" s="10"/>
      <c r="O101" s="10"/>
      <c r="P101" s="10"/>
      <c r="Q101" s="10"/>
      <c r="R101" s="10"/>
      <c r="S101" s="10"/>
      <c r="T101" s="10"/>
      <c r="U101" s="10"/>
      <c r="V101" s="10"/>
      <c r="W101" s="10"/>
    </row>
    <row r="102" spans="1:23">
      <c r="A102" s="12" t="s">
        <v>266</v>
      </c>
      <c r="B102" s="12" t="s">
        <v>267</v>
      </c>
      <c r="C102" s="12" t="s">
        <v>81</v>
      </c>
      <c r="D102" s="12" t="s">
        <v>66</v>
      </c>
      <c r="E102" s="1">
        <v>0.96924388408660889</v>
      </c>
      <c r="F102" s="2">
        <v>11.822689056396484</v>
      </c>
      <c r="G102" s="3">
        <v>379.902587890625</v>
      </c>
      <c r="H102" s="2">
        <v>7.1863517761230469</v>
      </c>
      <c r="I102" s="1" t="s">
        <v>74</v>
      </c>
      <c r="J102" s="1">
        <v>0.83922511339187622</v>
      </c>
      <c r="K102" s="8">
        <v>0.47041967511177063</v>
      </c>
      <c r="L102" s="7">
        <v>0.50596654415130615</v>
      </c>
      <c r="M102" s="8">
        <v>0.52917802333831787</v>
      </c>
      <c r="N102" s="10"/>
      <c r="O102" s="10"/>
      <c r="P102" s="10"/>
      <c r="Q102" s="10"/>
      <c r="R102" s="10"/>
      <c r="S102" s="10"/>
      <c r="T102" s="10"/>
      <c r="U102" s="10"/>
      <c r="V102" s="10"/>
      <c r="W102" s="10"/>
    </row>
    <row r="103" spans="1:23">
      <c r="A103" s="12" t="s">
        <v>268</v>
      </c>
      <c r="B103" s="12" t="s">
        <v>269</v>
      </c>
      <c r="C103" s="12" t="s">
        <v>61</v>
      </c>
      <c r="D103" s="12" t="s">
        <v>66</v>
      </c>
      <c r="E103" s="1">
        <v>0.98420864343643188</v>
      </c>
      <c r="F103" s="2">
        <v>11.810912132263184</v>
      </c>
      <c r="G103" s="3">
        <v>438.62094116210938</v>
      </c>
      <c r="H103" s="2">
        <v>8.2888212203979492</v>
      </c>
      <c r="I103" s="1">
        <v>0.93589645624160767</v>
      </c>
      <c r="J103" s="1">
        <v>0.83558791875839233</v>
      </c>
      <c r="K103" s="8">
        <v>0.57467317581176758</v>
      </c>
      <c r="L103" s="7">
        <v>0.58415353298187256</v>
      </c>
      <c r="M103" s="8">
        <v>0.59290182590484619</v>
      </c>
      <c r="N103" s="10"/>
      <c r="O103" s="10"/>
      <c r="P103" s="10"/>
      <c r="Q103" s="10"/>
      <c r="R103" s="10"/>
      <c r="S103" s="10"/>
      <c r="T103" s="10"/>
      <c r="U103" s="10"/>
      <c r="V103" s="10"/>
      <c r="W103" s="10"/>
    </row>
    <row r="104" spans="1:23">
      <c r="A104" s="12" t="s">
        <v>270</v>
      </c>
      <c r="B104" s="12" t="s">
        <v>271</v>
      </c>
      <c r="C104" s="12" t="s">
        <v>81</v>
      </c>
      <c r="D104" s="12" t="s">
        <v>66</v>
      </c>
      <c r="E104" s="1">
        <v>0.98367583751678467</v>
      </c>
      <c r="F104" s="2">
        <v>13.162771224975586</v>
      </c>
      <c r="G104" s="3">
        <v>434.61868286132813</v>
      </c>
      <c r="H104" s="2">
        <v>9.1532573699951172</v>
      </c>
      <c r="I104" s="1">
        <v>0.90584266185760498</v>
      </c>
      <c r="J104" s="1">
        <v>0.79599261283874512</v>
      </c>
      <c r="K104" s="8">
        <v>0.59663629531860352</v>
      </c>
      <c r="L104" s="7">
        <v>0.61439752578735352</v>
      </c>
      <c r="M104" s="8">
        <v>0.63041085004806519</v>
      </c>
      <c r="N104" s="10"/>
      <c r="O104" s="10"/>
      <c r="P104" s="10"/>
      <c r="Q104" s="10"/>
      <c r="R104" s="10"/>
      <c r="S104" s="10"/>
      <c r="T104" s="10"/>
      <c r="U104" s="10"/>
      <c r="V104" s="10"/>
      <c r="W104" s="10"/>
    </row>
    <row r="105" spans="1:23">
      <c r="A105" s="12" t="s">
        <v>272</v>
      </c>
      <c r="B105" s="12" t="s">
        <v>273</v>
      </c>
      <c r="C105" s="12" t="s">
        <v>61</v>
      </c>
      <c r="D105" s="12" t="s">
        <v>62</v>
      </c>
      <c r="E105" s="1">
        <v>0.99745500087738037</v>
      </c>
      <c r="F105" s="2">
        <v>12.765830039978027</v>
      </c>
      <c r="G105" s="3">
        <v>436.12973022460938</v>
      </c>
      <c r="H105" s="2">
        <v>8.9080924987792969</v>
      </c>
      <c r="I105" s="1">
        <v>0.90606009960174561</v>
      </c>
      <c r="J105" s="1">
        <v>0.90561395883560181</v>
      </c>
      <c r="K105" s="8">
        <v>0.62431454658508301</v>
      </c>
      <c r="L105" s="7">
        <v>0.63318181037902832</v>
      </c>
      <c r="M105" s="8">
        <v>0.64069849252700806</v>
      </c>
      <c r="N105" s="10"/>
      <c r="O105" s="10"/>
      <c r="P105" s="10"/>
      <c r="Q105" s="10"/>
      <c r="R105" s="10"/>
      <c r="S105" s="10"/>
      <c r="T105" s="10"/>
      <c r="U105" s="10"/>
      <c r="V105" s="10"/>
      <c r="W105" s="10"/>
    </row>
    <row r="106" spans="1:23">
      <c r="A106" s="12" t="s">
        <v>274</v>
      </c>
      <c r="B106" s="12" t="s">
        <v>275</v>
      </c>
      <c r="C106" s="12" t="s">
        <v>65</v>
      </c>
      <c r="D106" s="12" t="s">
        <v>66</v>
      </c>
      <c r="E106" s="1">
        <v>0.97758865356445313</v>
      </c>
      <c r="F106" s="2">
        <v>10.379854202270508</v>
      </c>
      <c r="G106" s="3">
        <v>380.40521240234375</v>
      </c>
      <c r="H106" s="2">
        <v>6.3176813125610352</v>
      </c>
      <c r="I106" s="1">
        <v>0.84893578290939331</v>
      </c>
      <c r="J106" s="1">
        <v>0.93412411212921143</v>
      </c>
      <c r="K106" s="8">
        <v>0.49341303110122681</v>
      </c>
      <c r="L106" s="7">
        <v>0.50411635637283325</v>
      </c>
      <c r="M106" s="8">
        <v>0.51388365030288696</v>
      </c>
      <c r="N106" s="10"/>
      <c r="O106" s="10"/>
      <c r="P106" s="10"/>
      <c r="Q106" s="10"/>
      <c r="R106" s="10"/>
      <c r="S106" s="10"/>
      <c r="T106" s="10"/>
      <c r="U106" s="10"/>
      <c r="V106" s="10"/>
      <c r="W106" s="10"/>
    </row>
    <row r="107" spans="1:23">
      <c r="A107" s="12" t="s">
        <v>276</v>
      </c>
      <c r="B107" s="12" t="s">
        <v>277</v>
      </c>
      <c r="C107" s="12" t="s">
        <v>69</v>
      </c>
      <c r="D107" s="12" t="s">
        <v>58</v>
      </c>
      <c r="E107" s="1">
        <v>0.92678225040435791</v>
      </c>
      <c r="F107" s="2">
        <v>7.5897245407104492</v>
      </c>
      <c r="G107" s="3">
        <v>368.24359130859375</v>
      </c>
      <c r="H107" s="2">
        <v>4.4717879295349121</v>
      </c>
      <c r="I107" s="1">
        <v>0.57708156108856201</v>
      </c>
      <c r="J107" s="1">
        <v>0.68087881803512573</v>
      </c>
      <c r="K107" s="8">
        <v>0.34305056929588318</v>
      </c>
      <c r="L107" s="7">
        <v>0.36211666464805603</v>
      </c>
      <c r="M107" s="8">
        <v>0.37738421559333801</v>
      </c>
      <c r="N107" s="10"/>
      <c r="O107" s="10"/>
      <c r="P107" s="10"/>
      <c r="Q107" s="10"/>
      <c r="R107" s="10"/>
      <c r="S107" s="10"/>
      <c r="T107" s="10"/>
      <c r="U107" s="10"/>
      <c r="V107" s="10"/>
      <c r="W107" s="10"/>
    </row>
    <row r="108" spans="1:23">
      <c r="A108" s="12" t="s">
        <v>278</v>
      </c>
      <c r="B108" s="12" t="s">
        <v>279</v>
      </c>
      <c r="C108" s="12" t="s">
        <v>81</v>
      </c>
      <c r="D108" s="12" t="s">
        <v>66</v>
      </c>
      <c r="E108" s="1">
        <v>0.95380574464797974</v>
      </c>
      <c r="F108" s="2">
        <v>9.9909725189208984</v>
      </c>
      <c r="G108" s="3">
        <v>424.63128662109375</v>
      </c>
      <c r="H108" s="2">
        <v>6.7879672050476074</v>
      </c>
      <c r="I108" s="1">
        <v>0.70628893375396729</v>
      </c>
      <c r="J108" s="1">
        <v>0.80488526821136475</v>
      </c>
      <c r="K108" s="8">
        <v>0.45909866690635681</v>
      </c>
      <c r="L108" s="7">
        <v>0.47765201330184937</v>
      </c>
      <c r="M108" s="8">
        <v>0.49424391984939575</v>
      </c>
      <c r="N108" s="10"/>
      <c r="O108" s="10"/>
      <c r="P108" s="10"/>
      <c r="Q108" s="10"/>
      <c r="R108" s="10"/>
      <c r="S108" s="10"/>
      <c r="T108" s="10"/>
      <c r="U108" s="10"/>
      <c r="V108" s="10"/>
      <c r="W108" s="10"/>
    </row>
    <row r="109" spans="1:23">
      <c r="A109" s="12" t="s">
        <v>280</v>
      </c>
      <c r="B109" s="12" t="s">
        <v>281</v>
      </c>
      <c r="C109" s="12" t="s">
        <v>69</v>
      </c>
      <c r="D109" s="12" t="s">
        <v>62</v>
      </c>
      <c r="E109" s="1">
        <v>0.96038126945495605</v>
      </c>
      <c r="F109" s="2">
        <v>9.3844318389892578</v>
      </c>
      <c r="G109" s="3">
        <v>406.661865234375</v>
      </c>
      <c r="H109" s="2">
        <v>6.1060647964477539</v>
      </c>
      <c r="I109" s="1">
        <v>0.77283656597137451</v>
      </c>
      <c r="J109" s="1">
        <v>0.70856058597564697</v>
      </c>
      <c r="K109" s="8">
        <v>0.42295604944229126</v>
      </c>
      <c r="L109" s="7">
        <v>0.4464375376701355</v>
      </c>
      <c r="M109" s="8">
        <v>0.46539014577865601</v>
      </c>
      <c r="N109" s="10"/>
      <c r="O109" s="10"/>
      <c r="P109" s="10"/>
      <c r="Q109" s="10"/>
      <c r="R109" s="10"/>
      <c r="S109" s="10"/>
      <c r="T109" s="10"/>
      <c r="U109" s="10"/>
      <c r="V109" s="10"/>
      <c r="W109" s="10"/>
    </row>
    <row r="110" spans="1:23">
      <c r="A110" s="12" t="s">
        <v>282</v>
      </c>
      <c r="B110" s="12" t="s">
        <v>283</v>
      </c>
      <c r="C110" s="12" t="s">
        <v>81</v>
      </c>
      <c r="D110" s="12" t="s">
        <v>73</v>
      </c>
      <c r="E110" s="1">
        <v>0.96816867589950562</v>
      </c>
      <c r="F110" s="2">
        <v>11.740946769714355</v>
      </c>
      <c r="G110" s="3">
        <v>346.62966918945313</v>
      </c>
      <c r="H110" s="2">
        <v>6.5116167068481445</v>
      </c>
      <c r="I110" s="1" t="s">
        <v>74</v>
      </c>
      <c r="J110" s="1">
        <v>0.9309999942779541</v>
      </c>
      <c r="K110" s="8">
        <v>0.4850863516330719</v>
      </c>
      <c r="L110" s="7">
        <v>0.50841212272644043</v>
      </c>
      <c r="M110" s="8">
        <v>0.52657616138458252</v>
      </c>
      <c r="N110" s="10"/>
      <c r="O110" s="10"/>
      <c r="P110" s="10"/>
      <c r="Q110" s="10"/>
      <c r="R110" s="10"/>
      <c r="S110" s="10"/>
      <c r="T110" s="10"/>
      <c r="U110" s="10"/>
      <c r="V110" s="10"/>
      <c r="W110" s="10"/>
    </row>
    <row r="111" spans="1:23">
      <c r="A111" s="12" t="s">
        <v>284</v>
      </c>
      <c r="B111" s="12" t="s">
        <v>285</v>
      </c>
      <c r="C111" s="12" t="s">
        <v>57</v>
      </c>
      <c r="D111" s="12" t="s">
        <v>66</v>
      </c>
      <c r="E111" s="1">
        <v>0.9678153395652771</v>
      </c>
      <c r="F111" s="2">
        <v>12.254973411560059</v>
      </c>
      <c r="G111" s="3">
        <v>368.55758666992188</v>
      </c>
      <c r="H111" s="2">
        <v>7.226661205291748</v>
      </c>
      <c r="I111" s="1">
        <v>0.63979816436767578</v>
      </c>
      <c r="J111" s="1">
        <v>0.8561713695526123</v>
      </c>
      <c r="K111" s="8">
        <v>0.48969578742980957</v>
      </c>
      <c r="L111" s="7">
        <v>0.50460177659988403</v>
      </c>
      <c r="M111" s="8">
        <v>0.51861262321472168</v>
      </c>
      <c r="N111" s="10"/>
      <c r="O111" s="10"/>
      <c r="P111" s="10"/>
      <c r="Q111" s="10"/>
      <c r="R111" s="10"/>
      <c r="S111" s="10"/>
      <c r="T111" s="10"/>
      <c r="U111" s="10"/>
      <c r="V111" s="10"/>
      <c r="W111" s="10"/>
    </row>
    <row r="112" spans="1:23">
      <c r="A112" s="12" t="s">
        <v>286</v>
      </c>
      <c r="B112" s="12" t="s">
        <v>287</v>
      </c>
      <c r="C112" s="12" t="s">
        <v>61</v>
      </c>
      <c r="D112" s="12" t="s">
        <v>73</v>
      </c>
      <c r="E112" s="1">
        <v>0.99612647294998169</v>
      </c>
      <c r="F112" s="2">
        <v>13.878768920898438</v>
      </c>
      <c r="G112" s="3">
        <v>519.6346435546875</v>
      </c>
      <c r="H112" s="2">
        <v>11.539022445678711</v>
      </c>
      <c r="I112" s="1" t="s">
        <v>74</v>
      </c>
      <c r="J112" s="1">
        <v>0.94627654552459717</v>
      </c>
      <c r="K112" s="8">
        <v>0.78025418519973755</v>
      </c>
      <c r="L112" s="7">
        <v>0.78991502523422241</v>
      </c>
      <c r="M112" s="8">
        <v>0.79955482482910156</v>
      </c>
      <c r="N112" s="10"/>
      <c r="O112" s="10"/>
      <c r="P112" s="10"/>
      <c r="Q112" s="10"/>
      <c r="R112" s="10"/>
      <c r="S112" s="10"/>
      <c r="T112" s="10"/>
      <c r="U112" s="10"/>
      <c r="V112" s="10"/>
      <c r="W112" s="10"/>
    </row>
    <row r="113" spans="1:23">
      <c r="A113" s="12" t="s">
        <v>288</v>
      </c>
      <c r="B113" s="12" t="s">
        <v>289</v>
      </c>
      <c r="C113" s="12" t="s">
        <v>81</v>
      </c>
      <c r="D113" s="12" t="s">
        <v>73</v>
      </c>
      <c r="E113" s="1">
        <v>0.99430197477340698</v>
      </c>
      <c r="F113" s="2">
        <v>13.696813583374023</v>
      </c>
      <c r="G113" s="3">
        <v>519.7484130859375</v>
      </c>
      <c r="H113" s="2">
        <v>11.39023494720459</v>
      </c>
      <c r="I113" s="1" t="s">
        <v>74</v>
      </c>
      <c r="J113" s="1">
        <v>0.93995970487594604</v>
      </c>
      <c r="K113" s="8">
        <v>0.76801079511642456</v>
      </c>
      <c r="L113" s="7">
        <v>0.7759324312210083</v>
      </c>
      <c r="M113" s="8">
        <v>0.78340542316436768</v>
      </c>
      <c r="N113" s="10"/>
      <c r="O113" s="10"/>
      <c r="P113" s="10"/>
      <c r="Q113" s="10"/>
      <c r="R113" s="10"/>
      <c r="S113" s="10"/>
      <c r="T113" s="10"/>
      <c r="U113" s="10"/>
      <c r="V113" s="10"/>
      <c r="W113" s="10"/>
    </row>
    <row r="114" spans="1:23">
      <c r="A114" s="12" t="s">
        <v>290</v>
      </c>
      <c r="B114" s="12" t="s">
        <v>291</v>
      </c>
      <c r="C114" s="12" t="s">
        <v>72</v>
      </c>
      <c r="D114" s="12" t="s">
        <v>66</v>
      </c>
      <c r="E114" s="1">
        <v>0.98170614242553711</v>
      </c>
      <c r="F114" s="2">
        <v>10.758749961853027</v>
      </c>
      <c r="G114" s="3">
        <v>391.99044799804688</v>
      </c>
      <c r="H114" s="2">
        <v>6.7477231025695801</v>
      </c>
      <c r="I114" s="1">
        <v>0.82740658521652222</v>
      </c>
      <c r="J114" s="1">
        <v>0.85138678550720215</v>
      </c>
      <c r="K114" s="8">
        <v>0.50006717443466187</v>
      </c>
      <c r="L114" s="7">
        <v>0.50809824466705322</v>
      </c>
      <c r="M114" s="8">
        <v>0.51553106307983398</v>
      </c>
      <c r="N114" s="10"/>
      <c r="O114" s="10"/>
      <c r="P114" s="10"/>
      <c r="Q114" s="10"/>
      <c r="R114" s="10"/>
      <c r="S114" s="10"/>
      <c r="T114" s="10"/>
      <c r="U114" s="10"/>
      <c r="V114" s="10"/>
      <c r="W114" s="10"/>
    </row>
    <row r="115" spans="1:23">
      <c r="A115" s="12" t="s">
        <v>292</v>
      </c>
      <c r="B115" s="12" t="s">
        <v>293</v>
      </c>
      <c r="C115" s="12" t="s">
        <v>69</v>
      </c>
      <c r="D115" s="12" t="s">
        <v>58</v>
      </c>
      <c r="E115" s="1">
        <v>0.91634315252304077</v>
      </c>
      <c r="F115" s="2">
        <v>5.4982500076293945</v>
      </c>
      <c r="G115" s="3">
        <v>304.9222412109375</v>
      </c>
      <c r="H115" s="2">
        <v>2.6824619770050049</v>
      </c>
      <c r="I115" s="1">
        <v>0.51517307758331299</v>
      </c>
      <c r="J115" s="1">
        <v>0.76662552356719971</v>
      </c>
      <c r="K115" s="8">
        <v>0.29482802748680115</v>
      </c>
      <c r="L115" s="7">
        <v>0.31568518280982971</v>
      </c>
      <c r="M115" s="8">
        <v>0.33261701464653015</v>
      </c>
      <c r="N115" s="10"/>
      <c r="O115" s="10"/>
      <c r="P115" s="10"/>
      <c r="Q115" s="10"/>
      <c r="R115" s="10"/>
      <c r="S115" s="10"/>
      <c r="T115" s="10"/>
      <c r="U115" s="10"/>
      <c r="V115" s="10"/>
      <c r="W115" s="10"/>
    </row>
    <row r="116" spans="1:23">
      <c r="A116" s="12" t="s">
        <v>294</v>
      </c>
      <c r="B116" s="12" t="s">
        <v>295</v>
      </c>
      <c r="C116" s="12" t="s">
        <v>69</v>
      </c>
      <c r="D116" s="12" t="s">
        <v>66</v>
      </c>
      <c r="E116" s="1">
        <v>0.88008636236190796</v>
      </c>
      <c r="F116" s="2">
        <v>10.189999580383301</v>
      </c>
      <c r="G116" s="3">
        <v>309.02496337890625</v>
      </c>
      <c r="H116" s="2">
        <v>5.0383424758911133</v>
      </c>
      <c r="I116" s="1">
        <v>0.63184356689453125</v>
      </c>
      <c r="J116" s="1">
        <v>0.65854012966156006</v>
      </c>
      <c r="K116" s="8">
        <v>0.33457151055335999</v>
      </c>
      <c r="L116" s="7">
        <v>0.36060982942581177</v>
      </c>
      <c r="M116" s="8">
        <v>0.38145971298217773</v>
      </c>
      <c r="N116" s="10"/>
      <c r="O116" s="10"/>
      <c r="P116" s="10"/>
      <c r="Q116" s="10"/>
      <c r="R116" s="10"/>
      <c r="S116" s="10"/>
      <c r="T116" s="10"/>
      <c r="U116" s="10"/>
      <c r="V116" s="10"/>
      <c r="W116" s="10"/>
    </row>
    <row r="117" spans="1:23">
      <c r="A117" s="12" t="s">
        <v>296</v>
      </c>
      <c r="B117" s="12" t="s">
        <v>297</v>
      </c>
      <c r="C117" s="12" t="s">
        <v>61</v>
      </c>
      <c r="D117" s="12" t="s">
        <v>62</v>
      </c>
      <c r="E117" s="1">
        <v>0.99010014533996582</v>
      </c>
      <c r="F117" s="2">
        <v>11.025295257568359</v>
      </c>
      <c r="G117" s="3">
        <v>413.6173095703125</v>
      </c>
      <c r="H117" s="2">
        <v>7.2964048385620117</v>
      </c>
      <c r="I117" s="1">
        <v>0.9505164623260498</v>
      </c>
      <c r="J117" s="1">
        <v>0.90886640548706055</v>
      </c>
      <c r="K117" s="8">
        <v>0.55135983228683472</v>
      </c>
      <c r="L117" s="7">
        <v>0.55734920501708984</v>
      </c>
      <c r="M117" s="8">
        <v>0.56293809413909912</v>
      </c>
      <c r="N117" s="10"/>
      <c r="O117" s="10"/>
      <c r="P117" s="10"/>
      <c r="Q117" s="10"/>
      <c r="R117" s="10"/>
      <c r="S117" s="10"/>
      <c r="T117" s="10"/>
      <c r="U117" s="10"/>
      <c r="V117" s="10"/>
      <c r="W117" s="10"/>
    </row>
    <row r="118" spans="1:23">
      <c r="A118" s="12" t="s">
        <v>298</v>
      </c>
      <c r="B118" s="12" t="s">
        <v>299</v>
      </c>
      <c r="C118" s="12" t="s">
        <v>61</v>
      </c>
      <c r="D118" s="12" t="s">
        <v>73</v>
      </c>
      <c r="E118" s="1">
        <v>0.99745702743530273</v>
      </c>
      <c r="F118" s="2">
        <v>13.670827865600586</v>
      </c>
      <c r="G118" s="3">
        <v>513.58782958984375</v>
      </c>
      <c r="H118" s="2">
        <v>11.23387336730957</v>
      </c>
      <c r="I118" s="1" t="s">
        <v>74</v>
      </c>
      <c r="J118" s="1">
        <v>0.94460141658782959</v>
      </c>
      <c r="K118" s="8">
        <v>0.76416873931884766</v>
      </c>
      <c r="L118" s="7">
        <v>0.77105116844177246</v>
      </c>
      <c r="M118" s="8">
        <v>0.77822047472000122</v>
      </c>
      <c r="N118" s="10"/>
      <c r="O118" s="10"/>
      <c r="P118" s="10"/>
      <c r="Q118" s="10"/>
      <c r="R118" s="10"/>
      <c r="S118" s="10"/>
      <c r="T118" s="10"/>
      <c r="U118" s="10"/>
      <c r="V118" s="10"/>
      <c r="W118" s="10"/>
    </row>
    <row r="119" spans="1:23">
      <c r="A119" s="12" t="s">
        <v>300</v>
      </c>
      <c r="B119" s="12" t="s">
        <v>301</v>
      </c>
      <c r="C119" s="12" t="s">
        <v>65</v>
      </c>
      <c r="D119" s="12" t="s">
        <v>73</v>
      </c>
      <c r="E119" s="1">
        <v>0.98858213424682617</v>
      </c>
      <c r="F119" s="2">
        <v>12.757845878601074</v>
      </c>
      <c r="G119" s="3">
        <v>423.513427734375</v>
      </c>
      <c r="H119" s="2">
        <v>8.6449909210205078</v>
      </c>
      <c r="I119" s="1" t="s">
        <v>74</v>
      </c>
      <c r="J119" s="1">
        <v>0.91191035509109497</v>
      </c>
      <c r="K119" s="8">
        <v>0.59517228603363037</v>
      </c>
      <c r="L119" s="7">
        <v>0.6081162691116333</v>
      </c>
      <c r="M119" s="8">
        <v>0.62070441246032715</v>
      </c>
      <c r="N119" s="10"/>
      <c r="O119" s="10"/>
      <c r="P119" s="10"/>
      <c r="Q119" s="10"/>
      <c r="R119" s="10"/>
      <c r="S119" s="10"/>
      <c r="T119" s="10"/>
      <c r="U119" s="10"/>
      <c r="V119" s="10"/>
      <c r="W119" s="10"/>
    </row>
    <row r="120" spans="1:23">
      <c r="A120" s="12" t="s">
        <v>302</v>
      </c>
      <c r="B120" s="12" t="s">
        <v>303</v>
      </c>
      <c r="C120" s="12" t="s">
        <v>57</v>
      </c>
      <c r="D120" s="12" t="s">
        <v>66</v>
      </c>
      <c r="E120" s="1">
        <v>0.93069106340408325</v>
      </c>
      <c r="F120" s="2">
        <v>9.3738679885864258</v>
      </c>
      <c r="G120" s="3">
        <v>338.65655517578125</v>
      </c>
      <c r="H120" s="2">
        <v>5.0792350769042969</v>
      </c>
      <c r="I120" s="1">
        <v>0.62370407581329346</v>
      </c>
      <c r="J120" s="1">
        <v>0.84530973434448242</v>
      </c>
      <c r="K120" s="8">
        <v>0.39175963401794434</v>
      </c>
      <c r="L120" s="7">
        <v>0.40607002377510071</v>
      </c>
      <c r="M120" s="8">
        <v>0.41944947838783264</v>
      </c>
      <c r="N120" s="10"/>
      <c r="O120" s="10"/>
      <c r="P120" s="10"/>
      <c r="Q120" s="10"/>
      <c r="R120" s="10"/>
      <c r="S120" s="10"/>
      <c r="T120" s="10"/>
      <c r="U120" s="10"/>
      <c r="V120" s="10"/>
      <c r="W120" s="10"/>
    </row>
    <row r="121" spans="1:23">
      <c r="A121" s="12" t="s">
        <v>304</v>
      </c>
      <c r="B121" s="12" t="s">
        <v>305</v>
      </c>
      <c r="C121" s="12" t="s">
        <v>81</v>
      </c>
      <c r="D121" s="12" t="s">
        <v>73</v>
      </c>
      <c r="E121" s="1">
        <v>0.98207640647888184</v>
      </c>
      <c r="F121" s="2">
        <v>11.72822380065918</v>
      </c>
      <c r="G121" s="3">
        <v>463.21145629882813</v>
      </c>
      <c r="H121" s="2">
        <v>8.6922359466552734</v>
      </c>
      <c r="I121" s="1" t="s">
        <v>74</v>
      </c>
      <c r="J121" s="1">
        <v>0.86500000953674316</v>
      </c>
      <c r="K121" s="8">
        <v>0.56732404232025146</v>
      </c>
      <c r="L121" s="7">
        <v>0.58811348676681519</v>
      </c>
      <c r="M121" s="8">
        <v>0.60515385866165161</v>
      </c>
      <c r="N121" s="10"/>
      <c r="O121" s="10"/>
      <c r="P121" s="10"/>
      <c r="Q121" s="10"/>
      <c r="R121" s="10"/>
      <c r="S121" s="10"/>
      <c r="T121" s="10"/>
      <c r="U121" s="10"/>
      <c r="V121" s="10"/>
      <c r="W121" s="10"/>
    </row>
    <row r="122" spans="1:23">
      <c r="A122" s="12" t="s">
        <v>306</v>
      </c>
      <c r="B122" s="12" t="s">
        <v>307</v>
      </c>
      <c r="C122" s="12" t="s">
        <v>72</v>
      </c>
      <c r="D122" s="12" t="s">
        <v>73</v>
      </c>
      <c r="E122" s="1">
        <v>0.9847291111946106</v>
      </c>
      <c r="F122" s="2">
        <v>10.748002052307129</v>
      </c>
      <c r="G122" s="3">
        <v>376.86468505859375</v>
      </c>
      <c r="H122" s="2">
        <v>6.4808673858642578</v>
      </c>
      <c r="I122" s="1" t="s">
        <v>74</v>
      </c>
      <c r="J122" s="1">
        <v>0.88812953233718872</v>
      </c>
      <c r="K122" s="8">
        <v>0.48944056034088135</v>
      </c>
      <c r="L122" s="7">
        <v>0.50160199403762817</v>
      </c>
      <c r="M122" s="8">
        <v>0.5109676718711853</v>
      </c>
      <c r="N122" s="10"/>
      <c r="O122" s="10"/>
      <c r="P122" s="10"/>
      <c r="Q122" s="10"/>
      <c r="R122" s="10"/>
      <c r="S122" s="10"/>
      <c r="T122" s="10"/>
      <c r="U122" s="10"/>
      <c r="V122" s="10"/>
      <c r="W122" s="10"/>
    </row>
    <row r="123" spans="1:23">
      <c r="A123" s="12" t="s">
        <v>308</v>
      </c>
      <c r="B123" s="12" t="s">
        <v>309</v>
      </c>
      <c r="C123" s="12" t="s">
        <v>81</v>
      </c>
      <c r="D123" s="12" t="s">
        <v>66</v>
      </c>
      <c r="E123" s="1">
        <v>0.95219117403030396</v>
      </c>
      <c r="F123" s="2">
        <v>10.319647789001465</v>
      </c>
      <c r="G123" s="3">
        <v>363.32061767578125</v>
      </c>
      <c r="H123" s="2">
        <v>5.9989457130432129</v>
      </c>
      <c r="I123" s="1">
        <v>0.50545704364776611</v>
      </c>
      <c r="J123" s="1">
        <v>0.78235405683517456</v>
      </c>
      <c r="K123" s="8">
        <v>0.41304484009742737</v>
      </c>
      <c r="L123" s="7">
        <v>0.42918500304222107</v>
      </c>
      <c r="M123" s="8">
        <v>0.44425606727600098</v>
      </c>
      <c r="N123" s="10"/>
      <c r="O123" s="10"/>
      <c r="P123" s="10"/>
      <c r="Q123" s="10"/>
      <c r="R123" s="10"/>
      <c r="S123" s="10"/>
      <c r="T123" s="10"/>
      <c r="U123" s="10"/>
      <c r="V123" s="10"/>
      <c r="W123" s="10"/>
    </row>
    <row r="124" spans="1:23">
      <c r="A124" s="12" t="s">
        <v>310</v>
      </c>
      <c r="B124" s="12" t="s">
        <v>311</v>
      </c>
      <c r="C124" s="12" t="s">
        <v>72</v>
      </c>
      <c r="D124" s="12" t="s">
        <v>62</v>
      </c>
      <c r="E124" s="1">
        <v>0.97984719276428223</v>
      </c>
      <c r="F124" s="2">
        <v>11.309476852416992</v>
      </c>
      <c r="G124" s="3">
        <v>385.54428100585938</v>
      </c>
      <c r="H124" s="2">
        <v>6.9764862060546875</v>
      </c>
      <c r="I124" s="1">
        <v>0.94402515888214111</v>
      </c>
      <c r="J124" s="1">
        <v>0.85792809724807739</v>
      </c>
      <c r="K124" s="8">
        <v>0.50954163074493408</v>
      </c>
      <c r="L124" s="7">
        <v>0.52818006277084351</v>
      </c>
      <c r="M124" s="8">
        <v>0.54178899526596069</v>
      </c>
      <c r="N124" s="10"/>
      <c r="O124" s="10"/>
      <c r="P124" s="10"/>
      <c r="Q124" s="10"/>
      <c r="R124" s="10"/>
      <c r="S124" s="10"/>
      <c r="T124" s="10"/>
      <c r="U124" s="10"/>
      <c r="V124" s="10"/>
      <c r="W124" s="10"/>
    </row>
    <row r="125" spans="1:23">
      <c r="A125" s="12" t="s">
        <v>312</v>
      </c>
      <c r="B125" s="12" t="s">
        <v>313</v>
      </c>
      <c r="C125" s="12" t="s">
        <v>72</v>
      </c>
      <c r="D125" s="12" t="s">
        <v>62</v>
      </c>
      <c r="E125" s="1">
        <v>0.98569208383560181</v>
      </c>
      <c r="F125" s="2">
        <v>12.999575614929199</v>
      </c>
      <c r="G125" s="3">
        <v>415.02542114257813</v>
      </c>
      <c r="H125" s="2">
        <v>8.6322469711303711</v>
      </c>
      <c r="I125" s="1">
        <v>0.87832522392272949</v>
      </c>
      <c r="J125" s="1">
        <v>0.88578891754150391</v>
      </c>
      <c r="K125" s="8">
        <v>0.59317463636398315</v>
      </c>
      <c r="L125" s="7">
        <v>0.60519266128540039</v>
      </c>
      <c r="M125" s="8">
        <v>0.61616683006286621</v>
      </c>
      <c r="N125" s="10"/>
      <c r="O125" s="10"/>
      <c r="P125" s="10"/>
      <c r="Q125" s="10"/>
      <c r="R125" s="10"/>
      <c r="S125" s="10"/>
      <c r="T125" s="10"/>
      <c r="U125" s="10"/>
      <c r="V125" s="10"/>
      <c r="W125" s="10"/>
    </row>
    <row r="126" spans="1:23">
      <c r="A126" s="12" t="s">
        <v>314</v>
      </c>
      <c r="B126" s="12" t="s">
        <v>315</v>
      </c>
      <c r="C126" s="12" t="s">
        <v>81</v>
      </c>
      <c r="D126" s="12" t="s">
        <v>66</v>
      </c>
      <c r="E126" s="1">
        <v>0.97162812948226929</v>
      </c>
      <c r="F126" s="2">
        <v>12.948321342468262</v>
      </c>
      <c r="G126" s="3">
        <v>361.64599609375</v>
      </c>
      <c r="H126" s="2">
        <v>7.4923338890075684</v>
      </c>
      <c r="I126" s="1">
        <v>0.69700002670288086</v>
      </c>
      <c r="J126" s="1">
        <v>0.81683117151260376</v>
      </c>
      <c r="K126" s="8">
        <v>0.5006224513053894</v>
      </c>
      <c r="L126" s="7">
        <v>0.51596212387084961</v>
      </c>
      <c r="M126" s="8">
        <v>0.53066855669021606</v>
      </c>
      <c r="N126" s="10"/>
      <c r="O126" s="10"/>
      <c r="P126" s="10"/>
      <c r="Q126" s="10"/>
      <c r="R126" s="10"/>
      <c r="S126" s="10"/>
      <c r="T126" s="10"/>
      <c r="U126" s="10"/>
      <c r="V126" s="10"/>
      <c r="W126" s="10"/>
    </row>
    <row r="127" spans="1:23">
      <c r="A127" s="12" t="s">
        <v>316</v>
      </c>
      <c r="B127" s="12" t="s">
        <v>317</v>
      </c>
      <c r="C127" s="12" t="s">
        <v>61</v>
      </c>
      <c r="D127" s="12" t="s">
        <v>73</v>
      </c>
      <c r="E127" s="1">
        <v>0.99555128812789917</v>
      </c>
      <c r="F127" s="2">
        <v>13.41077995300293</v>
      </c>
      <c r="G127" s="3">
        <v>530.0858154296875</v>
      </c>
      <c r="H127" s="2">
        <v>11.37418270111084</v>
      </c>
      <c r="I127" s="1" t="s">
        <v>74</v>
      </c>
      <c r="J127" s="1">
        <v>0.89422726631164551</v>
      </c>
      <c r="K127" s="8">
        <v>0.74304294586181641</v>
      </c>
      <c r="L127" s="7">
        <v>0.75308859348297119</v>
      </c>
      <c r="M127" s="8">
        <v>0.76286369562149048</v>
      </c>
      <c r="N127" s="10"/>
      <c r="O127" s="10"/>
      <c r="P127" s="10"/>
      <c r="Q127" s="10"/>
      <c r="R127" s="10"/>
      <c r="S127" s="10"/>
      <c r="T127" s="10"/>
      <c r="U127" s="10"/>
      <c r="V127" s="10"/>
      <c r="W127" s="10"/>
    </row>
    <row r="128" spans="1:23">
      <c r="A128" s="12" t="s">
        <v>318</v>
      </c>
      <c r="B128" s="12" t="s">
        <v>319</v>
      </c>
      <c r="C128" s="12" t="s">
        <v>61</v>
      </c>
      <c r="D128" s="12" t="s">
        <v>73</v>
      </c>
      <c r="E128" s="1">
        <v>0.99625349044799805</v>
      </c>
      <c r="F128" s="2">
        <v>13.900837898254395</v>
      </c>
      <c r="G128" s="3">
        <v>508.514892578125</v>
      </c>
      <c r="H128" s="2">
        <v>11.310052871704102</v>
      </c>
      <c r="I128" s="1" t="s">
        <v>74</v>
      </c>
      <c r="J128" s="1">
        <v>0.9329342246055603</v>
      </c>
      <c r="K128" s="8">
        <v>0.75943702459335327</v>
      </c>
      <c r="L128" s="7">
        <v>0.76894956827163696</v>
      </c>
      <c r="M128" s="8">
        <v>0.77779906988143921</v>
      </c>
      <c r="N128" s="10"/>
      <c r="O128" s="10"/>
      <c r="P128" s="10"/>
      <c r="Q128" s="10"/>
      <c r="R128" s="10"/>
      <c r="S128" s="10"/>
      <c r="T128" s="10"/>
      <c r="U128" s="10"/>
      <c r="V128" s="10"/>
      <c r="W128" s="10"/>
    </row>
    <row r="129" spans="1:23">
      <c r="A129" s="12" t="s">
        <v>320</v>
      </c>
      <c r="B129" s="12" t="s">
        <v>321</v>
      </c>
      <c r="C129" s="12" t="s">
        <v>65</v>
      </c>
      <c r="D129" s="12" t="s">
        <v>73</v>
      </c>
      <c r="E129" s="1">
        <v>0.99316638708114624</v>
      </c>
      <c r="F129" s="2">
        <v>12.834320068359375</v>
      </c>
      <c r="G129" s="3">
        <v>427.47784423828125</v>
      </c>
      <c r="H129" s="2">
        <v>8.7782201766967773</v>
      </c>
      <c r="I129" s="1" t="s">
        <v>74</v>
      </c>
      <c r="J129" s="1">
        <v>0.96143442392349243</v>
      </c>
      <c r="K129" s="8">
        <v>0.63216084241867065</v>
      </c>
      <c r="L129" s="7">
        <v>0.6377716064453125</v>
      </c>
      <c r="M129" s="8">
        <v>0.6430392861366272</v>
      </c>
      <c r="N129" s="10"/>
      <c r="O129" s="10"/>
      <c r="P129" s="10"/>
      <c r="Q129" s="10"/>
      <c r="R129" s="10"/>
      <c r="S129" s="10"/>
      <c r="T129" s="10"/>
      <c r="U129" s="10"/>
      <c r="V129" s="10"/>
      <c r="W129" s="10"/>
    </row>
    <row r="130" spans="1:23">
      <c r="A130" s="12" t="s">
        <v>322</v>
      </c>
      <c r="B130" s="12" t="s">
        <v>323</v>
      </c>
      <c r="C130" s="12" t="s">
        <v>61</v>
      </c>
      <c r="D130" s="12" t="s">
        <v>73</v>
      </c>
      <c r="E130" s="1">
        <v>0.99271672964096069</v>
      </c>
      <c r="F130" s="2">
        <v>11.829931259155273</v>
      </c>
      <c r="G130" s="3">
        <v>442.1617431640625</v>
      </c>
      <c r="H130" s="2">
        <v>8.3691892623901367</v>
      </c>
      <c r="I130" s="1" t="s">
        <v>74</v>
      </c>
      <c r="J130" s="1">
        <v>0.87782192230224609</v>
      </c>
      <c r="K130" s="8">
        <v>0.57261437177658081</v>
      </c>
      <c r="L130" s="7">
        <v>0.58418786525726318</v>
      </c>
      <c r="M130" s="8">
        <v>0.59622788429260254</v>
      </c>
      <c r="N130" s="10"/>
      <c r="O130" s="10"/>
      <c r="P130" s="10"/>
      <c r="Q130" s="10"/>
      <c r="R130" s="10"/>
      <c r="S130" s="10"/>
      <c r="T130" s="10"/>
      <c r="U130" s="10"/>
      <c r="V130" s="10"/>
      <c r="W130" s="10"/>
    </row>
    <row r="131" spans="1:23">
      <c r="A131" s="12" t="s">
        <v>324</v>
      </c>
      <c r="B131" s="12" t="s">
        <v>325</v>
      </c>
      <c r="C131" s="12" t="s">
        <v>61</v>
      </c>
      <c r="D131" s="12" t="s">
        <v>62</v>
      </c>
      <c r="E131" s="1">
        <v>0.99282371997833252</v>
      </c>
      <c r="F131" s="2">
        <v>13.689791679382324</v>
      </c>
      <c r="G131" s="3">
        <v>497.54623413085938</v>
      </c>
      <c r="H131" s="2">
        <v>10.898086547851563</v>
      </c>
      <c r="I131" s="1" t="s">
        <v>74</v>
      </c>
      <c r="J131" s="1">
        <v>0.80358201265335083</v>
      </c>
      <c r="K131" s="8">
        <v>0.67292124032974243</v>
      </c>
      <c r="L131" s="7">
        <v>0.68141961097717285</v>
      </c>
      <c r="M131" s="8">
        <v>0.6898036003112793</v>
      </c>
      <c r="N131" s="10"/>
      <c r="O131" s="10"/>
      <c r="P131" s="10"/>
      <c r="Q131" s="10"/>
      <c r="R131" s="10"/>
      <c r="S131" s="10"/>
      <c r="T131" s="10"/>
      <c r="U131" s="10"/>
      <c r="V131" s="10"/>
      <c r="W131" s="10"/>
    </row>
    <row r="132" spans="1:23">
      <c r="A132" s="12" t="s">
        <v>326</v>
      </c>
      <c r="B132" s="12" t="s">
        <v>327</v>
      </c>
      <c r="C132" s="12" t="s">
        <v>69</v>
      </c>
      <c r="D132" s="12" t="s">
        <v>58</v>
      </c>
      <c r="E132" s="1">
        <v>0.96473115682601929</v>
      </c>
      <c r="F132" s="2">
        <v>6.8520431518554688</v>
      </c>
      <c r="G132" s="3">
        <v>358.083984375</v>
      </c>
      <c r="H132" s="2">
        <v>3.9257712364196777</v>
      </c>
      <c r="I132" s="1">
        <v>0.61746400594711304</v>
      </c>
      <c r="J132" s="1">
        <v>0.81438153982162476</v>
      </c>
      <c r="K132" s="8">
        <v>0.36368390917778015</v>
      </c>
      <c r="L132" s="7">
        <v>0.37955275177955627</v>
      </c>
      <c r="M132" s="8">
        <v>0.39155536890029907</v>
      </c>
      <c r="N132" s="10"/>
      <c r="O132" s="10"/>
      <c r="P132" s="10"/>
      <c r="Q132" s="10"/>
      <c r="R132" s="10"/>
      <c r="S132" s="10"/>
      <c r="T132" s="10"/>
      <c r="U132" s="10"/>
      <c r="V132" s="10"/>
      <c r="W132" s="10"/>
    </row>
    <row r="133" spans="1:23">
      <c r="A133" s="12" t="s">
        <v>328</v>
      </c>
      <c r="B133" s="12" t="s">
        <v>329</v>
      </c>
      <c r="C133" s="12" t="s">
        <v>81</v>
      </c>
      <c r="D133" s="12" t="s">
        <v>62</v>
      </c>
      <c r="E133" s="1">
        <v>0.98422962427139282</v>
      </c>
      <c r="F133" s="2">
        <v>12.241507530212402</v>
      </c>
      <c r="G133" s="3">
        <v>369.90789794921875</v>
      </c>
      <c r="H133" s="2">
        <v>7.2451686859130859</v>
      </c>
      <c r="I133" s="1">
        <v>0.95081377029418945</v>
      </c>
      <c r="J133" s="1">
        <v>0.8900144100189209</v>
      </c>
      <c r="K133" s="8">
        <v>0.53533577919006348</v>
      </c>
      <c r="L133" s="7">
        <v>0.54842168092727661</v>
      </c>
      <c r="M133" s="8">
        <v>0.56010353565216064</v>
      </c>
      <c r="N133" s="10"/>
      <c r="O133" s="10"/>
      <c r="P133" s="10"/>
      <c r="Q133" s="10"/>
      <c r="R133" s="10"/>
      <c r="S133" s="10"/>
      <c r="T133" s="10"/>
      <c r="U133" s="10"/>
      <c r="V133" s="10"/>
      <c r="W133" s="10"/>
    </row>
    <row r="134" spans="1:23">
      <c r="A134" s="12" t="s">
        <v>330</v>
      </c>
      <c r="B134" s="12" t="s">
        <v>331</v>
      </c>
      <c r="C134" s="12" t="s">
        <v>65</v>
      </c>
      <c r="D134" s="12" t="s">
        <v>73</v>
      </c>
      <c r="E134" s="1">
        <v>0.99294364452362061</v>
      </c>
      <c r="F134" s="2">
        <v>12.357129096984863</v>
      </c>
      <c r="G134" s="3">
        <v>398.96893310546875</v>
      </c>
      <c r="H134" s="2">
        <v>7.8881773948669434</v>
      </c>
      <c r="I134" s="1" t="s">
        <v>74</v>
      </c>
      <c r="J134" s="1">
        <v>0.91583538055419922</v>
      </c>
      <c r="K134" s="8">
        <v>0.56492066383361816</v>
      </c>
      <c r="L134" s="7">
        <v>0.57639050483703613</v>
      </c>
      <c r="M134" s="8">
        <v>0.58694452047348022</v>
      </c>
      <c r="N134" s="10"/>
      <c r="O134" s="10"/>
      <c r="P134" s="10"/>
      <c r="Q134" s="10"/>
      <c r="R134" s="10"/>
      <c r="S134" s="10"/>
      <c r="T134" s="10"/>
      <c r="U134" s="10"/>
      <c r="V134" s="10"/>
      <c r="W134" s="10"/>
    </row>
    <row r="135" spans="1:23">
      <c r="A135" s="12" t="s">
        <v>332</v>
      </c>
      <c r="B135" s="12" t="s">
        <v>333</v>
      </c>
      <c r="C135" s="12" t="s">
        <v>69</v>
      </c>
      <c r="D135" s="12" t="s">
        <v>66</v>
      </c>
      <c r="E135" s="1">
        <v>0.95637214183807373</v>
      </c>
      <c r="F135" s="2">
        <v>7.3316059112548828</v>
      </c>
      <c r="G135" s="3">
        <v>412.453857421875</v>
      </c>
      <c r="H135" s="2">
        <v>4.8383188247680664</v>
      </c>
      <c r="I135" s="1">
        <v>0.81167232990264893</v>
      </c>
      <c r="J135" s="1">
        <v>0.82525080442428589</v>
      </c>
      <c r="K135" s="8">
        <v>0.40378797054290771</v>
      </c>
      <c r="L135" s="7">
        <v>0.4201107919216156</v>
      </c>
      <c r="M135" s="8">
        <v>0.4349721372127533</v>
      </c>
      <c r="N135" s="10"/>
      <c r="O135" s="10"/>
      <c r="P135" s="10"/>
      <c r="Q135" s="10"/>
      <c r="R135" s="10"/>
      <c r="S135" s="10"/>
      <c r="T135" s="10"/>
      <c r="U135" s="10"/>
      <c r="V135" s="10"/>
      <c r="W135" s="10"/>
    </row>
    <row r="136" spans="1:23">
      <c r="A136" s="12" t="s">
        <v>334</v>
      </c>
      <c r="B136" s="12" t="s">
        <v>335</v>
      </c>
      <c r="C136" s="12" t="s">
        <v>61</v>
      </c>
      <c r="D136" s="12" t="s">
        <v>62</v>
      </c>
      <c r="E136" s="1">
        <v>0.99445170164108276</v>
      </c>
      <c r="F136" s="2">
        <v>13.324587821960449</v>
      </c>
      <c r="G136" s="3">
        <v>457.4534912109375</v>
      </c>
      <c r="H136" s="2">
        <v>9.7526073455810547</v>
      </c>
      <c r="I136" s="1">
        <v>0.9401782751083374</v>
      </c>
      <c r="J136" s="1">
        <v>0.89296132326126099</v>
      </c>
      <c r="K136" s="8">
        <v>0.66511785984039307</v>
      </c>
      <c r="L136" s="7">
        <v>0.67660635709762573</v>
      </c>
      <c r="M136" s="8">
        <v>0.6871330738067627</v>
      </c>
      <c r="N136" s="10"/>
      <c r="O136" s="10"/>
      <c r="P136" s="10"/>
      <c r="Q136" s="10"/>
      <c r="R136" s="10"/>
      <c r="S136" s="10"/>
      <c r="T136" s="10"/>
      <c r="U136" s="10"/>
      <c r="V136" s="10"/>
      <c r="W136" s="10"/>
    </row>
    <row r="137" spans="1:23">
      <c r="A137" s="12" t="s">
        <v>336</v>
      </c>
      <c r="B137" s="12" t="s">
        <v>337</v>
      </c>
      <c r="C137" s="12" t="s">
        <v>69</v>
      </c>
      <c r="D137" s="12" t="s">
        <v>73</v>
      </c>
      <c r="E137" s="1">
        <v>0.98554784059524536</v>
      </c>
      <c r="F137" s="2">
        <v>13.084346771240234</v>
      </c>
      <c r="G137" s="3">
        <v>463.37933349609375</v>
      </c>
      <c r="H137" s="2">
        <v>9.7008247375488281</v>
      </c>
      <c r="I137" s="1" t="s">
        <v>74</v>
      </c>
      <c r="J137" s="1">
        <v>0.84812748432159424</v>
      </c>
      <c r="K137" s="8">
        <v>0.6092914342880249</v>
      </c>
      <c r="L137" s="7">
        <v>0.63277906179428101</v>
      </c>
      <c r="M137" s="8">
        <v>0.65689092874526978</v>
      </c>
      <c r="N137" s="10"/>
      <c r="O137" s="10"/>
      <c r="P137" s="10"/>
      <c r="Q137" s="10"/>
      <c r="R137" s="10"/>
      <c r="S137" s="10"/>
      <c r="T137" s="10"/>
      <c r="U137" s="10"/>
      <c r="V137" s="10"/>
      <c r="W137" s="10"/>
    </row>
    <row r="138" spans="1:23">
      <c r="A138" s="12" t="s">
        <v>338</v>
      </c>
      <c r="B138" s="12" t="s">
        <v>339</v>
      </c>
      <c r="C138" s="12" t="s">
        <v>69</v>
      </c>
      <c r="D138" s="12" t="s">
        <v>58</v>
      </c>
      <c r="E138" s="1">
        <v>0.89493256807327271</v>
      </c>
      <c r="F138" s="2">
        <v>9.6056461334228516</v>
      </c>
      <c r="G138" s="3">
        <v>315.87594604492188</v>
      </c>
      <c r="H138" s="2">
        <v>4.8547077178955078</v>
      </c>
      <c r="I138" s="1">
        <v>0.70500004291534424</v>
      </c>
      <c r="J138" s="1">
        <v>0.63115775585174561</v>
      </c>
      <c r="K138" s="8">
        <v>0.34519633650779724</v>
      </c>
      <c r="L138" s="7">
        <v>0.36270210146903992</v>
      </c>
      <c r="M138" s="8">
        <v>0.37923097610473633</v>
      </c>
      <c r="N138" s="10"/>
      <c r="O138" s="10"/>
      <c r="P138" s="10"/>
      <c r="Q138" s="10"/>
      <c r="R138" s="10"/>
      <c r="S138" s="10"/>
      <c r="T138" s="10"/>
      <c r="U138" s="10"/>
      <c r="V138" s="10"/>
      <c r="W138" s="10"/>
    </row>
    <row r="139" spans="1:23">
      <c r="A139" s="12" t="s">
        <v>340</v>
      </c>
      <c r="B139" s="12" t="s">
        <v>341</v>
      </c>
      <c r="C139" s="12" t="s">
        <v>81</v>
      </c>
      <c r="D139" s="12" t="s">
        <v>73</v>
      </c>
      <c r="E139" s="1">
        <v>0.99719125032424927</v>
      </c>
      <c r="F139" s="2">
        <v>13.920900344848633</v>
      </c>
      <c r="G139" s="3">
        <v>575.27215576171875</v>
      </c>
      <c r="H139" s="2">
        <v>12.813289642333984</v>
      </c>
      <c r="I139" s="1" t="s">
        <v>74</v>
      </c>
      <c r="J139" s="1">
        <v>0.9523930549621582</v>
      </c>
      <c r="K139" s="8">
        <v>0.87167620658874512</v>
      </c>
      <c r="L139" s="7">
        <v>0.87912571430206299</v>
      </c>
      <c r="M139" s="8">
        <v>0.88626760244369507</v>
      </c>
      <c r="N139" s="10"/>
      <c r="O139" s="10"/>
      <c r="P139" s="10"/>
      <c r="Q139" s="10"/>
      <c r="R139" s="10"/>
      <c r="S139" s="10"/>
      <c r="T139" s="10"/>
      <c r="U139" s="10"/>
      <c r="V139" s="10"/>
      <c r="W139" s="10"/>
    </row>
    <row r="140" spans="1:23">
      <c r="A140" s="12" t="s">
        <v>342</v>
      </c>
      <c r="B140" s="12" t="s">
        <v>343</v>
      </c>
      <c r="C140" s="12" t="s">
        <v>61</v>
      </c>
      <c r="D140" s="12" t="s">
        <v>73</v>
      </c>
      <c r="E140" s="1">
        <v>0.99441409111022949</v>
      </c>
      <c r="F140" s="2">
        <v>12.619479179382324</v>
      </c>
      <c r="G140" s="3">
        <v>485.35000610351563</v>
      </c>
      <c r="H140" s="2">
        <v>9.7997827529907227</v>
      </c>
      <c r="I140" s="1" t="s">
        <v>74</v>
      </c>
      <c r="J140" s="1">
        <v>0.89833277463912964</v>
      </c>
      <c r="K140" s="8">
        <v>0.65712183713912964</v>
      </c>
      <c r="L140" s="7">
        <v>0.66498732566833496</v>
      </c>
      <c r="M140" s="8">
        <v>0.67251205444335938</v>
      </c>
      <c r="N140" s="10"/>
      <c r="O140" s="10"/>
      <c r="P140" s="10"/>
      <c r="Q140" s="10"/>
      <c r="R140" s="10"/>
      <c r="S140" s="10"/>
      <c r="T140" s="10"/>
      <c r="U140" s="10"/>
      <c r="V140" s="10"/>
      <c r="W140" s="10"/>
    </row>
    <row r="141" spans="1:23">
      <c r="A141" s="12" t="s">
        <v>344</v>
      </c>
      <c r="B141" s="12" t="s">
        <v>345</v>
      </c>
      <c r="C141" s="12" t="s">
        <v>61</v>
      </c>
      <c r="D141" s="12" t="s">
        <v>73</v>
      </c>
      <c r="E141" s="1">
        <v>0.9978567361831665</v>
      </c>
      <c r="F141" s="2">
        <v>13.645763397216797</v>
      </c>
      <c r="G141" s="3">
        <v>520.80902099609375</v>
      </c>
      <c r="H141" s="2">
        <v>11.370939254760742</v>
      </c>
      <c r="I141" s="1" t="s">
        <v>74</v>
      </c>
      <c r="J141" s="1">
        <v>0.93498975038528442</v>
      </c>
      <c r="K141" s="8">
        <v>0.76877814531326294</v>
      </c>
      <c r="L141" s="7">
        <v>0.77498698234558105</v>
      </c>
      <c r="M141" s="8">
        <v>0.78094583749771118</v>
      </c>
      <c r="N141" s="10"/>
      <c r="O141" s="10"/>
      <c r="P141" s="10"/>
      <c r="Q141" s="10"/>
      <c r="R141" s="10"/>
      <c r="S141" s="10"/>
      <c r="T141" s="10"/>
      <c r="U141" s="10"/>
      <c r="V141" s="10"/>
      <c r="W141" s="10"/>
    </row>
    <row r="142" spans="1:23">
      <c r="A142" s="12" t="s">
        <v>346</v>
      </c>
      <c r="B142" s="12" t="s">
        <v>347</v>
      </c>
      <c r="C142" s="12" t="s">
        <v>81</v>
      </c>
      <c r="D142" s="12" t="s">
        <v>66</v>
      </c>
      <c r="E142" s="1">
        <v>0.98002827167510986</v>
      </c>
      <c r="F142" s="2">
        <v>8.3360519409179688</v>
      </c>
      <c r="G142" s="3">
        <v>350.51861572265625</v>
      </c>
      <c r="H142" s="2">
        <v>4.6751060485839844</v>
      </c>
      <c r="I142" s="1">
        <v>0.68314540386199951</v>
      </c>
      <c r="J142" s="1">
        <v>0.85693639516830444</v>
      </c>
      <c r="K142" s="8">
        <v>0.40877866744995117</v>
      </c>
      <c r="L142" s="7">
        <v>0.41987261176109314</v>
      </c>
      <c r="M142" s="8">
        <v>0.43002885580062866</v>
      </c>
      <c r="N142" s="10"/>
      <c r="O142" s="10"/>
      <c r="P142" s="10"/>
      <c r="Q142" s="10"/>
      <c r="R142" s="10"/>
      <c r="S142" s="10"/>
      <c r="T142" s="10"/>
      <c r="U142" s="10"/>
      <c r="V142" s="10"/>
      <c r="W142" s="10"/>
    </row>
    <row r="143" spans="1:23">
      <c r="A143" s="12" t="s">
        <v>348</v>
      </c>
      <c r="B143" s="12" t="s">
        <v>349</v>
      </c>
      <c r="C143" s="12" t="s">
        <v>69</v>
      </c>
      <c r="D143" s="12" t="s">
        <v>62</v>
      </c>
      <c r="E143" s="1">
        <v>0.96619910001754761</v>
      </c>
      <c r="F143" s="2">
        <v>10.217315673828125</v>
      </c>
      <c r="G143" s="3">
        <v>342.76397705078125</v>
      </c>
      <c r="H143" s="2">
        <v>5.6034040451049805</v>
      </c>
      <c r="I143" s="1">
        <v>0.72578716278076172</v>
      </c>
      <c r="J143" s="1">
        <v>0.69075262546539307</v>
      </c>
      <c r="K143" s="8">
        <v>0.41365456581115723</v>
      </c>
      <c r="L143" s="7">
        <v>0.42545339465141296</v>
      </c>
      <c r="M143" s="8">
        <v>0.43670666217803955</v>
      </c>
      <c r="N143" s="10"/>
      <c r="O143" s="10"/>
      <c r="P143" s="10"/>
      <c r="Q143" s="10"/>
      <c r="R143" s="10"/>
      <c r="S143" s="10"/>
      <c r="T143" s="10"/>
      <c r="U143" s="10"/>
      <c r="V143" s="10"/>
      <c r="W143" s="10"/>
    </row>
    <row r="144" spans="1:23">
      <c r="A144" s="12" t="s">
        <v>350</v>
      </c>
      <c r="B144" s="12" t="s">
        <v>351</v>
      </c>
      <c r="C144" s="12" t="s">
        <v>69</v>
      </c>
      <c r="D144" s="12" t="s">
        <v>58</v>
      </c>
      <c r="E144" s="1">
        <v>0.90142470598220825</v>
      </c>
      <c r="F144" s="2">
        <v>4.6771459579467773</v>
      </c>
      <c r="G144" s="3">
        <v>335.58743286132813</v>
      </c>
      <c r="H144" s="2">
        <v>2.5113463401794434</v>
      </c>
      <c r="I144" s="1">
        <v>0.68717432022094727</v>
      </c>
      <c r="J144" s="1">
        <v>0.67722272872924805</v>
      </c>
      <c r="K144" s="8">
        <v>0.26735299825668335</v>
      </c>
      <c r="L144" s="7">
        <v>0.30652084946632385</v>
      </c>
      <c r="M144" s="8">
        <v>0.33447498083114624</v>
      </c>
      <c r="N144" s="10"/>
      <c r="O144" s="10"/>
      <c r="P144" s="10"/>
      <c r="Q144" s="10"/>
      <c r="R144" s="10"/>
      <c r="S144" s="10"/>
      <c r="T144" s="10"/>
      <c r="U144" s="10"/>
      <c r="V144" s="10"/>
      <c r="W144" s="10"/>
    </row>
    <row r="145" spans="1:23">
      <c r="A145" s="12" t="s">
        <v>352</v>
      </c>
      <c r="B145" s="12" t="s">
        <v>353</v>
      </c>
      <c r="C145" s="12" t="s">
        <v>61</v>
      </c>
      <c r="D145" s="12" t="s">
        <v>73</v>
      </c>
      <c r="E145" s="1">
        <v>0.99696552753448486</v>
      </c>
      <c r="F145" s="2">
        <v>12.97159481048584</v>
      </c>
      <c r="G145" s="3">
        <v>506.62118530273438</v>
      </c>
      <c r="H145" s="2">
        <v>10.51469612121582</v>
      </c>
      <c r="I145" s="1" t="s">
        <v>74</v>
      </c>
      <c r="J145" s="1">
        <v>0.94601625204086304</v>
      </c>
      <c r="K145" s="8">
        <v>0.7228739857673645</v>
      </c>
      <c r="L145" s="7">
        <v>0.72825503349304199</v>
      </c>
      <c r="M145" s="8">
        <v>0.73388797044754028</v>
      </c>
      <c r="N145" s="10"/>
      <c r="O145" s="10"/>
      <c r="P145" s="10"/>
      <c r="Q145" s="10"/>
      <c r="R145" s="10"/>
      <c r="S145" s="10"/>
      <c r="T145" s="10"/>
      <c r="U145" s="10"/>
      <c r="V145" s="10"/>
      <c r="W145" s="10"/>
    </row>
    <row r="146" spans="1:23">
      <c r="A146" s="12" t="s">
        <v>354</v>
      </c>
      <c r="B146" s="12" t="s">
        <v>355</v>
      </c>
      <c r="C146" s="12" t="s">
        <v>57</v>
      </c>
      <c r="D146" s="12" t="s">
        <v>66</v>
      </c>
      <c r="E146" s="1">
        <v>0.99256002902984619</v>
      </c>
      <c r="F146" s="2">
        <v>13.222162246704102</v>
      </c>
      <c r="G146" s="3">
        <v>400</v>
      </c>
      <c r="H146" s="2">
        <v>8.462183952331543</v>
      </c>
      <c r="I146" s="1">
        <v>0.82700002193450928</v>
      </c>
      <c r="J146" s="1">
        <v>0.89849549531936646</v>
      </c>
      <c r="K146" s="8">
        <v>0.59227728843688965</v>
      </c>
      <c r="L146" s="7">
        <v>0.59832429885864258</v>
      </c>
      <c r="M146" s="8">
        <v>0.60420233011245728</v>
      </c>
      <c r="N146" s="10"/>
      <c r="O146" s="10"/>
      <c r="P146" s="10"/>
      <c r="Q146" s="10"/>
      <c r="R146" s="10"/>
      <c r="S146" s="10"/>
      <c r="T146" s="10"/>
      <c r="U146" s="10"/>
      <c r="V146" s="10"/>
      <c r="W146" s="10"/>
    </row>
    <row r="147" spans="1:23">
      <c r="A147" s="12" t="s">
        <v>356</v>
      </c>
      <c r="B147" s="12" t="s">
        <v>357</v>
      </c>
      <c r="C147" s="12" t="s">
        <v>72</v>
      </c>
      <c r="D147" s="12" t="s">
        <v>73</v>
      </c>
      <c r="E147" s="1">
        <v>0.9880211353302002</v>
      </c>
      <c r="F147" s="2">
        <v>12.952640533447266</v>
      </c>
      <c r="G147" s="3">
        <v>409.074462890625</v>
      </c>
      <c r="H147" s="2">
        <v>8.4777507781982422</v>
      </c>
      <c r="I147" s="1" t="s">
        <v>74</v>
      </c>
      <c r="J147" s="1">
        <v>0.87699997425079346</v>
      </c>
      <c r="K147" s="8">
        <v>0.57305115461349487</v>
      </c>
      <c r="L147" s="7">
        <v>0.586181640625</v>
      </c>
      <c r="M147" s="8">
        <v>0.5984642505645752</v>
      </c>
      <c r="N147" s="10"/>
      <c r="O147" s="10"/>
      <c r="P147" s="10"/>
      <c r="Q147" s="10"/>
      <c r="R147" s="10"/>
      <c r="S147" s="10"/>
      <c r="T147" s="10"/>
      <c r="U147" s="10"/>
      <c r="V147" s="10"/>
      <c r="W147" s="10"/>
    </row>
    <row r="148" spans="1:23">
      <c r="A148" s="12" t="s">
        <v>358</v>
      </c>
      <c r="B148" s="12" t="s">
        <v>359</v>
      </c>
      <c r="C148" s="12" t="s">
        <v>72</v>
      </c>
      <c r="D148" s="12" t="s">
        <v>62</v>
      </c>
      <c r="E148" s="1">
        <v>0.98338103294372559</v>
      </c>
      <c r="F148" s="2">
        <v>12.687183380126953</v>
      </c>
      <c r="G148" s="3">
        <v>417.76065063476563</v>
      </c>
      <c r="H148" s="2">
        <v>8.4803295135498047</v>
      </c>
      <c r="I148" s="1">
        <v>0.97514688968658447</v>
      </c>
      <c r="J148" s="1">
        <v>0.86544626951217651</v>
      </c>
      <c r="K148" s="8">
        <v>0.58771717548370361</v>
      </c>
      <c r="L148" s="7">
        <v>0.60256475210189819</v>
      </c>
      <c r="M148" s="8">
        <v>0.61544221639633179</v>
      </c>
      <c r="N148" s="10"/>
      <c r="O148" s="10"/>
      <c r="P148" s="10"/>
      <c r="Q148" s="10"/>
      <c r="R148" s="10"/>
      <c r="S148" s="10"/>
      <c r="T148" s="10"/>
      <c r="U148" s="10"/>
      <c r="V148" s="10"/>
      <c r="W148" s="10"/>
    </row>
    <row r="149" spans="1:23">
      <c r="A149" s="12" t="s">
        <v>360</v>
      </c>
      <c r="B149" s="12" t="s">
        <v>361</v>
      </c>
      <c r="C149" s="12" t="s">
        <v>72</v>
      </c>
      <c r="D149" s="12" t="s">
        <v>62</v>
      </c>
      <c r="E149" s="1">
        <v>0.98361670970916748</v>
      </c>
      <c r="F149" s="2">
        <v>12.312969207763672</v>
      </c>
      <c r="G149" s="3">
        <v>391.3927001953125</v>
      </c>
      <c r="H149" s="2">
        <v>7.7107300758361816</v>
      </c>
      <c r="I149" s="1" t="s">
        <v>74</v>
      </c>
      <c r="J149" s="1">
        <v>0.83313083648681641</v>
      </c>
      <c r="K149" s="8">
        <v>0.52196049690246582</v>
      </c>
      <c r="L149" s="7">
        <v>0.53334182500839233</v>
      </c>
      <c r="M149" s="8">
        <v>0.54467195272445679</v>
      </c>
      <c r="N149" s="10"/>
      <c r="O149" s="10"/>
      <c r="P149" s="10"/>
      <c r="Q149" s="10"/>
      <c r="R149" s="10"/>
      <c r="S149" s="10"/>
      <c r="T149" s="10"/>
      <c r="U149" s="10"/>
      <c r="V149" s="10"/>
      <c r="W149" s="10"/>
    </row>
    <row r="150" spans="1:23">
      <c r="A150" s="12" t="s">
        <v>362</v>
      </c>
      <c r="B150" s="12" t="s">
        <v>363</v>
      </c>
      <c r="C150" s="12" t="s">
        <v>69</v>
      </c>
      <c r="D150" s="12" t="s">
        <v>58</v>
      </c>
      <c r="E150" s="1">
        <v>0.93952655792236328</v>
      </c>
      <c r="F150" s="2">
        <v>7.0815601348876953</v>
      </c>
      <c r="G150" s="3">
        <v>379.6336669921875</v>
      </c>
      <c r="H150" s="2">
        <v>4.3014378547668457</v>
      </c>
      <c r="I150" s="1">
        <v>0.61756455898284912</v>
      </c>
      <c r="J150" s="1">
        <v>0.78630071878433228</v>
      </c>
      <c r="K150" s="8">
        <v>0.36208176612854004</v>
      </c>
      <c r="L150" s="7">
        <v>0.37744519114494324</v>
      </c>
      <c r="M150" s="8">
        <v>0.39090895652770996</v>
      </c>
      <c r="N150" s="10"/>
      <c r="O150" s="10"/>
      <c r="P150" s="10"/>
      <c r="Q150" s="10"/>
      <c r="R150" s="10"/>
      <c r="S150" s="10"/>
      <c r="T150" s="10"/>
      <c r="U150" s="10"/>
      <c r="V150" s="10"/>
      <c r="W150" s="10"/>
    </row>
    <row r="151" spans="1:23">
      <c r="A151" s="12" t="s">
        <v>364</v>
      </c>
      <c r="B151" s="12" t="s">
        <v>365</v>
      </c>
      <c r="C151" s="12" t="s">
        <v>61</v>
      </c>
      <c r="D151" s="12" t="s">
        <v>73</v>
      </c>
      <c r="E151" s="1">
        <v>0.99729049205780029</v>
      </c>
      <c r="F151" s="2">
        <v>13.93642520904541</v>
      </c>
      <c r="G151" s="3">
        <v>519.36175537109375</v>
      </c>
      <c r="H151" s="2">
        <v>11.580874443054199</v>
      </c>
      <c r="I151" s="1" t="s">
        <v>74</v>
      </c>
      <c r="J151" s="1">
        <v>0.94987618923187256</v>
      </c>
      <c r="K151" s="8">
        <v>0.78532314300537109</v>
      </c>
      <c r="L151" s="7">
        <v>0.7953571081161499</v>
      </c>
      <c r="M151" s="8">
        <v>0.80502313375473022</v>
      </c>
      <c r="N151" s="10"/>
      <c r="O151" s="10"/>
      <c r="P151" s="10"/>
      <c r="Q151" s="10"/>
      <c r="R151" s="10"/>
      <c r="S151" s="10"/>
      <c r="T151" s="10"/>
      <c r="U151" s="10"/>
      <c r="V151" s="10"/>
      <c r="W151" s="10"/>
    </row>
    <row r="152" spans="1:23">
      <c r="A152" s="12" t="s">
        <v>366</v>
      </c>
      <c r="B152" s="12" t="s">
        <v>367</v>
      </c>
      <c r="C152" s="12" t="s">
        <v>61</v>
      </c>
      <c r="D152" s="12" t="s">
        <v>73</v>
      </c>
      <c r="E152" s="1">
        <v>0.99587690830230713</v>
      </c>
      <c r="F152" s="2">
        <v>13.265561103820801</v>
      </c>
      <c r="G152" s="3">
        <v>515.1390380859375</v>
      </c>
      <c r="H152" s="2">
        <v>10.933773040771484</v>
      </c>
      <c r="I152" s="1" t="s">
        <v>74</v>
      </c>
      <c r="J152" s="1">
        <v>0.95384222269058228</v>
      </c>
      <c r="K152" s="8">
        <v>0.74679386615753174</v>
      </c>
      <c r="L152" s="7">
        <v>0.7561151385307312</v>
      </c>
      <c r="M152" s="8">
        <v>0.7658698558807373</v>
      </c>
      <c r="N152" s="10"/>
      <c r="O152" s="10"/>
      <c r="P152" s="10"/>
      <c r="Q152" s="10"/>
      <c r="R152" s="10"/>
      <c r="S152" s="10"/>
      <c r="T152" s="10"/>
      <c r="U152" s="10"/>
      <c r="V152" s="10"/>
      <c r="W152" s="10"/>
    </row>
    <row r="153" spans="1:23">
      <c r="A153" s="12" t="s">
        <v>368</v>
      </c>
      <c r="B153" s="12" t="s">
        <v>369</v>
      </c>
      <c r="C153" s="12" t="s">
        <v>61</v>
      </c>
      <c r="D153" s="12" t="s">
        <v>58</v>
      </c>
      <c r="E153" s="1">
        <v>0.9652249813079834</v>
      </c>
      <c r="F153" s="2">
        <v>10.858412742614746</v>
      </c>
      <c r="G153" s="3">
        <v>390.5655517578125</v>
      </c>
      <c r="H153" s="2">
        <v>6.7854747772216797</v>
      </c>
      <c r="I153" s="1">
        <v>0.82489728927612305</v>
      </c>
      <c r="J153" s="1">
        <v>0.87123417854309082</v>
      </c>
      <c r="K153" s="8">
        <v>0.48066037893295288</v>
      </c>
      <c r="L153" s="7">
        <v>0.50411635637283325</v>
      </c>
      <c r="M153" s="8">
        <v>0.52535802125930786</v>
      </c>
      <c r="N153" s="10"/>
      <c r="O153" s="10"/>
      <c r="P153" s="10"/>
      <c r="Q153" s="10"/>
      <c r="R153" s="10"/>
      <c r="S153" s="10"/>
      <c r="T153" s="10"/>
      <c r="U153" s="10"/>
      <c r="V153" s="10"/>
      <c r="W153" s="10"/>
    </row>
    <row r="154" spans="1:23">
      <c r="A154" s="12" t="s">
        <v>370</v>
      </c>
      <c r="B154" s="12" t="s">
        <v>371</v>
      </c>
      <c r="C154" s="12" t="s">
        <v>69</v>
      </c>
      <c r="D154" s="12" t="s">
        <v>66</v>
      </c>
      <c r="E154" s="1">
        <v>0.94697141647338867</v>
      </c>
      <c r="F154" s="2">
        <v>7.215487003326416</v>
      </c>
      <c r="G154" s="3">
        <v>388.48016357421875</v>
      </c>
      <c r="H154" s="2">
        <v>4.4849176406860352</v>
      </c>
      <c r="I154" s="1">
        <v>0.68200004100799561</v>
      </c>
      <c r="J154" s="1">
        <v>0.78186792135238647</v>
      </c>
      <c r="K154" s="8">
        <v>0.37706738710403442</v>
      </c>
      <c r="L154" s="7">
        <v>0.3898347020149231</v>
      </c>
      <c r="M154" s="8">
        <v>0.40076375007629395</v>
      </c>
      <c r="N154" s="10"/>
      <c r="O154" s="10"/>
      <c r="P154" s="10"/>
      <c r="Q154" s="10"/>
      <c r="R154" s="10"/>
      <c r="S154" s="10"/>
      <c r="T154" s="10"/>
      <c r="U154" s="10"/>
      <c r="V154" s="10"/>
      <c r="W154" s="10"/>
    </row>
    <row r="155" spans="1:23">
      <c r="A155" s="12" t="s">
        <v>372</v>
      </c>
      <c r="B155" s="12" t="s">
        <v>373</v>
      </c>
      <c r="C155" s="12" t="s">
        <v>81</v>
      </c>
      <c r="D155" s="12" t="s">
        <v>62</v>
      </c>
      <c r="E155" s="1">
        <v>0.99089604616165161</v>
      </c>
      <c r="F155" s="2">
        <v>12.721358299255371</v>
      </c>
      <c r="G155" s="3">
        <v>426.5999755859375</v>
      </c>
      <c r="H155" s="2">
        <v>8.6830902099609375</v>
      </c>
      <c r="I155" s="1">
        <v>0.89484560489654541</v>
      </c>
      <c r="J155" s="1">
        <v>0.86919629573822021</v>
      </c>
      <c r="K155" s="8">
        <v>0.5978197455406189</v>
      </c>
      <c r="L155" s="7">
        <v>0.60931098461151123</v>
      </c>
      <c r="M155" s="8">
        <v>0.6204373836517334</v>
      </c>
      <c r="N155" s="10"/>
      <c r="O155" s="10"/>
      <c r="P155" s="10"/>
      <c r="Q155" s="10"/>
      <c r="R155" s="10"/>
      <c r="S155" s="10"/>
      <c r="T155" s="10"/>
      <c r="U155" s="10"/>
      <c r="V155" s="10"/>
      <c r="W155" s="10"/>
    </row>
    <row r="156" spans="1:23">
      <c r="A156" s="12" t="s">
        <v>374</v>
      </c>
      <c r="B156" s="12" t="s">
        <v>375</v>
      </c>
      <c r="C156" s="12" t="s">
        <v>81</v>
      </c>
      <c r="D156" s="12" t="s">
        <v>66</v>
      </c>
      <c r="E156" s="1">
        <v>0.95421707630157471</v>
      </c>
      <c r="F156" s="2">
        <v>10.588351249694824</v>
      </c>
      <c r="G156" s="3">
        <v>371.44125366210938</v>
      </c>
      <c r="H156" s="2">
        <v>6.2927207946777344</v>
      </c>
      <c r="I156" s="1">
        <v>0.54400002956390381</v>
      </c>
      <c r="J156" s="1">
        <v>0.85769379138946533</v>
      </c>
      <c r="K156" s="8">
        <v>0.43153291940689087</v>
      </c>
      <c r="L156" s="7">
        <v>0.45431452989578247</v>
      </c>
      <c r="M156" s="8">
        <v>0.47216987609863281</v>
      </c>
      <c r="N156" s="10"/>
      <c r="O156" s="10"/>
      <c r="P156" s="10"/>
      <c r="Q156" s="10"/>
      <c r="R156" s="10"/>
      <c r="S156" s="10"/>
      <c r="T156" s="10"/>
      <c r="U156" s="10"/>
      <c r="V156" s="10"/>
      <c r="W156" s="10"/>
    </row>
    <row r="157" spans="1:23">
      <c r="A157" s="12" t="s">
        <v>376</v>
      </c>
      <c r="B157" s="12" t="s">
        <v>377</v>
      </c>
      <c r="C157" s="12" t="s">
        <v>69</v>
      </c>
      <c r="D157" s="12" t="s">
        <v>58</v>
      </c>
      <c r="E157" s="1">
        <v>0.93023252487182617</v>
      </c>
      <c r="F157" s="2">
        <v>9.7284040451049805</v>
      </c>
      <c r="G157" s="3">
        <v>383.71780395507813</v>
      </c>
      <c r="H157" s="2">
        <v>5.9727387428283691</v>
      </c>
      <c r="I157" s="1">
        <v>0.76199996471405029</v>
      </c>
      <c r="J157" s="1">
        <v>0.74306249618530273</v>
      </c>
      <c r="K157" s="8">
        <v>0.40965357422828674</v>
      </c>
      <c r="L157" s="7">
        <v>0.4318680465221405</v>
      </c>
      <c r="M157" s="8">
        <v>0.45246288180351257</v>
      </c>
      <c r="N157" s="10"/>
      <c r="O157" s="10"/>
      <c r="P157" s="10"/>
      <c r="Q157" s="10"/>
      <c r="R157" s="10"/>
      <c r="S157" s="10"/>
      <c r="T157" s="10"/>
      <c r="U157" s="10"/>
      <c r="V157" s="10"/>
      <c r="W157" s="10"/>
    </row>
    <row r="158" spans="1:23">
      <c r="A158" s="12" t="s">
        <v>378</v>
      </c>
      <c r="B158" s="12" t="s">
        <v>379</v>
      </c>
      <c r="C158" s="12" t="s">
        <v>81</v>
      </c>
      <c r="D158" s="12" t="s">
        <v>62</v>
      </c>
      <c r="E158" s="1">
        <v>0.98437279462814331</v>
      </c>
      <c r="F158" s="2">
        <v>11.562516212463379</v>
      </c>
      <c r="G158" s="3">
        <v>385.956787109375</v>
      </c>
      <c r="H158" s="2">
        <v>7.1402106285095215</v>
      </c>
      <c r="I158" s="1">
        <v>0.91900002956390381</v>
      </c>
      <c r="J158" s="1">
        <v>0.83398634195327759</v>
      </c>
      <c r="K158" s="8">
        <v>0.5143275260925293</v>
      </c>
      <c r="L158" s="7">
        <v>0.5311206579208374</v>
      </c>
      <c r="M158" s="8">
        <v>0.54508119821548462</v>
      </c>
      <c r="N158" s="10"/>
      <c r="O158" s="10"/>
      <c r="P158" s="10"/>
      <c r="Q158" s="10"/>
      <c r="R158" s="10"/>
      <c r="S158" s="10"/>
      <c r="T158" s="10"/>
      <c r="U158" s="10"/>
      <c r="V158" s="10"/>
      <c r="W158" s="10"/>
    </row>
    <row r="159" spans="1:23">
      <c r="A159" s="12" t="s">
        <v>380</v>
      </c>
      <c r="B159" s="12" t="s">
        <v>381</v>
      </c>
      <c r="C159" s="12" t="s">
        <v>72</v>
      </c>
      <c r="D159" s="12" t="s">
        <v>73</v>
      </c>
      <c r="E159" s="1">
        <v>0.98170053958892822</v>
      </c>
      <c r="F159" s="2">
        <v>12.431850433349609</v>
      </c>
      <c r="G159" s="3">
        <v>458.2889404296875</v>
      </c>
      <c r="H159" s="2">
        <v>9.1158075332641602</v>
      </c>
      <c r="I159" s="1" t="s">
        <v>74</v>
      </c>
      <c r="J159" s="1">
        <v>0.85320889949798584</v>
      </c>
      <c r="K159" s="8">
        <v>0.57423990964889526</v>
      </c>
      <c r="L159" s="7">
        <v>0.60348773002624512</v>
      </c>
      <c r="M159" s="8">
        <v>0.62405282258987427</v>
      </c>
      <c r="N159" s="10"/>
      <c r="O159" s="10"/>
      <c r="P159" s="10"/>
      <c r="Q159" s="10"/>
      <c r="R159" s="10"/>
      <c r="S159" s="10"/>
      <c r="T159" s="10"/>
      <c r="U159" s="10"/>
      <c r="V159" s="10"/>
      <c r="W159" s="10"/>
    </row>
    <row r="160" spans="1:23">
      <c r="A160" s="12" t="s">
        <v>382</v>
      </c>
      <c r="B160" s="12" t="s">
        <v>383</v>
      </c>
      <c r="C160" s="12" t="s">
        <v>65</v>
      </c>
      <c r="D160" s="12" t="s">
        <v>66</v>
      </c>
      <c r="E160" s="1">
        <v>0.98300790786743164</v>
      </c>
      <c r="F160" s="2">
        <v>10.56757926940918</v>
      </c>
      <c r="G160" s="3">
        <v>384.0787353515625</v>
      </c>
      <c r="H160" s="2">
        <v>6.4940519332885742</v>
      </c>
      <c r="I160" s="1">
        <v>0.91592037677764893</v>
      </c>
      <c r="J160" s="1">
        <v>0.91456270217895508</v>
      </c>
      <c r="K160" s="8">
        <v>0.5081554651260376</v>
      </c>
      <c r="L160" s="7">
        <v>0.51680994033813477</v>
      </c>
      <c r="M160" s="8">
        <v>0.5248604416847229</v>
      </c>
      <c r="N160" s="10"/>
      <c r="O160" s="10"/>
      <c r="P160" s="10"/>
      <c r="Q160" s="10"/>
      <c r="R160" s="10"/>
      <c r="S160" s="10"/>
      <c r="T160" s="10"/>
      <c r="U160" s="10"/>
      <c r="V160" s="10"/>
      <c r="W160" s="10"/>
    </row>
    <row r="161" spans="1:23">
      <c r="A161" s="12" t="s">
        <v>384</v>
      </c>
      <c r="B161" s="12" t="s">
        <v>385</v>
      </c>
      <c r="C161" s="12" t="s">
        <v>61</v>
      </c>
      <c r="D161" s="12" t="s">
        <v>62</v>
      </c>
      <c r="E161" s="1">
        <v>0.98939508199691772</v>
      </c>
      <c r="F161" s="2">
        <v>12.066183090209961</v>
      </c>
      <c r="G161" s="3">
        <v>477.962646484375</v>
      </c>
      <c r="H161" s="2">
        <v>9.2274951934814453</v>
      </c>
      <c r="I161" s="1">
        <v>0.93999999761581421</v>
      </c>
      <c r="J161" s="1">
        <v>0.91098868846893311</v>
      </c>
      <c r="K161" s="8">
        <v>0.64050275087356567</v>
      </c>
      <c r="L161" s="7">
        <v>0.64926183223724365</v>
      </c>
      <c r="M161" s="8">
        <v>0.65794432163238525</v>
      </c>
      <c r="N161" s="10"/>
      <c r="O161" s="10"/>
      <c r="P161" s="10"/>
      <c r="Q161" s="10"/>
      <c r="R161" s="10"/>
      <c r="S161" s="10"/>
      <c r="T161" s="10"/>
      <c r="U161" s="10"/>
      <c r="V161" s="10"/>
      <c r="W161" s="10"/>
    </row>
    <row r="162" spans="1:23">
      <c r="A162" s="12" t="s">
        <v>386</v>
      </c>
      <c r="B162" s="12" t="s">
        <v>387</v>
      </c>
      <c r="C162" s="12" t="s">
        <v>81</v>
      </c>
      <c r="D162" s="12" t="s">
        <v>62</v>
      </c>
      <c r="E162" s="1">
        <v>0.97561949491500854</v>
      </c>
      <c r="F162" s="2">
        <v>10.818576812744141</v>
      </c>
      <c r="G162" s="3">
        <v>346.49795532226563</v>
      </c>
      <c r="H162" s="2">
        <v>5.9977836608886719</v>
      </c>
      <c r="I162" s="1" t="s">
        <v>74</v>
      </c>
      <c r="J162" s="1">
        <v>0.78700000047683716</v>
      </c>
      <c r="K162" s="8">
        <v>0.42813828587532043</v>
      </c>
      <c r="L162" s="7">
        <v>0.44757711887359619</v>
      </c>
      <c r="M162" s="8">
        <v>0.46370619535446167</v>
      </c>
      <c r="N162" s="10"/>
      <c r="O162" s="10"/>
      <c r="P162" s="10"/>
      <c r="Q162" s="10"/>
      <c r="R162" s="10"/>
      <c r="S162" s="10"/>
      <c r="T162" s="10"/>
      <c r="U162" s="10"/>
      <c r="V162" s="10"/>
      <c r="W162" s="10"/>
    </row>
    <row r="163" spans="1:23">
      <c r="A163" s="12" t="s">
        <v>388</v>
      </c>
      <c r="B163" s="12" t="s">
        <v>389</v>
      </c>
      <c r="C163" s="12" t="s">
        <v>69</v>
      </c>
      <c r="D163" s="12" t="s">
        <v>58</v>
      </c>
      <c r="E163" s="1">
        <v>0.95356523990631104</v>
      </c>
      <c r="F163" s="2">
        <v>6.8232507705688477</v>
      </c>
      <c r="G163" s="3">
        <v>397.15966796875</v>
      </c>
      <c r="H163" s="2">
        <v>4.3358721733093262</v>
      </c>
      <c r="I163" s="1">
        <v>0.71082806587219238</v>
      </c>
      <c r="J163" s="1">
        <v>0.73703151941299438</v>
      </c>
      <c r="K163" s="8">
        <v>0.37123548984527588</v>
      </c>
      <c r="L163" s="7">
        <v>0.3841765820980072</v>
      </c>
      <c r="M163" s="8">
        <v>0.39628833532333374</v>
      </c>
      <c r="N163" s="10"/>
      <c r="O163" s="10"/>
      <c r="P163" s="10"/>
      <c r="Q163" s="10"/>
      <c r="R163" s="10"/>
      <c r="S163" s="10"/>
      <c r="T163" s="10"/>
      <c r="U163" s="10"/>
      <c r="V163" s="10"/>
      <c r="W163" s="10"/>
    </row>
    <row r="164" spans="1:23">
      <c r="A164" s="12" t="s">
        <v>390</v>
      </c>
      <c r="B164" s="12" t="s">
        <v>391</v>
      </c>
      <c r="C164" s="12" t="s">
        <v>61</v>
      </c>
      <c r="D164" s="12" t="s">
        <v>66</v>
      </c>
      <c r="E164" s="1">
        <v>0.99126535654067993</v>
      </c>
      <c r="F164" s="2">
        <v>12.906558036804199</v>
      </c>
      <c r="G164" s="3">
        <v>478.17333984375</v>
      </c>
      <c r="H164" s="2">
        <v>9.8745155334472656</v>
      </c>
      <c r="I164" s="1" t="s">
        <v>74</v>
      </c>
      <c r="J164" s="1">
        <v>0.81460732221603394</v>
      </c>
      <c r="K164" s="8">
        <v>0.62041908502578735</v>
      </c>
      <c r="L164" s="7">
        <v>0.63138711452484131</v>
      </c>
      <c r="M164" s="8">
        <v>0.64255541563034058</v>
      </c>
      <c r="N164" s="10"/>
      <c r="O164" s="10"/>
      <c r="P164" s="10"/>
      <c r="Q164" s="10"/>
      <c r="R164" s="10"/>
      <c r="S164" s="10"/>
      <c r="T164" s="10"/>
      <c r="U164" s="10"/>
      <c r="V164" s="10"/>
      <c r="W164" s="10"/>
    </row>
    <row r="165" spans="1:23">
      <c r="A165" s="12" t="s">
        <v>392</v>
      </c>
      <c r="B165" s="12" t="s">
        <v>393</v>
      </c>
      <c r="C165" s="12" t="s">
        <v>65</v>
      </c>
      <c r="D165" s="12" t="s">
        <v>73</v>
      </c>
      <c r="E165" s="1">
        <v>0.99241113662719727</v>
      </c>
      <c r="F165" s="2">
        <v>13.455805778503418</v>
      </c>
      <c r="G165" s="3">
        <v>448.04067993164063</v>
      </c>
      <c r="H165" s="2">
        <v>9.6459970474243164</v>
      </c>
      <c r="I165" s="1" t="s">
        <v>74</v>
      </c>
      <c r="J165" s="1">
        <v>0.93864250183105469</v>
      </c>
      <c r="K165" s="8">
        <v>0.66178840398788452</v>
      </c>
      <c r="L165" s="7">
        <v>0.6730118989944458</v>
      </c>
      <c r="M165" s="8">
        <v>0.68365800380706787</v>
      </c>
      <c r="N165" s="10"/>
      <c r="O165" s="10"/>
      <c r="P165" s="10"/>
      <c r="Q165" s="10"/>
      <c r="R165" s="10"/>
      <c r="S165" s="10"/>
      <c r="T165" s="10"/>
      <c r="U165" s="10"/>
      <c r="V165" s="10"/>
      <c r="W165" s="10"/>
    </row>
    <row r="166" spans="1:23">
      <c r="A166" s="12" t="s">
        <v>394</v>
      </c>
      <c r="B166" s="12" t="s">
        <v>395</v>
      </c>
      <c r="C166" s="12" t="s">
        <v>61</v>
      </c>
      <c r="D166" s="12" t="s">
        <v>73</v>
      </c>
      <c r="E166" s="1">
        <v>0.9957420825958252</v>
      </c>
      <c r="F166" s="2">
        <v>13.858296394348145</v>
      </c>
      <c r="G166" s="3">
        <v>520.3564453125</v>
      </c>
      <c r="H166" s="2">
        <v>11.538005828857422</v>
      </c>
      <c r="I166" s="1" t="s">
        <v>74</v>
      </c>
      <c r="J166" s="1">
        <v>0.93341165781021118</v>
      </c>
      <c r="K166" s="8">
        <v>0.7749444842338562</v>
      </c>
      <c r="L166" s="7">
        <v>0.78294295072555542</v>
      </c>
      <c r="M166" s="8">
        <v>0.79124253988265991</v>
      </c>
      <c r="N166" s="10"/>
      <c r="O166" s="10"/>
      <c r="P166" s="10"/>
      <c r="Q166" s="10"/>
      <c r="R166" s="10"/>
      <c r="S166" s="10"/>
      <c r="T166" s="10"/>
      <c r="U166" s="10"/>
      <c r="V166" s="10"/>
      <c r="W166" s="10"/>
    </row>
    <row r="167" spans="1:23">
      <c r="A167" s="12" t="s">
        <v>396</v>
      </c>
      <c r="B167" s="12" t="s">
        <v>397</v>
      </c>
      <c r="C167" s="12" t="s">
        <v>118</v>
      </c>
      <c r="D167" s="12" t="s">
        <v>73</v>
      </c>
      <c r="E167" s="1">
        <v>0.99346727132797241</v>
      </c>
      <c r="F167" s="2">
        <v>12.891751289367676</v>
      </c>
      <c r="G167" s="3">
        <v>511.79867553710938</v>
      </c>
      <c r="H167" s="2">
        <v>10.556770324707031</v>
      </c>
      <c r="I167" s="1" t="s">
        <v>74</v>
      </c>
      <c r="J167" s="1">
        <v>0.88948351144790649</v>
      </c>
      <c r="K167" s="8">
        <v>0.69252318143844604</v>
      </c>
      <c r="L167" s="7">
        <v>0.70176434516906738</v>
      </c>
      <c r="M167" s="8">
        <v>0.71088141202926636</v>
      </c>
      <c r="N167" s="10"/>
      <c r="O167" s="10"/>
      <c r="P167" s="10"/>
      <c r="Q167" s="10"/>
      <c r="R167" s="10"/>
      <c r="S167" s="10"/>
      <c r="T167" s="10"/>
      <c r="U167" s="10"/>
      <c r="V167" s="10"/>
      <c r="W167" s="10"/>
    </row>
    <row r="168" spans="1:23">
      <c r="A168" s="12" t="s">
        <v>398</v>
      </c>
      <c r="B168" s="12" t="s">
        <v>399</v>
      </c>
      <c r="C168" s="12" t="s">
        <v>72</v>
      </c>
      <c r="D168" s="12" t="s">
        <v>73</v>
      </c>
      <c r="E168" s="1">
        <v>0.99241989850997925</v>
      </c>
      <c r="F168" s="2">
        <v>12.210515975952148</v>
      </c>
      <c r="G168" s="3">
        <v>437.69662475585938</v>
      </c>
      <c r="H168" s="2">
        <v>8.5512027740478516</v>
      </c>
      <c r="I168" s="1" t="s">
        <v>74</v>
      </c>
      <c r="J168" s="1">
        <v>0.89371752738952637</v>
      </c>
      <c r="K168" s="8">
        <v>0.58914238214492798</v>
      </c>
      <c r="L168" s="7">
        <v>0.59876024723052979</v>
      </c>
      <c r="M168" s="8">
        <v>0.6080743670463562</v>
      </c>
      <c r="N168" s="10"/>
      <c r="O168" s="10"/>
      <c r="P168" s="10"/>
      <c r="Q168" s="10"/>
      <c r="R168" s="10"/>
      <c r="S168" s="10"/>
      <c r="T168" s="10"/>
      <c r="U168" s="10"/>
      <c r="V168" s="10"/>
      <c r="W168" s="10"/>
    </row>
    <row r="169" spans="1:23">
      <c r="A169" s="12" t="s">
        <v>400</v>
      </c>
      <c r="B169" s="12" t="s">
        <v>401</v>
      </c>
      <c r="C169" s="12" t="s">
        <v>61</v>
      </c>
      <c r="D169" s="12" t="s">
        <v>66</v>
      </c>
      <c r="E169" s="1">
        <v>0.97855359315872192</v>
      </c>
      <c r="F169" s="2">
        <v>12.04102897644043</v>
      </c>
      <c r="G169" s="3">
        <v>474.07513427734375</v>
      </c>
      <c r="H169" s="2">
        <v>9.1333637237548828</v>
      </c>
      <c r="I169" s="1">
        <v>0.89152419567108154</v>
      </c>
      <c r="J169" s="1">
        <v>0.86611425876617432</v>
      </c>
      <c r="K169" s="8">
        <v>0.60429775714874268</v>
      </c>
      <c r="L169" s="7">
        <v>0.62280571460723877</v>
      </c>
      <c r="M169" s="8">
        <v>0.64096254110336304</v>
      </c>
      <c r="N169" s="10"/>
      <c r="O169" s="10"/>
      <c r="P169" s="10"/>
      <c r="Q169" s="10"/>
      <c r="R169" s="10"/>
      <c r="S169" s="10"/>
      <c r="T169" s="10"/>
      <c r="U169" s="10"/>
      <c r="V169" s="10"/>
      <c r="W169" s="10"/>
    </row>
    <row r="170" spans="1:23">
      <c r="A170" s="12" t="s">
        <v>402</v>
      </c>
      <c r="B170" s="12" t="s">
        <v>403</v>
      </c>
      <c r="C170" s="12" t="s">
        <v>81</v>
      </c>
      <c r="D170" s="12" t="s">
        <v>66</v>
      </c>
      <c r="E170" s="1">
        <v>0.97355550527572632</v>
      </c>
      <c r="F170" s="2">
        <v>10.110166549682617</v>
      </c>
      <c r="G170" s="3">
        <v>347.68582153320313</v>
      </c>
      <c r="H170" s="2">
        <v>5.6242585182189941</v>
      </c>
      <c r="I170" s="1">
        <v>0.71104198694229126</v>
      </c>
      <c r="J170" s="1">
        <v>0.87364113330841064</v>
      </c>
      <c r="K170" s="8">
        <v>0.43555381894111633</v>
      </c>
      <c r="L170" s="7">
        <v>0.45465853810310364</v>
      </c>
      <c r="M170" s="8">
        <v>0.47041279077529907</v>
      </c>
      <c r="N170" s="10"/>
      <c r="O170" s="10"/>
      <c r="P170" s="10"/>
      <c r="Q170" s="10"/>
      <c r="R170" s="10"/>
      <c r="S170" s="10"/>
      <c r="T170" s="10"/>
      <c r="U170" s="10"/>
      <c r="V170" s="10"/>
      <c r="W170" s="10"/>
    </row>
    <row r="171" spans="1:23">
      <c r="A171" s="12" t="s">
        <v>404</v>
      </c>
      <c r="B171" s="12" t="s">
        <v>405</v>
      </c>
      <c r="C171" s="12" t="s">
        <v>81</v>
      </c>
      <c r="D171" s="12" t="s">
        <v>66</v>
      </c>
      <c r="E171" s="1">
        <v>0.97931700944900513</v>
      </c>
      <c r="F171" s="2">
        <v>12.859439849853516</v>
      </c>
      <c r="G171" s="3">
        <v>519.10028076171875</v>
      </c>
      <c r="H171" s="2">
        <v>10.6805419921875</v>
      </c>
      <c r="I171" s="1">
        <v>0.76199996471405029</v>
      </c>
      <c r="J171" s="1">
        <v>0.86706691980361938</v>
      </c>
      <c r="K171" s="8">
        <v>0.67113327980041504</v>
      </c>
      <c r="L171" s="7">
        <v>0.68996453285217285</v>
      </c>
      <c r="M171" s="8">
        <v>0.70823681354522705</v>
      </c>
      <c r="N171" s="10"/>
      <c r="O171" s="10"/>
      <c r="P171" s="10"/>
      <c r="Q171" s="10"/>
      <c r="R171" s="10"/>
      <c r="S171" s="10"/>
      <c r="T171" s="10"/>
      <c r="U171" s="10"/>
      <c r="V171" s="10"/>
      <c r="W171" s="10"/>
    </row>
    <row r="172" spans="1:23">
      <c r="A172" s="12" t="s">
        <v>406</v>
      </c>
      <c r="B172" s="12" t="s">
        <v>407</v>
      </c>
      <c r="C172" s="12" t="s">
        <v>65</v>
      </c>
      <c r="D172" s="12" t="s">
        <v>66</v>
      </c>
      <c r="E172" s="1">
        <v>0.97973448038101196</v>
      </c>
      <c r="F172" s="2">
        <v>12.198254585266113</v>
      </c>
      <c r="G172" s="3">
        <v>412.3177490234375</v>
      </c>
      <c r="H172" s="2">
        <v>8.0472908020019531</v>
      </c>
      <c r="I172" s="1">
        <v>0.9260404109954834</v>
      </c>
      <c r="J172" s="1">
        <v>0.89210182428359985</v>
      </c>
      <c r="K172" s="8">
        <v>0.56718194484710693</v>
      </c>
      <c r="L172" s="7">
        <v>0.57999664545059204</v>
      </c>
      <c r="M172" s="8">
        <v>0.59109014272689819</v>
      </c>
      <c r="N172" s="10"/>
      <c r="O172" s="10"/>
      <c r="P172" s="10"/>
      <c r="Q172" s="10"/>
      <c r="R172" s="10"/>
    </row>
    <row r="173" spans="1:23">
      <c r="A173" s="12" t="s">
        <v>408</v>
      </c>
      <c r="B173" s="12" t="s">
        <v>409</v>
      </c>
      <c r="C173" s="12" t="s">
        <v>65</v>
      </c>
      <c r="D173" s="12" t="s">
        <v>58</v>
      </c>
      <c r="E173" s="1">
        <v>0.94504135847091675</v>
      </c>
      <c r="F173" s="2">
        <v>8.1279373168945313</v>
      </c>
      <c r="G173" s="3">
        <v>321.3270263671875</v>
      </c>
      <c r="H173" s="2">
        <v>4.1787614822387695</v>
      </c>
      <c r="I173" s="1">
        <v>0.53590530157089233</v>
      </c>
      <c r="J173" s="1">
        <v>0.80375212430953979</v>
      </c>
      <c r="K173" s="8">
        <v>0.35285013914108276</v>
      </c>
      <c r="L173" s="7">
        <v>0.37278440594673157</v>
      </c>
      <c r="M173" s="8">
        <v>0.38825079798698425</v>
      </c>
      <c r="N173" s="10"/>
      <c r="O173" s="10"/>
      <c r="P173" s="10"/>
      <c r="Q173" s="10"/>
      <c r="R173" s="10"/>
    </row>
    <row r="174" spans="1:23">
      <c r="A174" s="12" t="s">
        <v>410</v>
      </c>
      <c r="B174" s="12" t="s">
        <v>411</v>
      </c>
      <c r="C174" s="12" t="s">
        <v>69</v>
      </c>
      <c r="D174" s="12" t="s">
        <v>66</v>
      </c>
      <c r="E174" s="1">
        <v>0.9421582818031311</v>
      </c>
      <c r="F174" s="2">
        <v>8.7889633178710938</v>
      </c>
      <c r="G174" s="3">
        <v>358.14044189453125</v>
      </c>
      <c r="H174" s="2">
        <v>5.0362930297851563</v>
      </c>
      <c r="I174" s="1">
        <v>0.65412729978561401</v>
      </c>
      <c r="J174" s="1">
        <v>0.73238790035247803</v>
      </c>
      <c r="K174" s="8">
        <v>0.38138377666473389</v>
      </c>
      <c r="L174" s="7">
        <v>0.39692753553390503</v>
      </c>
      <c r="M174" s="8">
        <v>0.41031846404075623</v>
      </c>
      <c r="N174" s="10"/>
      <c r="O174" s="10"/>
      <c r="P174" s="10"/>
      <c r="Q174" s="10"/>
      <c r="R174" s="10"/>
    </row>
    <row r="175" spans="1:23">
      <c r="A175" s="12" t="s">
        <v>412</v>
      </c>
      <c r="B175" s="12" t="s">
        <v>413</v>
      </c>
      <c r="C175" s="12" t="s">
        <v>69</v>
      </c>
      <c r="D175" s="12" t="s">
        <v>66</v>
      </c>
      <c r="E175" s="1">
        <v>0.95377224683761597</v>
      </c>
      <c r="F175" s="2">
        <v>11.054536819458008</v>
      </c>
      <c r="G175" s="3">
        <v>396.13882446289063</v>
      </c>
      <c r="H175" s="2">
        <v>7.0066103935241699</v>
      </c>
      <c r="I175" s="1">
        <v>0.76503026485443115</v>
      </c>
      <c r="J175" s="1">
        <v>0.65039932727813721</v>
      </c>
      <c r="K175" s="8">
        <v>0.44448059797286987</v>
      </c>
      <c r="L175" s="7">
        <v>0.46689310669898987</v>
      </c>
      <c r="M175" s="8">
        <v>0.48825860023498535</v>
      </c>
      <c r="N175" s="10"/>
      <c r="O175" s="10"/>
      <c r="P175" s="10"/>
      <c r="Q175" s="10"/>
      <c r="R175" s="10"/>
    </row>
    <row r="176" spans="1:23">
      <c r="A176" s="10"/>
      <c r="B176" s="10"/>
      <c r="C176" s="10"/>
      <c r="D176" s="10"/>
      <c r="E176" s="10"/>
      <c r="F176" s="10"/>
      <c r="G176" s="10"/>
      <c r="H176" s="10"/>
      <c r="I176" s="10"/>
      <c r="J176" s="10"/>
      <c r="K176" s="10"/>
      <c r="L176" s="10"/>
      <c r="M176" s="10"/>
      <c r="N176" s="10"/>
      <c r="O176" s="10"/>
      <c r="P176" s="10"/>
      <c r="Q176" s="10"/>
      <c r="R176" s="10"/>
    </row>
    <row r="177" spans="1:18">
      <c r="A177" s="10"/>
      <c r="B177" s="10"/>
      <c r="C177" s="10"/>
      <c r="D177" s="10"/>
      <c r="E177" s="10"/>
      <c r="F177" s="10"/>
      <c r="G177" s="10"/>
      <c r="H177" s="10"/>
      <c r="I177" s="10"/>
      <c r="J177" s="10"/>
      <c r="K177" s="10"/>
      <c r="L177" s="10"/>
      <c r="M177" s="10"/>
      <c r="N177" s="10"/>
      <c r="O177" s="10"/>
      <c r="P177" s="10"/>
      <c r="Q177" s="10"/>
      <c r="R177" s="10"/>
    </row>
    <row r="178" spans="1:18">
      <c r="A178" s="10"/>
      <c r="B178" s="10"/>
      <c r="C178" s="10"/>
      <c r="D178" s="10"/>
      <c r="E178" s="10"/>
      <c r="F178" s="10"/>
      <c r="G178" s="10"/>
      <c r="H178" s="10"/>
      <c r="I178" s="10"/>
      <c r="J178" s="10"/>
      <c r="K178" s="10"/>
      <c r="L178" s="10"/>
      <c r="M178" s="10"/>
      <c r="N178" s="10"/>
      <c r="O178" s="10"/>
      <c r="P178" s="10"/>
      <c r="Q178" s="10"/>
      <c r="R178" s="10"/>
    </row>
    <row r="179" spans="1:18">
      <c r="A179" s="10"/>
      <c r="B179" s="10"/>
      <c r="C179" s="10"/>
      <c r="D179" s="10"/>
      <c r="E179" s="10"/>
      <c r="F179" s="10"/>
      <c r="G179" s="10"/>
      <c r="H179" s="10"/>
      <c r="I179" s="10"/>
      <c r="J179" s="10"/>
      <c r="K179" s="10"/>
      <c r="L179" s="10"/>
      <c r="M179" s="10"/>
      <c r="N179" s="10"/>
      <c r="O179" s="10"/>
      <c r="P179" s="10"/>
      <c r="Q179" s="10"/>
      <c r="R179" s="10"/>
    </row>
    <row r="180" spans="1:18">
      <c r="A180" s="10"/>
      <c r="B180" s="10"/>
      <c r="C180" s="10"/>
      <c r="D180" s="10"/>
      <c r="E180" s="10"/>
      <c r="F180" s="10"/>
      <c r="G180" s="10"/>
      <c r="H180" s="10"/>
      <c r="I180" s="10"/>
      <c r="J180" s="10"/>
      <c r="K180" s="10"/>
      <c r="L180" s="10"/>
      <c r="M180" s="10"/>
      <c r="N180" s="10"/>
      <c r="O180" s="10"/>
      <c r="P180" s="10"/>
      <c r="Q180" s="10"/>
      <c r="R180" s="10"/>
    </row>
    <row r="181" spans="1:18">
      <c r="A181" s="10"/>
      <c r="B181" s="10"/>
      <c r="C181" s="10"/>
      <c r="D181" s="10"/>
      <c r="E181" s="10"/>
      <c r="F181" s="10"/>
      <c r="G181" s="10"/>
      <c r="H181" s="10"/>
      <c r="I181" s="10"/>
      <c r="J181" s="10"/>
      <c r="K181" s="10"/>
      <c r="L181" s="10"/>
      <c r="M181" s="10"/>
      <c r="N181" s="10"/>
      <c r="O181" s="10"/>
      <c r="P181" s="10"/>
      <c r="Q181" s="10"/>
      <c r="R181" s="10"/>
    </row>
    <row r="182" spans="1:18">
      <c r="A182" s="10"/>
      <c r="B182" s="10"/>
      <c r="C182" s="10"/>
      <c r="D182" s="10"/>
      <c r="E182" s="10"/>
      <c r="F182" s="10"/>
      <c r="G182" s="10"/>
      <c r="H182" s="10"/>
      <c r="I182" s="10"/>
      <c r="J182" s="10"/>
      <c r="K182" s="10"/>
      <c r="L182" s="10"/>
      <c r="M182" s="10"/>
      <c r="N182" s="10"/>
      <c r="O182" s="10"/>
      <c r="P182" s="10"/>
      <c r="Q182" s="10"/>
      <c r="R182" s="10"/>
    </row>
    <row r="183" spans="1:18">
      <c r="A183" s="10"/>
      <c r="B183" s="10"/>
      <c r="C183" s="10"/>
      <c r="D183" s="10"/>
      <c r="E183" s="10"/>
      <c r="F183" s="10"/>
      <c r="G183" s="10"/>
      <c r="H183" s="10"/>
      <c r="I183" s="10"/>
      <c r="J183" s="10"/>
      <c r="K183" s="10"/>
      <c r="L183" s="10"/>
      <c r="M183" s="10"/>
      <c r="N183" s="10"/>
      <c r="O183" s="10"/>
      <c r="P183" s="10"/>
      <c r="Q183" s="10"/>
      <c r="R183" s="10"/>
    </row>
    <row r="184" spans="1:18">
      <c r="A184" s="10"/>
      <c r="B184" s="10"/>
      <c r="C184" s="10"/>
      <c r="D184" s="10"/>
      <c r="E184" s="10"/>
      <c r="F184" s="10"/>
      <c r="G184" s="10"/>
      <c r="H184" s="10"/>
      <c r="I184" s="10"/>
      <c r="J184" s="10"/>
      <c r="K184" s="10"/>
      <c r="L184" s="10"/>
      <c r="M184" s="10"/>
      <c r="N184" s="10"/>
      <c r="O184" s="10"/>
      <c r="P184" s="10"/>
      <c r="Q184" s="10"/>
      <c r="R184" s="10"/>
    </row>
    <row r="185" spans="1:18">
      <c r="A185" s="10"/>
      <c r="B185" s="10"/>
      <c r="C185" s="10"/>
      <c r="D185" s="10"/>
      <c r="E185" s="10"/>
      <c r="F185" s="10"/>
      <c r="G185" s="10"/>
      <c r="H185" s="10"/>
      <c r="I185" s="10"/>
      <c r="J185" s="10"/>
      <c r="K185" s="10"/>
      <c r="L185" s="10"/>
      <c r="M185" s="10"/>
      <c r="N185" s="10"/>
      <c r="O185" s="10"/>
      <c r="P185" s="10"/>
      <c r="Q185" s="10"/>
      <c r="R185" s="10"/>
    </row>
    <row r="186" spans="1:18">
      <c r="A186" s="10"/>
      <c r="B186" s="10"/>
      <c r="C186" s="10"/>
      <c r="D186" s="10"/>
      <c r="E186" s="10"/>
      <c r="F186" s="10"/>
      <c r="G186" s="10"/>
      <c r="H186" s="10"/>
      <c r="I186" s="10"/>
      <c r="J186" s="10"/>
      <c r="K186" s="10"/>
      <c r="L186" s="10"/>
      <c r="M186" s="10"/>
      <c r="N186" s="10"/>
      <c r="O186" s="10"/>
      <c r="P186" s="10"/>
      <c r="Q186" s="10"/>
      <c r="R186" s="10"/>
    </row>
    <row r="187" spans="1:18">
      <c r="A187" s="10"/>
      <c r="B187" s="10"/>
      <c r="C187" s="10"/>
      <c r="D187" s="10"/>
      <c r="E187" s="10"/>
      <c r="F187" s="10"/>
      <c r="G187" s="10"/>
      <c r="H187" s="10"/>
      <c r="I187" s="10"/>
      <c r="J187" s="10"/>
      <c r="K187" s="10"/>
      <c r="L187" s="10"/>
      <c r="M187" s="10"/>
      <c r="N187" s="10"/>
      <c r="O187" s="10"/>
      <c r="P187" s="10"/>
      <c r="Q187" s="10"/>
      <c r="R187" s="10"/>
    </row>
    <row r="188" spans="1:18">
      <c r="A188" s="10"/>
      <c r="B188" s="10"/>
      <c r="C188" s="10"/>
      <c r="D188" s="10"/>
      <c r="E188" s="10"/>
      <c r="F188" s="10"/>
      <c r="G188" s="10"/>
      <c r="H188" s="10"/>
      <c r="I188" s="10"/>
      <c r="J188" s="10"/>
      <c r="K188" s="10"/>
      <c r="L188" s="10"/>
      <c r="M188" s="10"/>
      <c r="N188" s="10"/>
      <c r="O188" s="10"/>
      <c r="P188" s="10"/>
      <c r="Q188" s="10"/>
      <c r="R188" s="10"/>
    </row>
    <row r="189" spans="1:18">
      <c r="A189" s="10"/>
      <c r="B189" s="10"/>
      <c r="C189" s="10"/>
      <c r="D189" s="10"/>
      <c r="E189" s="10"/>
      <c r="F189" s="10"/>
      <c r="G189" s="10"/>
      <c r="H189" s="10"/>
      <c r="I189" s="10"/>
      <c r="J189" s="10"/>
      <c r="K189" s="10"/>
      <c r="L189" s="10"/>
      <c r="M189" s="10"/>
      <c r="N189" s="10"/>
      <c r="O189" s="10"/>
      <c r="P189" s="10"/>
      <c r="Q189" s="10"/>
      <c r="R189" s="10"/>
    </row>
    <row r="190" spans="1:18">
      <c r="A190" s="10"/>
      <c r="B190" s="10"/>
      <c r="C190" s="10"/>
      <c r="D190" s="10"/>
      <c r="E190" s="10"/>
      <c r="F190" s="10"/>
      <c r="G190" s="10"/>
      <c r="H190" s="10"/>
      <c r="I190" s="10"/>
      <c r="J190" s="10"/>
      <c r="K190" s="10"/>
      <c r="L190" s="10"/>
      <c r="M190" s="10"/>
      <c r="N190" s="10"/>
      <c r="O190" s="10"/>
      <c r="P190" s="10"/>
      <c r="Q190" s="10"/>
      <c r="R190" s="10"/>
    </row>
    <row r="191" spans="1:18">
      <c r="A191" s="10"/>
      <c r="B191" s="10"/>
      <c r="C191" s="10"/>
      <c r="D191" s="10"/>
      <c r="E191" s="10"/>
      <c r="F191" s="10"/>
      <c r="G191" s="10"/>
      <c r="H191" s="10"/>
      <c r="I191" s="10"/>
      <c r="J191" s="10"/>
      <c r="K191" s="10"/>
      <c r="L191" s="10"/>
      <c r="M191" s="10"/>
      <c r="N191" s="10"/>
      <c r="O191" s="10"/>
      <c r="P191" s="10"/>
      <c r="Q191" s="10"/>
      <c r="R191" s="10"/>
    </row>
    <row r="192" spans="1:18">
      <c r="A192" s="10"/>
      <c r="B192" s="10"/>
      <c r="C192" s="10"/>
      <c r="D192" s="10"/>
      <c r="E192" s="10"/>
      <c r="F192" s="10"/>
      <c r="G192" s="10"/>
      <c r="H192" s="10"/>
      <c r="I192" s="10"/>
      <c r="J192" s="10"/>
      <c r="K192" s="10"/>
      <c r="L192" s="10"/>
      <c r="M192" s="10"/>
      <c r="N192" s="10"/>
      <c r="O192" s="10"/>
      <c r="P192" s="10"/>
      <c r="Q192" s="10"/>
      <c r="R192" s="10"/>
    </row>
    <row r="193" spans="1:18">
      <c r="A193" s="10"/>
      <c r="B193" s="10"/>
      <c r="C193" s="10"/>
      <c r="D193" s="10"/>
      <c r="E193" s="10"/>
      <c r="F193" s="10"/>
      <c r="G193" s="10"/>
      <c r="H193" s="10"/>
      <c r="I193" s="10"/>
      <c r="J193" s="10"/>
      <c r="K193" s="10"/>
      <c r="L193" s="10"/>
      <c r="M193" s="10"/>
      <c r="N193" s="10"/>
      <c r="O193" s="10"/>
      <c r="P193" s="10"/>
      <c r="Q193" s="10"/>
      <c r="R193" s="10"/>
    </row>
    <row r="194" spans="1:18">
      <c r="A194" s="10"/>
      <c r="B194" s="10"/>
      <c r="C194" s="10"/>
      <c r="D194" s="10"/>
      <c r="E194" s="10"/>
      <c r="F194" s="10"/>
      <c r="G194" s="10"/>
      <c r="H194" s="10"/>
      <c r="I194" s="10"/>
      <c r="J194" s="10"/>
      <c r="K194" s="10"/>
      <c r="L194" s="10"/>
      <c r="M194" s="10"/>
      <c r="N194" s="10"/>
      <c r="O194" s="10"/>
      <c r="P194" s="10"/>
      <c r="Q194" s="10"/>
      <c r="R194" s="10"/>
    </row>
    <row r="195" spans="1:18">
      <c r="A195" s="10"/>
      <c r="B195" s="10"/>
      <c r="C195" s="10"/>
      <c r="D195" s="10"/>
      <c r="E195" s="10"/>
      <c r="F195" s="10"/>
      <c r="G195" s="10"/>
      <c r="H195" s="10"/>
      <c r="I195" s="10"/>
      <c r="J195" s="10"/>
      <c r="K195" s="10"/>
      <c r="L195" s="10"/>
      <c r="M195" s="10"/>
      <c r="N195" s="10"/>
      <c r="O195" s="10"/>
      <c r="P195" s="10"/>
      <c r="Q195" s="10"/>
      <c r="R195" s="10"/>
    </row>
    <row r="196" spans="1:18">
      <c r="A196" s="10"/>
      <c r="B196" s="10"/>
      <c r="C196" s="10"/>
      <c r="D196" s="10"/>
      <c r="E196" s="10"/>
      <c r="F196" s="10"/>
      <c r="G196" s="10"/>
      <c r="H196" s="10"/>
      <c r="I196" s="10"/>
      <c r="J196" s="10"/>
      <c r="K196" s="10"/>
      <c r="L196" s="10"/>
      <c r="M196" s="10"/>
      <c r="N196" s="10"/>
      <c r="O196" s="10"/>
      <c r="P196" s="10"/>
      <c r="Q196" s="10"/>
      <c r="R196" s="10"/>
    </row>
    <row r="197" spans="1:18">
      <c r="A197" s="10"/>
      <c r="B197" s="10"/>
      <c r="C197" s="10"/>
      <c r="D197" s="10"/>
      <c r="E197" s="10"/>
      <c r="F197" s="10"/>
      <c r="G197" s="10"/>
      <c r="H197" s="10"/>
      <c r="I197" s="10"/>
      <c r="J197" s="10"/>
      <c r="K197" s="10"/>
      <c r="L197" s="10"/>
      <c r="M197" s="10"/>
      <c r="N197" s="10"/>
      <c r="O197" s="10"/>
      <c r="P197" s="10"/>
      <c r="Q197" s="10"/>
      <c r="R197" s="10"/>
    </row>
    <row r="198" spans="1:18">
      <c r="A198" s="10"/>
      <c r="B198" s="10"/>
      <c r="C198" s="10"/>
      <c r="D198" s="10"/>
      <c r="E198" s="10"/>
      <c r="F198" s="10"/>
      <c r="G198" s="10"/>
      <c r="H198" s="10"/>
      <c r="I198" s="10"/>
      <c r="J198" s="10"/>
      <c r="K198" s="10"/>
      <c r="L198" s="10"/>
      <c r="M198" s="10"/>
      <c r="N198" s="10"/>
      <c r="O198" s="10"/>
      <c r="P198" s="10"/>
      <c r="Q198" s="10"/>
      <c r="R198" s="10"/>
    </row>
    <row r="199" spans="1:18">
      <c r="A199" s="10"/>
      <c r="B199" s="10"/>
      <c r="C199" s="10"/>
      <c r="D199" s="10"/>
      <c r="E199" s="10"/>
      <c r="F199" s="10"/>
      <c r="G199" s="10"/>
      <c r="H199" s="10"/>
      <c r="I199" s="10"/>
      <c r="J199" s="10"/>
      <c r="K199" s="10"/>
      <c r="L199" s="10"/>
      <c r="M199" s="10"/>
      <c r="N199" s="10"/>
      <c r="O199" s="10"/>
      <c r="P199" s="10"/>
      <c r="Q199" s="10"/>
      <c r="R199" s="10"/>
    </row>
    <row r="200" spans="1:18">
      <c r="A200" s="10"/>
      <c r="B200" s="10"/>
      <c r="C200" s="10"/>
      <c r="D200" s="10"/>
      <c r="E200" s="10"/>
      <c r="F200" s="10"/>
      <c r="G200" s="10"/>
      <c r="H200" s="10"/>
      <c r="I200" s="10"/>
      <c r="J200" s="10"/>
      <c r="K200" s="10"/>
      <c r="L200" s="10"/>
      <c r="M200" s="10"/>
      <c r="N200" s="10"/>
      <c r="O200" s="10"/>
      <c r="P200" s="10"/>
      <c r="Q200" s="10"/>
      <c r="R200" s="10"/>
    </row>
    <row r="201" spans="1:18" hidden="1">
      <c r="N201" s="10"/>
      <c r="O201" s="10"/>
      <c r="P201" s="10"/>
      <c r="Q201" s="10"/>
      <c r="R201" s="10"/>
    </row>
    <row r="202" spans="1:18" hidden="1"/>
    <row r="203" spans="1:18" hidden="1"/>
    <row r="204" spans="1:18" hidden="1"/>
    <row r="205" spans="1:18" hidden="1"/>
    <row r="206" spans="1:18" hidden="1"/>
    <row r="207" spans="1:18" hidden="1"/>
  </sheetData>
  <sheetProtection sort="0" autoFilter="0"/>
  <autoFilter ref="A1:M1" xr:uid="{422E13A1-500E-4B5D-AB00-5EDAC6C0953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D065-6107-4558-BA3B-5F320D83FE6A}">
  <dimension ref="A1:Z201"/>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7.453125" customWidth="1"/>
    <col min="2" max="2" width="9.81640625" customWidth="1"/>
    <col min="3" max="3" width="24.6328125" customWidth="1"/>
    <col min="4" max="4" width="21.1796875" customWidth="1"/>
    <col min="5" max="5" width="15.26953125" customWidth="1"/>
    <col min="6" max="10" width="14.36328125" customWidth="1"/>
    <col min="11" max="13" width="14.7265625" customWidth="1"/>
    <col min="14" max="18" width="8.7265625" customWidth="1"/>
    <col min="19" max="20" width="8.7265625" hidden="1" customWidth="1"/>
    <col min="21" max="16384" width="8.7265625" hidden="1"/>
  </cols>
  <sheetData>
    <row r="1" spans="1:26"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P1" s="10"/>
      <c r="Q1" s="10"/>
      <c r="R1" s="10"/>
      <c r="S1" s="10"/>
      <c r="T1" s="10"/>
      <c r="U1" s="10"/>
      <c r="V1" s="10"/>
      <c r="W1" s="10"/>
      <c r="X1" s="10"/>
      <c r="Y1" s="10"/>
      <c r="Z1" s="10"/>
    </row>
    <row r="2" spans="1:26">
      <c r="A2" s="12" t="s">
        <v>55</v>
      </c>
      <c r="B2" s="12" t="s">
        <v>56</v>
      </c>
      <c r="C2" s="12" t="s">
        <v>57</v>
      </c>
      <c r="D2" s="12" t="s">
        <v>58</v>
      </c>
      <c r="E2" s="1">
        <v>0.93425470590591431</v>
      </c>
      <c r="F2" s="2">
        <v>9.6553878784179688</v>
      </c>
      <c r="G2" s="3">
        <v>357.79473876953125</v>
      </c>
      <c r="H2" s="2">
        <v>5.5274348258972168</v>
      </c>
      <c r="I2" s="1">
        <v>0.61740690469741821</v>
      </c>
      <c r="J2" s="1">
        <v>0.76611620187759399</v>
      </c>
      <c r="K2" s="8">
        <v>0.39478826522827148</v>
      </c>
      <c r="L2" s="7">
        <v>0.41127517819404602</v>
      </c>
      <c r="M2" s="8">
        <v>0.42712932825088501</v>
      </c>
      <c r="N2" s="10"/>
      <c r="O2" s="10"/>
      <c r="P2" s="10"/>
      <c r="Q2" s="10"/>
      <c r="R2" s="10"/>
      <c r="S2" s="10"/>
      <c r="T2" s="10"/>
      <c r="U2" s="10"/>
      <c r="V2" s="10"/>
      <c r="W2" s="10"/>
      <c r="X2" s="10"/>
      <c r="Y2" s="10"/>
      <c r="Z2" s="10"/>
    </row>
    <row r="3" spans="1:26">
      <c r="A3" s="12" t="s">
        <v>59</v>
      </c>
      <c r="B3" s="12" t="s">
        <v>60</v>
      </c>
      <c r="C3" s="12" t="s">
        <v>61</v>
      </c>
      <c r="D3" s="12" t="s">
        <v>62</v>
      </c>
      <c r="E3" s="1">
        <v>0.99058258533477783</v>
      </c>
      <c r="F3" s="2">
        <v>12.558775901794434</v>
      </c>
      <c r="G3" s="3">
        <v>424.34463500976563</v>
      </c>
      <c r="H3" s="2">
        <v>8.526799201965332</v>
      </c>
      <c r="I3" s="1">
        <v>0.88367611169815063</v>
      </c>
      <c r="J3" s="1">
        <v>0.90782088041305542</v>
      </c>
      <c r="K3" s="8">
        <v>0.59543293714523315</v>
      </c>
      <c r="L3" s="7">
        <v>0.60800272226333618</v>
      </c>
      <c r="M3" s="8">
        <v>0.61963021755218506</v>
      </c>
      <c r="N3" s="11"/>
      <c r="O3" s="10"/>
      <c r="P3" s="10"/>
      <c r="Q3" s="10"/>
      <c r="R3" s="10"/>
      <c r="S3" s="10"/>
      <c r="T3" s="10"/>
      <c r="U3" s="10"/>
      <c r="V3" s="10"/>
      <c r="W3" s="10"/>
      <c r="X3" s="10"/>
      <c r="Y3" s="10"/>
      <c r="Z3" s="10"/>
    </row>
    <row r="4" spans="1:26">
      <c r="A4" s="12" t="s">
        <v>63</v>
      </c>
      <c r="B4" s="12" t="s">
        <v>64</v>
      </c>
      <c r="C4" s="12" t="s">
        <v>65</v>
      </c>
      <c r="D4" s="12" t="s">
        <v>66</v>
      </c>
      <c r="E4" s="1">
        <v>0.97507554292678833</v>
      </c>
      <c r="F4" s="2">
        <v>11.467926025390625</v>
      </c>
      <c r="G4" s="3">
        <v>365.75836181640625</v>
      </c>
      <c r="H4" s="2">
        <v>6.7111835479736328</v>
      </c>
      <c r="I4" s="1">
        <v>0.87373620271682739</v>
      </c>
      <c r="J4" s="1">
        <v>0.89835608005523682</v>
      </c>
      <c r="K4" s="8">
        <v>0.50736165046691895</v>
      </c>
      <c r="L4" s="7">
        <v>0.51508861780166626</v>
      </c>
      <c r="M4" s="8">
        <v>0.52238005399703979</v>
      </c>
      <c r="N4" s="10"/>
      <c r="O4" s="10"/>
      <c r="P4" s="10"/>
      <c r="Q4" s="10"/>
      <c r="R4" s="10"/>
      <c r="S4" s="10"/>
      <c r="T4" s="10"/>
      <c r="U4" s="10"/>
      <c r="V4" s="10"/>
      <c r="W4" s="10"/>
      <c r="X4" s="10"/>
      <c r="Y4" s="10"/>
      <c r="Z4" s="10"/>
    </row>
    <row r="5" spans="1:26">
      <c r="A5" s="12" t="s">
        <v>67</v>
      </c>
      <c r="B5" s="12" t="s">
        <v>68</v>
      </c>
      <c r="C5" s="12" t="s">
        <v>69</v>
      </c>
      <c r="D5" s="12" t="s">
        <v>66</v>
      </c>
      <c r="E5" s="1">
        <v>0.91700237989425659</v>
      </c>
      <c r="F5" s="2">
        <v>9.2436246871948242</v>
      </c>
      <c r="G5" s="3">
        <v>326.81015014648438</v>
      </c>
      <c r="H5" s="2">
        <v>4.8334565162658691</v>
      </c>
      <c r="I5" s="1">
        <v>0.58993929624557495</v>
      </c>
      <c r="J5" s="1">
        <v>0.67690920829772949</v>
      </c>
      <c r="K5" s="8">
        <v>0.33140933513641357</v>
      </c>
      <c r="L5" s="7">
        <v>0.36915817856788635</v>
      </c>
      <c r="M5" s="8">
        <v>0.39713060855865479</v>
      </c>
      <c r="N5" s="10"/>
      <c r="O5" s="10"/>
      <c r="P5" s="10"/>
      <c r="Q5" s="10"/>
      <c r="R5" s="10"/>
      <c r="S5" s="10"/>
      <c r="T5" s="10"/>
      <c r="U5" s="10"/>
      <c r="V5" s="10"/>
      <c r="W5" s="10"/>
      <c r="X5" s="10"/>
      <c r="Y5" s="10"/>
      <c r="Z5" s="10"/>
    </row>
    <row r="6" spans="1:26">
      <c r="A6" s="12" t="s">
        <v>70</v>
      </c>
      <c r="B6" s="12" t="s">
        <v>71</v>
      </c>
      <c r="C6" s="12" t="s">
        <v>72</v>
      </c>
      <c r="D6" s="12" t="s">
        <v>73</v>
      </c>
      <c r="E6" s="1">
        <v>0.99302911758422852</v>
      </c>
      <c r="F6" s="2">
        <v>12.651613235473633</v>
      </c>
      <c r="G6" s="3">
        <v>396.87490844726563</v>
      </c>
      <c r="H6" s="2">
        <v>8.0337724685668945</v>
      </c>
      <c r="I6" s="1" t="s">
        <v>74</v>
      </c>
      <c r="J6" s="1">
        <v>0.87425851821899414</v>
      </c>
      <c r="K6" s="8">
        <v>0.55366653203964233</v>
      </c>
      <c r="L6" s="7">
        <v>0.5675777792930603</v>
      </c>
      <c r="M6" s="8">
        <v>0.58120691776275635</v>
      </c>
      <c r="N6" s="10"/>
      <c r="O6" s="10"/>
      <c r="P6" s="10"/>
      <c r="Q6" s="10"/>
      <c r="R6" s="10"/>
      <c r="S6" s="10"/>
      <c r="T6" s="10"/>
      <c r="U6" s="10"/>
      <c r="V6" s="10"/>
      <c r="W6" s="10"/>
      <c r="X6" s="10"/>
      <c r="Y6" s="10"/>
      <c r="Z6" s="10"/>
    </row>
    <row r="7" spans="1:26">
      <c r="A7" s="12" t="s">
        <v>75</v>
      </c>
      <c r="B7" s="12" t="s">
        <v>76</v>
      </c>
      <c r="C7" s="12" t="s">
        <v>72</v>
      </c>
      <c r="D7" s="12" t="s">
        <v>62</v>
      </c>
      <c r="E7" s="1">
        <v>0.98919355869293213</v>
      </c>
      <c r="F7" s="2">
        <v>12.703678131103516</v>
      </c>
      <c r="G7" s="3">
        <v>409.9423828125</v>
      </c>
      <c r="H7" s="2">
        <v>8.3324413299560547</v>
      </c>
      <c r="I7" s="1">
        <v>0.92100000381469727</v>
      </c>
      <c r="J7" s="1">
        <v>0.85453402996063232</v>
      </c>
      <c r="K7" s="8">
        <v>0.57820415496826172</v>
      </c>
      <c r="L7" s="7">
        <v>0.59129005670547485</v>
      </c>
      <c r="M7" s="8">
        <v>0.60421180725097656</v>
      </c>
      <c r="N7" s="10"/>
      <c r="O7" s="10"/>
      <c r="P7" s="10"/>
      <c r="Q7" s="10"/>
      <c r="R7" s="10"/>
      <c r="S7" s="10"/>
      <c r="T7" s="10"/>
      <c r="U7" s="10"/>
      <c r="V7" s="10"/>
      <c r="W7" s="10"/>
      <c r="X7" s="10"/>
      <c r="Y7" s="10"/>
      <c r="Z7" s="10"/>
    </row>
    <row r="8" spans="1:26">
      <c r="A8" s="12" t="s">
        <v>77</v>
      </c>
      <c r="B8" s="12" t="s">
        <v>78</v>
      </c>
      <c r="C8" s="12" t="s">
        <v>61</v>
      </c>
      <c r="D8" s="12" t="s">
        <v>62</v>
      </c>
      <c r="E8" s="1">
        <v>0.98633044958114624</v>
      </c>
      <c r="F8" s="2">
        <v>11.070237159729004</v>
      </c>
      <c r="G8" s="3">
        <v>438.54852294921875</v>
      </c>
      <c r="H8" s="2">
        <v>7.767737865447998</v>
      </c>
      <c r="I8" s="1">
        <v>0.89144158363342285</v>
      </c>
      <c r="J8" s="1">
        <v>0.82815897464752197</v>
      </c>
      <c r="K8" s="8">
        <v>0.54423278570175171</v>
      </c>
      <c r="L8" s="7">
        <v>0.55584949254989624</v>
      </c>
      <c r="M8" s="8">
        <v>0.56690257787704468</v>
      </c>
      <c r="N8" s="10"/>
      <c r="O8" s="10"/>
      <c r="P8" s="10"/>
      <c r="Q8" s="10"/>
      <c r="R8" s="10"/>
      <c r="S8" s="10"/>
      <c r="T8" s="10"/>
      <c r="U8" s="10"/>
      <c r="V8" s="10"/>
      <c r="W8" s="10"/>
      <c r="X8" s="10"/>
      <c r="Y8" s="10"/>
      <c r="Z8" s="10"/>
    </row>
    <row r="9" spans="1:26">
      <c r="A9" s="12" t="s">
        <v>79</v>
      </c>
      <c r="B9" s="12" t="s">
        <v>80</v>
      </c>
      <c r="C9" s="12" t="s">
        <v>81</v>
      </c>
      <c r="D9" s="12" t="s">
        <v>73</v>
      </c>
      <c r="E9" s="1">
        <v>0.99599474668502808</v>
      </c>
      <c r="F9" s="2">
        <v>13.583454132080078</v>
      </c>
      <c r="G9" s="3">
        <v>511.85153198242188</v>
      </c>
      <c r="H9" s="2">
        <v>11.12433910369873</v>
      </c>
      <c r="I9" s="1" t="s">
        <v>74</v>
      </c>
      <c r="J9" s="1">
        <v>0.93233591318130493</v>
      </c>
      <c r="K9" s="8">
        <v>0.74582219123840332</v>
      </c>
      <c r="L9" s="7">
        <v>0.75711715221405029</v>
      </c>
      <c r="M9" s="8">
        <v>0.76809930801391602</v>
      </c>
      <c r="N9" s="10"/>
      <c r="O9" s="10"/>
      <c r="P9" s="10"/>
      <c r="Q9" s="10"/>
      <c r="R9" s="10"/>
      <c r="S9" s="10"/>
      <c r="T9" s="10"/>
      <c r="U9" s="10"/>
      <c r="V9" s="10"/>
      <c r="W9" s="10"/>
      <c r="X9" s="10"/>
      <c r="Y9" s="10"/>
      <c r="Z9" s="10"/>
    </row>
    <row r="10" spans="1:26">
      <c r="A10" s="12" t="s">
        <v>82</v>
      </c>
      <c r="B10" s="12" t="s">
        <v>83</v>
      </c>
      <c r="C10" s="12" t="s">
        <v>61</v>
      </c>
      <c r="D10" s="12" t="s">
        <v>73</v>
      </c>
      <c r="E10" s="1">
        <v>0.99614989757537842</v>
      </c>
      <c r="F10" s="2">
        <v>13.390427589416504</v>
      </c>
      <c r="G10" s="3">
        <v>505.70736694335938</v>
      </c>
      <c r="H10" s="2">
        <v>10.834620475769043</v>
      </c>
      <c r="I10" s="1" t="s">
        <v>74</v>
      </c>
      <c r="J10" s="1">
        <v>0.91805362701416016</v>
      </c>
      <c r="K10" s="8">
        <v>0.72029167413711548</v>
      </c>
      <c r="L10" s="7">
        <v>0.73301988840103149</v>
      </c>
      <c r="M10" s="8">
        <v>0.74595105648040771</v>
      </c>
      <c r="N10" s="10"/>
      <c r="O10" s="10"/>
      <c r="P10" s="10"/>
      <c r="Q10" s="10"/>
      <c r="R10" s="10"/>
      <c r="S10" s="10"/>
      <c r="T10" s="10"/>
      <c r="U10" s="10"/>
      <c r="V10" s="10"/>
      <c r="W10" s="10"/>
      <c r="X10" s="10"/>
      <c r="Y10" s="10"/>
      <c r="Z10" s="10"/>
    </row>
    <row r="11" spans="1:26">
      <c r="A11" s="12" t="s">
        <v>84</v>
      </c>
      <c r="B11" s="12" t="s">
        <v>85</v>
      </c>
      <c r="C11" s="12" t="s">
        <v>61</v>
      </c>
      <c r="D11" s="12" t="s">
        <v>62</v>
      </c>
      <c r="E11" s="1">
        <v>0.97642576694488525</v>
      </c>
      <c r="F11" s="2">
        <v>12.480195045471191</v>
      </c>
      <c r="G11" s="3">
        <v>412.33197021484375</v>
      </c>
      <c r="H11" s="2">
        <v>8.2335729598999023</v>
      </c>
      <c r="I11" s="1">
        <v>0.82026427984237671</v>
      </c>
      <c r="J11" s="1">
        <v>0.85132384300231934</v>
      </c>
      <c r="K11" s="8">
        <v>0.549915611743927</v>
      </c>
      <c r="L11" s="7">
        <v>0.56843703985214233</v>
      </c>
      <c r="M11" s="8">
        <v>0.58446121215820313</v>
      </c>
      <c r="N11" s="10"/>
      <c r="O11" s="10"/>
      <c r="P11" s="10"/>
      <c r="Q11" s="10"/>
      <c r="R11" s="10"/>
      <c r="S11" s="10"/>
      <c r="T11" s="10"/>
      <c r="U11" s="10"/>
      <c r="V11" s="10"/>
      <c r="W11" s="10"/>
      <c r="X11" s="10"/>
      <c r="Y11" s="10"/>
      <c r="Z11" s="10"/>
    </row>
    <row r="12" spans="1:26">
      <c r="A12" s="12" t="s">
        <v>86</v>
      </c>
      <c r="B12" s="12" t="s">
        <v>87</v>
      </c>
      <c r="C12" s="12" t="s">
        <v>65</v>
      </c>
      <c r="D12" s="12" t="s">
        <v>73</v>
      </c>
      <c r="E12" s="1">
        <v>0.99267727136611938</v>
      </c>
      <c r="F12" s="2">
        <v>12.672574043273926</v>
      </c>
      <c r="G12" s="3">
        <v>433.543212890625</v>
      </c>
      <c r="H12" s="2">
        <v>8.7905731201171875</v>
      </c>
      <c r="I12" s="1" t="s">
        <v>74</v>
      </c>
      <c r="J12" s="1">
        <v>0.92877745628356934</v>
      </c>
      <c r="K12" s="8">
        <v>0.61400985717773438</v>
      </c>
      <c r="L12" s="7">
        <v>0.62462872266769409</v>
      </c>
      <c r="M12" s="8">
        <v>0.63494479656219482</v>
      </c>
      <c r="N12" s="10"/>
      <c r="O12" s="10"/>
      <c r="P12" s="10"/>
      <c r="Q12" s="10"/>
      <c r="R12" s="10"/>
      <c r="S12" s="10"/>
      <c r="T12" s="10"/>
      <c r="U12" s="10"/>
      <c r="V12" s="10"/>
      <c r="W12" s="10"/>
      <c r="X12" s="10"/>
      <c r="Y12" s="10"/>
      <c r="Z12" s="10"/>
    </row>
    <row r="13" spans="1:26">
      <c r="A13" s="12" t="s">
        <v>88</v>
      </c>
      <c r="B13" s="12" t="s">
        <v>89</v>
      </c>
      <c r="C13" s="12" t="s">
        <v>57</v>
      </c>
      <c r="D13" s="12" t="s">
        <v>66</v>
      </c>
      <c r="E13" s="1">
        <v>0.96780669689178467</v>
      </c>
      <c r="F13" s="2">
        <v>9.8088455200195313</v>
      </c>
      <c r="G13" s="3">
        <v>366.71432495117188</v>
      </c>
      <c r="H13" s="2">
        <v>5.7552709579467773</v>
      </c>
      <c r="I13" s="1">
        <v>0.68695187568664551</v>
      </c>
      <c r="J13" s="1">
        <v>0.85075980424880981</v>
      </c>
      <c r="K13" s="8">
        <v>0.44150814414024353</v>
      </c>
      <c r="L13" s="7">
        <v>0.45144772529602051</v>
      </c>
      <c r="M13" s="8">
        <v>0.46109500527381897</v>
      </c>
      <c r="N13" s="10"/>
      <c r="O13" s="10"/>
      <c r="P13" s="10"/>
      <c r="Q13" s="10"/>
      <c r="R13" s="10"/>
      <c r="S13" s="10"/>
      <c r="T13" s="10"/>
      <c r="U13" s="10"/>
      <c r="V13" s="10"/>
      <c r="W13" s="10"/>
      <c r="X13" s="10"/>
      <c r="Y13" s="10"/>
      <c r="Z13" s="10"/>
    </row>
    <row r="14" spans="1:26">
      <c r="A14" s="12" t="s">
        <v>90</v>
      </c>
      <c r="B14" s="12" t="s">
        <v>91</v>
      </c>
      <c r="C14" s="12" t="s">
        <v>61</v>
      </c>
      <c r="D14" s="12" t="s">
        <v>62</v>
      </c>
      <c r="E14" s="1">
        <v>0.99617618322372437</v>
      </c>
      <c r="F14" s="2">
        <v>13.846315383911133</v>
      </c>
      <c r="G14" s="3">
        <v>486.04812622070313</v>
      </c>
      <c r="H14" s="2">
        <v>10.767960548400879</v>
      </c>
      <c r="I14" s="1" t="s">
        <v>74</v>
      </c>
      <c r="J14" s="1">
        <v>0.78099435567855835</v>
      </c>
      <c r="K14" s="8">
        <v>0.65350240468978882</v>
      </c>
      <c r="L14" s="7">
        <v>0.66673600673675537</v>
      </c>
      <c r="M14" s="8">
        <v>0.67939698696136475</v>
      </c>
      <c r="N14" s="10"/>
      <c r="O14" s="10"/>
      <c r="P14" s="10"/>
      <c r="Q14" s="10"/>
      <c r="R14" s="10"/>
      <c r="S14" s="10"/>
      <c r="T14" s="10"/>
      <c r="U14" s="10"/>
      <c r="V14" s="10"/>
      <c r="W14" s="10"/>
      <c r="X14" s="10"/>
      <c r="Y14" s="10"/>
      <c r="Z14" s="10"/>
    </row>
    <row r="15" spans="1:26">
      <c r="A15" s="12" t="s">
        <v>92</v>
      </c>
      <c r="B15" s="12" t="s">
        <v>93</v>
      </c>
      <c r="C15" s="12" t="s">
        <v>61</v>
      </c>
      <c r="D15" s="12" t="s">
        <v>73</v>
      </c>
      <c r="E15" s="1">
        <v>0.99594849348068237</v>
      </c>
      <c r="F15" s="2">
        <v>13.481013298034668</v>
      </c>
      <c r="G15" s="3">
        <v>516.14544677734375</v>
      </c>
      <c r="H15" s="2">
        <v>11.133062362670898</v>
      </c>
      <c r="I15" s="1" t="s">
        <v>74</v>
      </c>
      <c r="J15" s="1">
        <v>0.91483289003372192</v>
      </c>
      <c r="K15" s="8">
        <v>0.73840075731277466</v>
      </c>
      <c r="L15" s="7">
        <v>0.74900329113006592</v>
      </c>
      <c r="M15" s="8">
        <v>0.7597346305847168</v>
      </c>
      <c r="N15" s="10"/>
      <c r="O15" s="10"/>
      <c r="P15" s="10"/>
      <c r="Q15" s="10"/>
      <c r="R15" s="10"/>
      <c r="S15" s="10"/>
      <c r="T15" s="10"/>
      <c r="U15" s="10"/>
      <c r="V15" s="10"/>
      <c r="W15" s="10"/>
      <c r="X15" s="10"/>
      <c r="Y15" s="10"/>
      <c r="Z15" s="10"/>
    </row>
    <row r="16" spans="1:26">
      <c r="A16" s="12" t="s">
        <v>94</v>
      </c>
      <c r="B16" s="12" t="s">
        <v>95</v>
      </c>
      <c r="C16" s="12" t="s">
        <v>69</v>
      </c>
      <c r="D16" s="12" t="s">
        <v>66</v>
      </c>
      <c r="E16" s="1">
        <v>0.90117019414901733</v>
      </c>
      <c r="F16" s="2">
        <v>9.6084861755371094</v>
      </c>
      <c r="G16" s="3">
        <v>384.094970703125</v>
      </c>
      <c r="H16" s="2">
        <v>5.9049139022827148</v>
      </c>
      <c r="I16" s="1" t="s">
        <v>74</v>
      </c>
      <c r="J16" s="1">
        <v>0.74429440498352051</v>
      </c>
      <c r="K16" s="8">
        <v>0.37217357754707336</v>
      </c>
      <c r="L16" s="7">
        <v>0.3990803062915802</v>
      </c>
      <c r="M16" s="8">
        <v>0.42653611302375793</v>
      </c>
      <c r="N16" s="10"/>
      <c r="O16" s="10"/>
      <c r="P16" s="10"/>
      <c r="Q16" s="10"/>
      <c r="R16" s="10"/>
      <c r="S16" s="10"/>
      <c r="T16" s="10"/>
      <c r="U16" s="10"/>
      <c r="V16" s="10"/>
      <c r="W16" s="10"/>
      <c r="X16" s="10"/>
      <c r="Y16" s="10"/>
      <c r="Z16" s="10"/>
    </row>
    <row r="17" spans="1:26">
      <c r="A17" s="12" t="s">
        <v>96</v>
      </c>
      <c r="B17" s="12" t="s">
        <v>97</v>
      </c>
      <c r="C17" s="12" t="s">
        <v>57</v>
      </c>
      <c r="D17" s="12" t="s">
        <v>66</v>
      </c>
      <c r="E17" s="1">
        <v>0.96760725975036621</v>
      </c>
      <c r="F17" s="2">
        <v>9.7671289443969727</v>
      </c>
      <c r="G17" s="3">
        <v>389.1724853515625</v>
      </c>
      <c r="H17" s="2">
        <v>6.0817561149597168</v>
      </c>
      <c r="I17" s="1">
        <v>0.82400000095367432</v>
      </c>
      <c r="J17" s="1">
        <v>0.80536031723022461</v>
      </c>
      <c r="K17" s="8">
        <v>0.44254717230796814</v>
      </c>
      <c r="L17" s="7">
        <v>0.46746194362640381</v>
      </c>
      <c r="M17" s="8">
        <v>0.49045458436012268</v>
      </c>
      <c r="N17" s="10"/>
      <c r="O17" s="10"/>
      <c r="P17" s="10"/>
      <c r="Q17" s="10"/>
      <c r="R17" s="10"/>
      <c r="S17" s="10"/>
      <c r="T17" s="10"/>
      <c r="U17" s="10"/>
      <c r="V17" s="10"/>
      <c r="W17" s="10"/>
      <c r="X17" s="10"/>
      <c r="Y17" s="10"/>
      <c r="Z17" s="10"/>
    </row>
    <row r="18" spans="1:26">
      <c r="A18" s="12" t="s">
        <v>98</v>
      </c>
      <c r="B18" s="12" t="s">
        <v>99</v>
      </c>
      <c r="C18" s="12" t="s">
        <v>61</v>
      </c>
      <c r="D18" s="12" t="s">
        <v>62</v>
      </c>
      <c r="E18" s="1">
        <v>0.99363529682159424</v>
      </c>
      <c r="F18" s="2">
        <v>11.656901359558105</v>
      </c>
      <c r="G18" s="3">
        <v>411.6533203125</v>
      </c>
      <c r="H18" s="2">
        <v>7.6777634620666504</v>
      </c>
      <c r="I18" s="1">
        <v>0.91095781326293945</v>
      </c>
      <c r="J18" s="1">
        <v>0.88629430532455444</v>
      </c>
      <c r="K18" s="8">
        <v>0.55756545066833496</v>
      </c>
      <c r="L18" s="7">
        <v>0.56852078437805176</v>
      </c>
      <c r="M18" s="8">
        <v>0.57837784290313721</v>
      </c>
      <c r="N18" s="10"/>
      <c r="O18" s="10"/>
      <c r="P18" s="10"/>
      <c r="Q18" s="10"/>
      <c r="R18" s="10"/>
      <c r="S18" s="10"/>
      <c r="T18" s="10"/>
      <c r="U18" s="10"/>
      <c r="V18" s="10"/>
      <c r="W18" s="10"/>
      <c r="X18" s="10"/>
      <c r="Y18" s="10"/>
      <c r="Z18" s="10"/>
    </row>
    <row r="19" spans="1:26">
      <c r="A19" s="12" t="s">
        <v>100</v>
      </c>
      <c r="B19" s="12" t="s">
        <v>101</v>
      </c>
      <c r="C19" s="12" t="s">
        <v>69</v>
      </c>
      <c r="D19" s="12" t="s">
        <v>62</v>
      </c>
      <c r="E19" s="1">
        <v>0.96017003059387207</v>
      </c>
      <c r="F19" s="2">
        <v>7.7275948524475098</v>
      </c>
      <c r="G19" s="3">
        <v>380.80654907226563</v>
      </c>
      <c r="H19" s="2">
        <v>4.7083501815795898</v>
      </c>
      <c r="I19" s="1" t="s">
        <v>74</v>
      </c>
      <c r="J19" s="1">
        <v>0.75231564044952393</v>
      </c>
      <c r="K19" s="8">
        <v>0.35556161403656006</v>
      </c>
      <c r="L19" s="7">
        <v>0.38842108845710754</v>
      </c>
      <c r="M19" s="8">
        <v>0.41170969605445862</v>
      </c>
      <c r="N19" s="10"/>
      <c r="O19" s="10"/>
      <c r="P19" s="10"/>
      <c r="Q19" s="10"/>
      <c r="R19" s="10"/>
      <c r="S19" s="10"/>
      <c r="T19" s="10"/>
      <c r="U19" s="10"/>
      <c r="V19" s="10"/>
      <c r="W19" s="10"/>
      <c r="X19" s="10"/>
      <c r="Y19" s="10"/>
      <c r="Z19" s="10"/>
    </row>
    <row r="20" spans="1:26">
      <c r="A20" s="12" t="s">
        <v>102</v>
      </c>
      <c r="B20" s="12" t="s">
        <v>103</v>
      </c>
      <c r="C20" s="12" t="s">
        <v>72</v>
      </c>
      <c r="D20" s="12" t="s">
        <v>62</v>
      </c>
      <c r="E20" s="1">
        <v>0.98400461673736572</v>
      </c>
      <c r="F20" s="2" t="s">
        <v>74</v>
      </c>
      <c r="G20" s="3">
        <v>410.19888305664063</v>
      </c>
      <c r="H20" s="2" t="s">
        <v>74</v>
      </c>
      <c r="I20" s="1" t="s">
        <v>74</v>
      </c>
      <c r="J20" s="1">
        <v>0.81377488374710083</v>
      </c>
      <c r="K20" s="8" t="s">
        <v>74</v>
      </c>
      <c r="L20" s="7" t="s">
        <v>74</v>
      </c>
      <c r="M20" s="8" t="s">
        <v>74</v>
      </c>
      <c r="N20" s="10"/>
      <c r="O20" s="10"/>
      <c r="P20" s="10"/>
      <c r="Q20" s="10"/>
      <c r="R20" s="10"/>
      <c r="S20" s="10"/>
      <c r="T20" s="10"/>
      <c r="U20" s="10"/>
      <c r="V20" s="10"/>
      <c r="W20" s="10"/>
      <c r="X20" s="10"/>
      <c r="Y20" s="10"/>
      <c r="Z20" s="10"/>
    </row>
    <row r="21" spans="1:26">
      <c r="A21" s="12" t="s">
        <v>104</v>
      </c>
      <c r="B21" s="12" t="s">
        <v>105</v>
      </c>
      <c r="C21" s="12" t="s">
        <v>81</v>
      </c>
      <c r="D21" s="12" t="s">
        <v>73</v>
      </c>
      <c r="E21" s="1">
        <v>0.98751497268676758</v>
      </c>
      <c r="F21" s="2">
        <v>13.042354583740234</v>
      </c>
      <c r="G21" s="3">
        <v>430.0654296875</v>
      </c>
      <c r="H21" s="2">
        <v>8.9745054244995117</v>
      </c>
      <c r="I21" s="1">
        <v>0.80299997329711914</v>
      </c>
      <c r="J21" s="1">
        <v>0.8575751781463623</v>
      </c>
      <c r="K21" s="8">
        <v>0.59967702627182007</v>
      </c>
      <c r="L21" s="7">
        <v>0.60941821336746216</v>
      </c>
      <c r="M21" s="8">
        <v>0.61918765306472778</v>
      </c>
      <c r="N21" s="10"/>
      <c r="O21" s="10"/>
      <c r="P21" s="10"/>
      <c r="Q21" s="10"/>
      <c r="R21" s="10"/>
      <c r="S21" s="10"/>
      <c r="T21" s="10"/>
      <c r="U21" s="10"/>
      <c r="V21" s="10"/>
      <c r="W21" s="10"/>
      <c r="X21" s="10"/>
      <c r="Y21" s="10"/>
      <c r="Z21" s="10"/>
    </row>
    <row r="22" spans="1:26">
      <c r="A22" s="12" t="s">
        <v>106</v>
      </c>
      <c r="B22" s="12" t="s">
        <v>107</v>
      </c>
      <c r="C22" s="12" t="s">
        <v>61</v>
      </c>
      <c r="D22" s="12" t="s">
        <v>62</v>
      </c>
      <c r="E22" s="1">
        <v>0.99225705862045288</v>
      </c>
      <c r="F22" s="2">
        <v>12.37232494354248</v>
      </c>
      <c r="G22" s="3">
        <v>432.01156616210938</v>
      </c>
      <c r="H22" s="2">
        <v>8.5519800186157227</v>
      </c>
      <c r="I22" s="1">
        <v>0.93000000715255737</v>
      </c>
      <c r="J22" s="1">
        <v>0.81891894340515137</v>
      </c>
      <c r="K22" s="8">
        <v>0.58365452289581299</v>
      </c>
      <c r="L22" s="7">
        <v>0.59758573770523071</v>
      </c>
      <c r="M22" s="8">
        <v>0.61210417747497559</v>
      </c>
      <c r="N22" s="10"/>
      <c r="O22" s="10"/>
      <c r="P22" s="10"/>
      <c r="Q22" s="10"/>
      <c r="R22" s="10"/>
      <c r="S22" s="10"/>
      <c r="T22" s="10"/>
      <c r="U22" s="10"/>
      <c r="V22" s="10"/>
      <c r="W22" s="10"/>
      <c r="X22" s="10"/>
      <c r="Y22" s="10"/>
      <c r="Z22" s="10"/>
    </row>
    <row r="23" spans="1:26">
      <c r="A23" s="12" t="s">
        <v>108</v>
      </c>
      <c r="B23" s="12" t="s">
        <v>109</v>
      </c>
      <c r="C23" s="12" t="s">
        <v>69</v>
      </c>
      <c r="D23" s="12" t="s">
        <v>58</v>
      </c>
      <c r="E23" s="1">
        <v>0.91936016082763672</v>
      </c>
      <c r="F23" s="2">
        <v>7.034153938293457</v>
      </c>
      <c r="G23" s="3">
        <v>407.0654296875</v>
      </c>
      <c r="H23" s="2">
        <v>4.5813770294189453</v>
      </c>
      <c r="I23" s="1">
        <v>0.72316133975982666</v>
      </c>
      <c r="J23" s="1">
        <v>0.74392545223236084</v>
      </c>
      <c r="K23" s="8">
        <v>0.35717299580574036</v>
      </c>
      <c r="L23" s="7">
        <v>0.3794039785861969</v>
      </c>
      <c r="M23" s="8">
        <v>0.39937305450439453</v>
      </c>
      <c r="N23" s="10"/>
      <c r="O23" s="10"/>
      <c r="P23" s="10"/>
      <c r="Q23" s="10"/>
      <c r="R23" s="10"/>
      <c r="S23" s="10"/>
      <c r="T23" s="10"/>
      <c r="U23" s="10"/>
      <c r="V23" s="10"/>
      <c r="W23" s="10"/>
      <c r="X23" s="10"/>
      <c r="Y23" s="10"/>
      <c r="Z23" s="10"/>
    </row>
    <row r="24" spans="1:26">
      <c r="A24" s="12" t="s">
        <v>110</v>
      </c>
      <c r="B24" s="12" t="s">
        <v>111</v>
      </c>
      <c r="C24" s="12" t="s">
        <v>69</v>
      </c>
      <c r="D24" s="12" t="s">
        <v>58</v>
      </c>
      <c r="E24" s="1">
        <v>0.93692696094512939</v>
      </c>
      <c r="F24" s="2">
        <v>7.3698334693908691</v>
      </c>
      <c r="G24" s="3">
        <v>414.95504760742188</v>
      </c>
      <c r="H24" s="2">
        <v>4.8930397033691406</v>
      </c>
      <c r="I24" s="1">
        <v>0.42409360408782959</v>
      </c>
      <c r="J24" s="1">
        <v>0.69344049692153931</v>
      </c>
      <c r="K24" s="8">
        <v>0.34665411710739136</v>
      </c>
      <c r="L24" s="7">
        <v>0.37023034691810608</v>
      </c>
      <c r="M24" s="8">
        <v>0.39199408888816833</v>
      </c>
      <c r="N24" s="10"/>
      <c r="O24" s="10"/>
      <c r="P24" s="10"/>
      <c r="Q24" s="10"/>
      <c r="R24" s="10"/>
      <c r="S24" s="10"/>
      <c r="T24" s="10"/>
      <c r="U24" s="10"/>
      <c r="V24" s="10"/>
      <c r="W24" s="10"/>
      <c r="X24" s="10"/>
      <c r="Y24" s="10"/>
      <c r="Z24" s="10"/>
    </row>
    <row r="25" spans="1:26">
      <c r="A25" s="12" t="s">
        <v>112</v>
      </c>
      <c r="B25" s="12" t="s">
        <v>113</v>
      </c>
      <c r="C25" s="12" t="s">
        <v>81</v>
      </c>
      <c r="D25" s="12" t="s">
        <v>66</v>
      </c>
      <c r="E25" s="1">
        <v>0.96881920099258423</v>
      </c>
      <c r="F25" s="2">
        <v>9.3171491622924805</v>
      </c>
      <c r="G25" s="3" t="s">
        <v>74</v>
      </c>
      <c r="H25" s="2" t="s">
        <v>74</v>
      </c>
      <c r="I25" s="1">
        <v>0.66995370388031006</v>
      </c>
      <c r="J25" s="1">
        <v>0.80267816781997681</v>
      </c>
      <c r="K25" s="8" t="s">
        <v>74</v>
      </c>
      <c r="L25" s="7" t="s">
        <v>74</v>
      </c>
      <c r="M25" s="8" t="s">
        <v>74</v>
      </c>
      <c r="N25" s="10"/>
      <c r="O25" s="10"/>
      <c r="P25" s="10"/>
      <c r="Q25" s="10"/>
      <c r="R25" s="10"/>
      <c r="S25" s="10"/>
      <c r="T25" s="10"/>
      <c r="U25" s="10"/>
      <c r="V25" s="10"/>
      <c r="W25" s="10"/>
      <c r="X25" s="10"/>
      <c r="Y25" s="10"/>
      <c r="Z25" s="10"/>
    </row>
    <row r="26" spans="1:26">
      <c r="A26" s="12" t="s">
        <v>114</v>
      </c>
      <c r="B26" s="12" t="s">
        <v>115</v>
      </c>
      <c r="C26" s="12" t="s">
        <v>69</v>
      </c>
      <c r="D26" s="12" t="s">
        <v>66</v>
      </c>
      <c r="E26" s="1">
        <v>0.91881966590881348</v>
      </c>
      <c r="F26" s="2">
        <v>9.1247491836547852</v>
      </c>
      <c r="G26" s="3">
        <v>375.5628662109375</v>
      </c>
      <c r="H26" s="2">
        <v>5.4830670356750488</v>
      </c>
      <c r="I26" s="1">
        <v>0.69473648071289063</v>
      </c>
      <c r="J26" s="1">
        <v>0.68590617179870605</v>
      </c>
      <c r="K26" s="8">
        <v>0.37415799498558044</v>
      </c>
      <c r="L26" s="7">
        <v>0.39793246984481812</v>
      </c>
      <c r="M26" s="8">
        <v>0.42162987589836121</v>
      </c>
      <c r="N26" s="10"/>
      <c r="O26" s="10"/>
      <c r="P26" s="10"/>
      <c r="Q26" s="10"/>
      <c r="R26" s="10"/>
      <c r="S26" s="10"/>
      <c r="T26" s="10"/>
      <c r="U26" s="10"/>
      <c r="V26" s="10"/>
      <c r="W26" s="10"/>
      <c r="X26" s="10"/>
      <c r="Y26" s="10"/>
      <c r="Z26" s="10"/>
    </row>
    <row r="27" spans="1:26">
      <c r="A27" s="12" t="s">
        <v>116</v>
      </c>
      <c r="B27" s="12" t="s">
        <v>117</v>
      </c>
      <c r="C27" s="12" t="s">
        <v>118</v>
      </c>
      <c r="D27" s="12" t="s">
        <v>73</v>
      </c>
      <c r="E27" s="1">
        <v>0.99467575550079346</v>
      </c>
      <c r="F27" s="2">
        <v>13.733804702758789</v>
      </c>
      <c r="G27" s="3">
        <v>529.5247802734375</v>
      </c>
      <c r="H27" s="2">
        <v>11.635824203491211</v>
      </c>
      <c r="I27" s="1" t="s">
        <v>74</v>
      </c>
      <c r="J27" s="1">
        <v>0.92716628313064575</v>
      </c>
      <c r="K27" s="8">
        <v>0.77566796541213989</v>
      </c>
      <c r="L27" s="7">
        <v>0.7850416898727417</v>
      </c>
      <c r="M27" s="8">
        <v>0.79497593641281128</v>
      </c>
      <c r="N27" s="10"/>
      <c r="O27" s="10"/>
      <c r="P27" s="10"/>
      <c r="Q27" s="10"/>
      <c r="R27" s="10"/>
      <c r="S27" s="10"/>
      <c r="T27" s="10"/>
      <c r="U27" s="10"/>
      <c r="V27" s="10"/>
      <c r="W27" s="10"/>
      <c r="X27" s="10"/>
      <c r="Y27" s="10"/>
      <c r="Z27" s="10"/>
    </row>
    <row r="28" spans="1:26">
      <c r="A28" s="12" t="s">
        <v>119</v>
      </c>
      <c r="B28" s="12" t="s">
        <v>120</v>
      </c>
      <c r="C28" s="12" t="s">
        <v>69</v>
      </c>
      <c r="D28" s="12" t="s">
        <v>58</v>
      </c>
      <c r="E28" s="1">
        <v>0.87742155790328979</v>
      </c>
      <c r="F28" s="2">
        <v>5.2888956069946289</v>
      </c>
      <c r="G28" s="3" t="s">
        <v>74</v>
      </c>
      <c r="H28" s="2" t="s">
        <v>74</v>
      </c>
      <c r="I28" s="1">
        <v>0.57025831937789917</v>
      </c>
      <c r="J28" s="1">
        <v>0.5505746603012085</v>
      </c>
      <c r="K28" s="8" t="s">
        <v>74</v>
      </c>
      <c r="L28" s="7" t="s">
        <v>74</v>
      </c>
      <c r="M28" s="8" t="s">
        <v>74</v>
      </c>
      <c r="N28" s="10"/>
      <c r="O28" s="10"/>
      <c r="P28" s="10"/>
      <c r="Q28" s="10"/>
      <c r="R28" s="10"/>
      <c r="S28" s="10"/>
      <c r="T28" s="10"/>
      <c r="U28" s="10"/>
      <c r="V28" s="10"/>
      <c r="W28" s="10"/>
      <c r="X28" s="10"/>
      <c r="Y28" s="10"/>
      <c r="Z28" s="10"/>
    </row>
    <row r="29" spans="1:26">
      <c r="A29" s="12" t="s">
        <v>121</v>
      </c>
      <c r="B29" s="12" t="s">
        <v>122</v>
      </c>
      <c r="C29" s="12" t="s">
        <v>69</v>
      </c>
      <c r="D29" s="12" t="s">
        <v>58</v>
      </c>
      <c r="E29" s="1">
        <v>0.87450891733169556</v>
      </c>
      <c r="F29" s="2">
        <v>6.2182431221008301</v>
      </c>
      <c r="G29" s="3">
        <v>338.29595947265625</v>
      </c>
      <c r="H29" s="2">
        <v>3.3657703399658203</v>
      </c>
      <c r="I29" s="1">
        <v>0.59116482734680176</v>
      </c>
      <c r="J29" s="1">
        <v>0.62489306926727295</v>
      </c>
      <c r="K29" s="8">
        <v>0.28611823916435242</v>
      </c>
      <c r="L29" s="7">
        <v>0.30784526467323303</v>
      </c>
      <c r="M29" s="8">
        <v>0.32849210500717163</v>
      </c>
      <c r="N29" s="10"/>
      <c r="O29" s="10"/>
      <c r="P29" s="10"/>
      <c r="Q29" s="10"/>
      <c r="R29" s="10"/>
      <c r="S29" s="10"/>
      <c r="T29" s="10"/>
      <c r="U29" s="10"/>
      <c r="V29" s="10"/>
      <c r="W29" s="10"/>
      <c r="X29" s="10"/>
      <c r="Y29" s="10"/>
      <c r="Z29" s="10"/>
    </row>
    <row r="30" spans="1:26">
      <c r="A30" s="12" t="s">
        <v>123</v>
      </c>
      <c r="B30" s="12" t="s">
        <v>124</v>
      </c>
      <c r="C30" s="12" t="s">
        <v>72</v>
      </c>
      <c r="D30" s="12" t="s">
        <v>73</v>
      </c>
      <c r="E30" s="1">
        <v>0.99222368001937866</v>
      </c>
      <c r="F30" s="2">
        <v>12.951250076293945</v>
      </c>
      <c r="G30" s="3">
        <v>450.85308837890625</v>
      </c>
      <c r="H30" s="2">
        <v>9.3425769805908203</v>
      </c>
      <c r="I30" s="1" t="s">
        <v>74</v>
      </c>
      <c r="J30" s="1">
        <v>0.89416474103927612</v>
      </c>
      <c r="K30" s="8">
        <v>0.62295007705688477</v>
      </c>
      <c r="L30" s="7">
        <v>0.63795357942581177</v>
      </c>
      <c r="M30" s="8">
        <v>0.65214806795120239</v>
      </c>
      <c r="N30" s="10"/>
      <c r="O30" s="10"/>
      <c r="P30" s="10"/>
      <c r="Q30" s="10"/>
      <c r="R30" s="10"/>
      <c r="S30" s="10"/>
      <c r="T30" s="10"/>
      <c r="U30" s="10"/>
      <c r="V30" s="10"/>
      <c r="W30" s="10"/>
      <c r="X30" s="10"/>
      <c r="Y30" s="10"/>
      <c r="Z30" s="10"/>
    </row>
    <row r="31" spans="1:26">
      <c r="A31" s="12" t="s">
        <v>125</v>
      </c>
      <c r="B31" s="12" t="s">
        <v>126</v>
      </c>
      <c r="C31" s="12" t="s">
        <v>81</v>
      </c>
      <c r="D31" s="12" t="s">
        <v>62</v>
      </c>
      <c r="E31" s="1">
        <v>0.99088919162750244</v>
      </c>
      <c r="F31" s="2">
        <v>13.063468933105469</v>
      </c>
      <c r="G31" s="3">
        <v>441</v>
      </c>
      <c r="H31" s="2">
        <v>9.2175836563110352</v>
      </c>
      <c r="I31" s="1">
        <v>0.91900002956390381</v>
      </c>
      <c r="J31" s="1">
        <v>0.9075615406036377</v>
      </c>
      <c r="K31" s="8">
        <v>0.63263261318206787</v>
      </c>
      <c r="L31" s="7">
        <v>0.64664155244827271</v>
      </c>
      <c r="M31" s="8">
        <v>0.65969425439834595</v>
      </c>
      <c r="N31" s="10"/>
      <c r="O31" s="10"/>
      <c r="P31" s="10"/>
      <c r="Q31" s="10"/>
      <c r="R31" s="10"/>
      <c r="S31" s="10"/>
      <c r="T31" s="10"/>
      <c r="U31" s="10"/>
      <c r="V31" s="10"/>
      <c r="W31" s="10"/>
      <c r="X31" s="10"/>
      <c r="Y31" s="10"/>
      <c r="Z31" s="10"/>
    </row>
    <row r="32" spans="1:26">
      <c r="A32" s="12" t="s">
        <v>127</v>
      </c>
      <c r="B32" s="12" t="s">
        <v>128</v>
      </c>
      <c r="C32" s="12" t="s">
        <v>72</v>
      </c>
      <c r="D32" s="12" t="s">
        <v>62</v>
      </c>
      <c r="E32" s="1">
        <v>0.98426568508148193</v>
      </c>
      <c r="F32" s="2">
        <v>12.751092910766602</v>
      </c>
      <c r="G32" s="3">
        <v>422.956298828125</v>
      </c>
      <c r="H32" s="2">
        <v>8.6290483474731445</v>
      </c>
      <c r="I32" s="1">
        <v>0.85571956634521484</v>
      </c>
      <c r="J32" s="1">
        <v>0.85012155771255493</v>
      </c>
      <c r="K32" s="8">
        <v>0.57864123582839966</v>
      </c>
      <c r="L32" s="7">
        <v>0.59483331441879272</v>
      </c>
      <c r="M32" s="8">
        <v>0.61018562316894531</v>
      </c>
      <c r="N32" s="10"/>
      <c r="O32" s="10"/>
      <c r="P32" s="10"/>
      <c r="Q32" s="10"/>
      <c r="R32" s="10"/>
      <c r="S32" s="10"/>
      <c r="T32" s="10"/>
      <c r="U32" s="10"/>
      <c r="V32" s="10"/>
      <c r="W32" s="10"/>
      <c r="X32" s="10"/>
      <c r="Y32" s="10"/>
      <c r="Z32" s="10"/>
    </row>
    <row r="33" spans="1:26">
      <c r="A33" s="12" t="s">
        <v>129</v>
      </c>
      <c r="B33" s="12" t="s">
        <v>130</v>
      </c>
      <c r="C33" s="12" t="s">
        <v>69</v>
      </c>
      <c r="D33" s="12" t="s">
        <v>66</v>
      </c>
      <c r="E33" s="1">
        <v>0.92729216814041138</v>
      </c>
      <c r="F33" s="2">
        <v>7.9967608451843262</v>
      </c>
      <c r="G33" s="3">
        <v>399.833984375</v>
      </c>
      <c r="H33" s="2">
        <v>5.1158027648925781</v>
      </c>
      <c r="I33" s="1">
        <v>0.66926920413970947</v>
      </c>
      <c r="J33" s="1">
        <v>0.75665217638015747</v>
      </c>
      <c r="K33" s="8">
        <v>0.34662973880767822</v>
      </c>
      <c r="L33" s="7">
        <v>0.39732533693313599</v>
      </c>
      <c r="M33" s="8">
        <v>0.4322991669178009</v>
      </c>
      <c r="N33" s="10"/>
      <c r="O33" s="10"/>
      <c r="P33" s="10"/>
      <c r="Q33" s="10"/>
      <c r="R33" s="10"/>
      <c r="S33" s="10"/>
      <c r="T33" s="10"/>
      <c r="U33" s="10"/>
      <c r="V33" s="10"/>
      <c r="W33" s="10"/>
      <c r="X33" s="10"/>
      <c r="Y33" s="10"/>
      <c r="Z33" s="10"/>
    </row>
    <row r="34" spans="1:26">
      <c r="A34" s="12" t="s">
        <v>131</v>
      </c>
      <c r="B34" s="12" t="s">
        <v>132</v>
      </c>
      <c r="C34" s="12" t="s">
        <v>69</v>
      </c>
      <c r="D34" s="12" t="s">
        <v>58</v>
      </c>
      <c r="E34" s="1">
        <v>0.90532433986663818</v>
      </c>
      <c r="F34" s="2">
        <v>9.4845714569091797</v>
      </c>
      <c r="G34" s="3">
        <v>311.88021850585938</v>
      </c>
      <c r="H34" s="2">
        <v>4.7328805923461914</v>
      </c>
      <c r="I34" s="1">
        <v>0.5489199161529541</v>
      </c>
      <c r="J34" s="1">
        <v>0.72907638549804688</v>
      </c>
      <c r="K34" s="8">
        <v>0.3389204740524292</v>
      </c>
      <c r="L34" s="7">
        <v>0.36513856053352356</v>
      </c>
      <c r="M34" s="8">
        <v>0.38724452257156372</v>
      </c>
      <c r="N34" s="10"/>
      <c r="O34" s="10"/>
      <c r="P34" s="10"/>
      <c r="Q34" s="10"/>
      <c r="R34" s="10"/>
      <c r="S34" s="10"/>
      <c r="T34" s="10"/>
      <c r="U34" s="10"/>
      <c r="V34" s="10"/>
      <c r="W34" s="10"/>
      <c r="X34" s="10"/>
      <c r="Y34" s="10"/>
      <c r="Z34" s="10"/>
    </row>
    <row r="35" spans="1:26">
      <c r="A35" s="12" t="s">
        <v>133</v>
      </c>
      <c r="B35" s="12" t="s">
        <v>134</v>
      </c>
      <c r="C35" s="12" t="s">
        <v>69</v>
      </c>
      <c r="D35" s="12" t="s">
        <v>66</v>
      </c>
      <c r="E35" s="1">
        <v>0.94576346874237061</v>
      </c>
      <c r="F35" s="2">
        <v>8.7170162200927734</v>
      </c>
      <c r="G35" s="3">
        <v>371.77655029296875</v>
      </c>
      <c r="H35" s="2">
        <v>5.1852517127990723</v>
      </c>
      <c r="I35" s="1">
        <v>0.77620339393615723</v>
      </c>
      <c r="J35" s="1">
        <v>0.72302418947219849</v>
      </c>
      <c r="K35" s="8">
        <v>0.38157945871353149</v>
      </c>
      <c r="L35" s="7">
        <v>0.41059255599975586</v>
      </c>
      <c r="M35" s="8">
        <v>0.43405261635780334</v>
      </c>
      <c r="N35" s="10"/>
      <c r="O35" s="10"/>
      <c r="P35" s="10"/>
      <c r="Q35" s="10"/>
      <c r="R35" s="10"/>
      <c r="S35" s="10"/>
      <c r="T35" s="10"/>
      <c r="U35" s="10"/>
      <c r="V35" s="10"/>
      <c r="W35" s="10"/>
      <c r="X35" s="10"/>
      <c r="Y35" s="10"/>
      <c r="Z35" s="10"/>
    </row>
    <row r="36" spans="1:26">
      <c r="A36" s="12" t="s">
        <v>135</v>
      </c>
      <c r="B36" s="12" t="s">
        <v>136</v>
      </c>
      <c r="C36" s="12" t="s">
        <v>72</v>
      </c>
      <c r="D36" s="12" t="s">
        <v>62</v>
      </c>
      <c r="E36" s="1">
        <v>0.99048763513565063</v>
      </c>
      <c r="F36" s="2">
        <v>12.985932350158691</v>
      </c>
      <c r="G36" s="3">
        <v>430.92343139648438</v>
      </c>
      <c r="H36" s="2">
        <v>8.9535083770751953</v>
      </c>
      <c r="I36" s="1" t="s">
        <v>74</v>
      </c>
      <c r="J36" s="1">
        <v>0.88875025510787964</v>
      </c>
      <c r="K36" s="8">
        <v>0.60500860214233398</v>
      </c>
      <c r="L36" s="7">
        <v>0.61514270305633545</v>
      </c>
      <c r="M36" s="8">
        <v>0.62516099214553833</v>
      </c>
      <c r="N36" s="10"/>
      <c r="O36" s="10"/>
      <c r="P36" s="10"/>
      <c r="Q36" s="10"/>
      <c r="R36" s="10"/>
      <c r="S36" s="10"/>
      <c r="T36" s="10"/>
      <c r="U36" s="10"/>
      <c r="V36" s="10"/>
      <c r="W36" s="10"/>
      <c r="X36" s="10"/>
      <c r="Y36" s="10"/>
      <c r="Z36" s="10"/>
    </row>
    <row r="37" spans="1:26">
      <c r="A37" s="12" t="s">
        <v>137</v>
      </c>
      <c r="B37" s="12" t="s">
        <v>138</v>
      </c>
      <c r="C37" s="12" t="s">
        <v>61</v>
      </c>
      <c r="D37" s="12" t="s">
        <v>73</v>
      </c>
      <c r="E37" s="1">
        <v>0.99493533372879028</v>
      </c>
      <c r="F37" s="2">
        <v>13.236907958984375</v>
      </c>
      <c r="G37" s="3">
        <v>482.88656616210938</v>
      </c>
      <c r="H37" s="2">
        <v>10.227080345153809</v>
      </c>
      <c r="I37" s="1" t="s">
        <v>74</v>
      </c>
      <c r="J37" s="1">
        <v>0.8843192458152771</v>
      </c>
      <c r="K37" s="8">
        <v>0.67045044898986816</v>
      </c>
      <c r="L37" s="7">
        <v>0.68220335245132446</v>
      </c>
      <c r="M37" s="8">
        <v>0.69401484727859497</v>
      </c>
      <c r="N37" s="10"/>
      <c r="O37" s="10"/>
      <c r="P37" s="10"/>
      <c r="Q37" s="10"/>
      <c r="R37" s="10"/>
      <c r="S37" s="10"/>
      <c r="T37" s="10"/>
      <c r="U37" s="10"/>
      <c r="V37" s="10"/>
      <c r="W37" s="10"/>
      <c r="X37" s="10"/>
      <c r="Y37" s="10"/>
      <c r="Z37" s="10"/>
    </row>
    <row r="38" spans="1:26">
      <c r="A38" s="12" t="s">
        <v>139</v>
      </c>
      <c r="B38" s="12" t="s">
        <v>140</v>
      </c>
      <c r="C38" s="12" t="s">
        <v>61</v>
      </c>
      <c r="D38" s="12" t="s">
        <v>73</v>
      </c>
      <c r="E38" s="1">
        <v>0.9974365234375</v>
      </c>
      <c r="F38" s="2">
        <v>13.557042121887207</v>
      </c>
      <c r="G38" s="3">
        <v>503.81497192382813</v>
      </c>
      <c r="H38" s="2">
        <v>10.928384780883789</v>
      </c>
      <c r="I38" s="1" t="s">
        <v>74</v>
      </c>
      <c r="J38" s="1">
        <v>0.93645590543746948</v>
      </c>
      <c r="K38" s="8">
        <v>0.73622912168502808</v>
      </c>
      <c r="L38" s="7">
        <v>0.74843001365661621</v>
      </c>
      <c r="M38" s="8">
        <v>0.7603299617767334</v>
      </c>
      <c r="N38" s="10"/>
      <c r="O38" s="10"/>
      <c r="P38" s="10"/>
      <c r="Q38" s="10"/>
      <c r="R38" s="10"/>
      <c r="S38" s="10"/>
      <c r="T38" s="10"/>
      <c r="U38" s="10"/>
      <c r="V38" s="10"/>
      <c r="W38" s="10"/>
      <c r="X38" s="10"/>
      <c r="Y38" s="10"/>
      <c r="Z38" s="10"/>
    </row>
    <row r="39" spans="1:26">
      <c r="A39" s="12" t="s">
        <v>141</v>
      </c>
      <c r="B39" s="12" t="s">
        <v>142</v>
      </c>
      <c r="C39" s="12" t="s">
        <v>61</v>
      </c>
      <c r="D39" s="12" t="s">
        <v>73</v>
      </c>
      <c r="E39" s="1">
        <v>0.9962383508682251</v>
      </c>
      <c r="F39" s="2">
        <v>13.526522636413574</v>
      </c>
      <c r="G39" s="3">
        <v>507.13299560546875</v>
      </c>
      <c r="H39" s="2">
        <v>10.975593566894531</v>
      </c>
      <c r="I39" s="1" t="s">
        <v>74</v>
      </c>
      <c r="J39" s="1">
        <v>0.89811712503433228</v>
      </c>
      <c r="K39" s="8">
        <v>0.72013133764266968</v>
      </c>
      <c r="L39" s="7">
        <v>0.73181289434432983</v>
      </c>
      <c r="M39" s="8">
        <v>0.74357432126998901</v>
      </c>
      <c r="N39" s="10"/>
      <c r="O39" s="10"/>
      <c r="P39" s="10"/>
      <c r="Q39" s="10"/>
      <c r="R39" s="10"/>
      <c r="S39" s="10"/>
      <c r="T39" s="10"/>
      <c r="U39" s="10"/>
      <c r="V39" s="10"/>
      <c r="W39" s="10"/>
      <c r="X39" s="10"/>
      <c r="Y39" s="10"/>
      <c r="Z39" s="10"/>
    </row>
    <row r="40" spans="1:26">
      <c r="A40" s="12" t="s">
        <v>143</v>
      </c>
      <c r="B40" s="12" t="s">
        <v>144</v>
      </c>
      <c r="C40" s="12" t="s">
        <v>69</v>
      </c>
      <c r="D40" s="12" t="s">
        <v>66</v>
      </c>
      <c r="E40" s="1">
        <v>0.91133886575698853</v>
      </c>
      <c r="F40" s="2">
        <v>8.5152559280395508</v>
      </c>
      <c r="G40" s="3">
        <v>374.9365234375</v>
      </c>
      <c r="H40" s="2">
        <v>5.1082887649536133</v>
      </c>
      <c r="I40" s="1">
        <v>0.76681298017501831</v>
      </c>
      <c r="J40" s="1">
        <v>0.64319890737533569</v>
      </c>
      <c r="K40" s="8">
        <v>0.36115780472755432</v>
      </c>
      <c r="L40" s="7">
        <v>0.38248267769813538</v>
      </c>
      <c r="M40" s="8">
        <v>0.40307319164276123</v>
      </c>
      <c r="N40" s="10"/>
      <c r="O40" s="10"/>
      <c r="P40" s="10"/>
      <c r="Q40" s="10"/>
      <c r="R40" s="10"/>
      <c r="S40" s="10"/>
      <c r="T40" s="10"/>
      <c r="U40" s="10"/>
      <c r="V40" s="10"/>
      <c r="W40" s="10"/>
      <c r="X40" s="10"/>
      <c r="Y40" s="10"/>
      <c r="Z40" s="10"/>
    </row>
    <row r="41" spans="1:26">
      <c r="A41" s="12" t="s">
        <v>145</v>
      </c>
      <c r="B41" s="12" t="s">
        <v>146</v>
      </c>
      <c r="C41" s="12" t="s">
        <v>61</v>
      </c>
      <c r="D41" s="12" t="s">
        <v>73</v>
      </c>
      <c r="E41" s="1">
        <v>0.99540984630584717</v>
      </c>
      <c r="F41" s="2">
        <v>13.322209358215332</v>
      </c>
      <c r="G41" s="3">
        <v>513.2960205078125</v>
      </c>
      <c r="H41" s="2">
        <v>10.941179275512695</v>
      </c>
      <c r="I41" s="1" t="s">
        <v>74</v>
      </c>
      <c r="J41" s="1">
        <v>0.91555511951446533</v>
      </c>
      <c r="K41" s="8">
        <v>0.72727328538894653</v>
      </c>
      <c r="L41" s="7">
        <v>0.73754221200942993</v>
      </c>
      <c r="M41" s="8">
        <v>0.74712556600570679</v>
      </c>
      <c r="N41" s="10"/>
      <c r="O41" s="10"/>
      <c r="P41" s="10"/>
      <c r="Q41" s="10"/>
      <c r="R41" s="10"/>
      <c r="S41" s="10"/>
      <c r="T41" s="10"/>
      <c r="U41" s="10"/>
      <c r="V41" s="10"/>
      <c r="W41" s="10"/>
      <c r="X41" s="10"/>
      <c r="Y41" s="10"/>
      <c r="Z41" s="10"/>
    </row>
    <row r="42" spans="1:26">
      <c r="A42" s="12" t="s">
        <v>147</v>
      </c>
      <c r="B42" s="12" t="s">
        <v>148</v>
      </c>
      <c r="C42" s="12" t="s">
        <v>72</v>
      </c>
      <c r="D42" s="12" t="s">
        <v>62</v>
      </c>
      <c r="E42" s="1">
        <v>0.96180230379104614</v>
      </c>
      <c r="F42" s="2">
        <v>12.19919490814209</v>
      </c>
      <c r="G42" s="3">
        <v>393.3358154296875</v>
      </c>
      <c r="H42" s="2">
        <v>7.6774086952209473</v>
      </c>
      <c r="I42" s="1" t="s">
        <v>74</v>
      </c>
      <c r="J42" s="1">
        <v>0.82727611064910889</v>
      </c>
      <c r="K42" s="8">
        <v>0.50047779083251953</v>
      </c>
      <c r="L42" s="7">
        <v>0.51814103126525879</v>
      </c>
      <c r="M42" s="8">
        <v>0.53456312417984009</v>
      </c>
      <c r="N42" s="10"/>
      <c r="O42" s="10"/>
      <c r="P42" s="10"/>
      <c r="Q42" s="10"/>
      <c r="R42" s="10"/>
      <c r="S42" s="10"/>
      <c r="T42" s="10"/>
      <c r="U42" s="10"/>
      <c r="V42" s="10"/>
      <c r="W42" s="10"/>
      <c r="X42" s="10"/>
      <c r="Y42" s="10"/>
      <c r="Z42" s="10"/>
    </row>
    <row r="43" spans="1:26">
      <c r="A43" s="12" t="s">
        <v>149</v>
      </c>
      <c r="B43" s="12" t="s">
        <v>150</v>
      </c>
      <c r="C43" s="12" t="s">
        <v>72</v>
      </c>
      <c r="D43" s="12" t="s">
        <v>62</v>
      </c>
      <c r="E43" s="1">
        <v>0.96845638751983643</v>
      </c>
      <c r="F43" s="2">
        <v>11.653435707092285</v>
      </c>
      <c r="G43" s="3">
        <v>337.78839111328125</v>
      </c>
      <c r="H43" s="2">
        <v>6.2982325553894043</v>
      </c>
      <c r="I43" s="1">
        <v>0.91901695728302002</v>
      </c>
      <c r="J43" s="1">
        <v>0.80415701866149902</v>
      </c>
      <c r="K43" s="8">
        <v>0.46721181273460388</v>
      </c>
      <c r="L43" s="7">
        <v>0.48376363515853882</v>
      </c>
      <c r="M43" s="8">
        <v>0.49835273623466492</v>
      </c>
      <c r="N43" s="10"/>
      <c r="O43" s="10"/>
      <c r="P43" s="10"/>
      <c r="Q43" s="10"/>
      <c r="R43" s="10"/>
      <c r="S43" s="10"/>
      <c r="T43" s="10"/>
      <c r="U43" s="10"/>
      <c r="V43" s="10"/>
      <c r="W43" s="10"/>
      <c r="X43" s="10"/>
      <c r="Y43" s="10"/>
      <c r="Z43" s="10"/>
    </row>
    <row r="44" spans="1:26">
      <c r="A44" s="12" t="s">
        <v>151</v>
      </c>
      <c r="B44" s="12" t="s">
        <v>152</v>
      </c>
      <c r="C44" s="12" t="s">
        <v>72</v>
      </c>
      <c r="D44" s="12" t="s">
        <v>62</v>
      </c>
      <c r="E44" s="1">
        <v>0.98422890901565552</v>
      </c>
      <c r="F44" s="2">
        <v>12.72625732421875</v>
      </c>
      <c r="G44" s="3">
        <v>418.89431762695313</v>
      </c>
      <c r="H44" s="2">
        <v>8.5295314788818359</v>
      </c>
      <c r="I44" s="1">
        <v>0.74065899848937988</v>
      </c>
      <c r="J44" s="1">
        <v>0.84094798564910889</v>
      </c>
      <c r="K44" s="8">
        <v>0.56536328792572021</v>
      </c>
      <c r="L44" s="7">
        <v>0.57670837640762329</v>
      </c>
      <c r="M44" s="8">
        <v>0.58794832229614258</v>
      </c>
      <c r="N44" s="10"/>
      <c r="O44" s="10"/>
      <c r="P44" s="10"/>
      <c r="Q44" s="10"/>
      <c r="R44" s="10"/>
      <c r="S44" s="10"/>
      <c r="T44" s="10"/>
      <c r="U44" s="10"/>
      <c r="V44" s="10"/>
      <c r="W44" s="10"/>
      <c r="X44" s="10"/>
      <c r="Y44" s="10"/>
      <c r="Z44" s="10"/>
    </row>
    <row r="45" spans="1:26">
      <c r="A45" s="12" t="s">
        <v>153</v>
      </c>
      <c r="B45" s="12" t="s">
        <v>154</v>
      </c>
      <c r="C45" s="12" t="s">
        <v>65</v>
      </c>
      <c r="D45" s="12" t="s">
        <v>66</v>
      </c>
      <c r="E45" s="1">
        <v>0.9775654673576355</v>
      </c>
      <c r="F45" s="2">
        <v>11.370787620544434</v>
      </c>
      <c r="G45" s="3">
        <v>343.77825927734375</v>
      </c>
      <c r="H45" s="2">
        <v>6.2544469833374023</v>
      </c>
      <c r="I45" s="1">
        <v>0.76381111145019531</v>
      </c>
      <c r="J45" s="1">
        <v>0.81898254156112671</v>
      </c>
      <c r="K45" s="8">
        <v>0.45923405885696411</v>
      </c>
      <c r="L45" s="7">
        <v>0.47598281502723694</v>
      </c>
      <c r="M45" s="8">
        <v>0.49194270372390747</v>
      </c>
      <c r="N45" s="10"/>
      <c r="O45" s="10"/>
      <c r="P45" s="10"/>
      <c r="Q45" s="10"/>
      <c r="R45" s="10"/>
      <c r="S45" s="10"/>
      <c r="T45" s="10"/>
      <c r="U45" s="10"/>
      <c r="V45" s="10"/>
      <c r="W45" s="10"/>
      <c r="X45" s="10"/>
      <c r="Y45" s="10"/>
      <c r="Z45" s="10"/>
    </row>
    <row r="46" spans="1:26">
      <c r="A46" s="12" t="s">
        <v>155</v>
      </c>
      <c r="B46" s="12" t="s">
        <v>156</v>
      </c>
      <c r="C46" s="12" t="s">
        <v>72</v>
      </c>
      <c r="D46" s="12" t="s">
        <v>66</v>
      </c>
      <c r="E46" s="1">
        <v>0.98496723175048828</v>
      </c>
      <c r="F46" s="2">
        <v>10.864377975463867</v>
      </c>
      <c r="G46" s="3">
        <v>432.90869140625</v>
      </c>
      <c r="H46" s="2">
        <v>7.5252537727355957</v>
      </c>
      <c r="I46" s="1">
        <v>0.84725189208984375</v>
      </c>
      <c r="J46" s="1">
        <v>0.73452651500701904</v>
      </c>
      <c r="K46" s="8">
        <v>0.50468546152114868</v>
      </c>
      <c r="L46" s="7">
        <v>0.52399992942810059</v>
      </c>
      <c r="M46" s="8">
        <v>0.54195511341094971</v>
      </c>
      <c r="N46" s="10"/>
      <c r="O46" s="10"/>
      <c r="P46" s="10"/>
      <c r="Q46" s="10"/>
      <c r="R46" s="10"/>
      <c r="S46" s="10"/>
      <c r="T46" s="10"/>
      <c r="U46" s="10"/>
      <c r="V46" s="10"/>
      <c r="W46" s="10"/>
      <c r="X46" s="10"/>
      <c r="Y46" s="10"/>
      <c r="Z46" s="10"/>
    </row>
    <row r="47" spans="1:26">
      <c r="A47" s="12" t="s">
        <v>157</v>
      </c>
      <c r="B47" s="12" t="s">
        <v>158</v>
      </c>
      <c r="C47" s="12" t="s">
        <v>61</v>
      </c>
      <c r="D47" s="12" t="s">
        <v>73</v>
      </c>
      <c r="E47" s="1">
        <v>0.9971039891242981</v>
      </c>
      <c r="F47" s="2">
        <v>13.440839767456055</v>
      </c>
      <c r="G47" s="3">
        <v>538.7080078125</v>
      </c>
      <c r="H47" s="2">
        <v>11.585101127624512</v>
      </c>
      <c r="I47" s="1" t="s">
        <v>74</v>
      </c>
      <c r="J47" s="1">
        <v>0.85148751735687256</v>
      </c>
      <c r="K47" s="8">
        <v>0.72858703136444092</v>
      </c>
      <c r="L47" s="7">
        <v>0.74599146842956543</v>
      </c>
      <c r="M47" s="8">
        <v>0.76225316524505615</v>
      </c>
      <c r="N47" s="10"/>
      <c r="O47" s="10"/>
      <c r="P47" s="10"/>
      <c r="Q47" s="10"/>
      <c r="R47" s="10"/>
      <c r="S47" s="10"/>
      <c r="T47" s="10"/>
      <c r="U47" s="10"/>
      <c r="V47" s="10"/>
      <c r="W47" s="10"/>
      <c r="X47" s="10"/>
      <c r="Y47" s="10"/>
      <c r="Z47" s="10"/>
    </row>
    <row r="48" spans="1:26">
      <c r="A48" s="12" t="s">
        <v>159</v>
      </c>
      <c r="B48" s="12" t="s">
        <v>160</v>
      </c>
      <c r="C48" s="12" t="s">
        <v>69</v>
      </c>
      <c r="D48" s="12" t="s">
        <v>66</v>
      </c>
      <c r="E48" s="1">
        <v>0.94071245193481445</v>
      </c>
      <c r="F48" s="2">
        <v>6.1245903968811035</v>
      </c>
      <c r="G48" s="3" t="s">
        <v>74</v>
      </c>
      <c r="H48" s="2" t="s">
        <v>74</v>
      </c>
      <c r="I48" s="1">
        <v>0.70808792114257813</v>
      </c>
      <c r="J48" s="1">
        <v>0.52645277976989746</v>
      </c>
      <c r="K48" s="8" t="s">
        <v>74</v>
      </c>
      <c r="L48" s="7" t="s">
        <v>74</v>
      </c>
      <c r="M48" s="8" t="s">
        <v>74</v>
      </c>
      <c r="N48" s="10"/>
      <c r="O48" s="10"/>
      <c r="P48" s="10"/>
      <c r="Q48" s="10"/>
      <c r="R48" s="10"/>
      <c r="S48" s="10"/>
      <c r="T48" s="10"/>
      <c r="U48" s="10"/>
      <c r="V48" s="10"/>
      <c r="W48" s="10"/>
      <c r="X48" s="10"/>
      <c r="Y48" s="10"/>
      <c r="Z48" s="10"/>
    </row>
    <row r="49" spans="1:26">
      <c r="A49" s="12" t="s">
        <v>161</v>
      </c>
      <c r="B49" s="12" t="s">
        <v>162</v>
      </c>
      <c r="C49" s="12" t="s">
        <v>69</v>
      </c>
      <c r="D49" s="12" t="s">
        <v>58</v>
      </c>
      <c r="E49" s="1">
        <v>0.93889755010604858</v>
      </c>
      <c r="F49" s="2">
        <v>8.0900506973266602</v>
      </c>
      <c r="G49" s="3">
        <v>351.825927734375</v>
      </c>
      <c r="H49" s="2">
        <v>4.5540633201599121</v>
      </c>
      <c r="I49" s="1">
        <v>0.60310375690460205</v>
      </c>
      <c r="J49" s="1">
        <v>0.76683300733566284</v>
      </c>
      <c r="K49" s="8">
        <v>0.36887577176094055</v>
      </c>
      <c r="L49" s="7">
        <v>0.38149732351303101</v>
      </c>
      <c r="M49" s="8">
        <v>0.39284873008728027</v>
      </c>
      <c r="N49" s="10"/>
      <c r="O49" s="10"/>
      <c r="P49" s="10"/>
      <c r="Q49" s="10"/>
      <c r="R49" s="10"/>
      <c r="S49" s="10"/>
      <c r="T49" s="10"/>
      <c r="U49" s="10"/>
      <c r="V49" s="10"/>
      <c r="W49" s="10"/>
      <c r="X49" s="10"/>
      <c r="Y49" s="10"/>
      <c r="Z49" s="10"/>
    </row>
    <row r="50" spans="1:26">
      <c r="A50" s="12" t="s">
        <v>163</v>
      </c>
      <c r="B50" s="12" t="s">
        <v>164</v>
      </c>
      <c r="C50" s="12" t="s">
        <v>81</v>
      </c>
      <c r="D50" s="12" t="s">
        <v>62</v>
      </c>
      <c r="E50" s="1">
        <v>0.97221153974533081</v>
      </c>
      <c r="F50" s="2">
        <v>11.239934921264648</v>
      </c>
      <c r="G50" s="3">
        <v>367.8787841796875</v>
      </c>
      <c r="H50" s="2">
        <v>6.6158938407897949</v>
      </c>
      <c r="I50" s="1">
        <v>0.9089999794960022</v>
      </c>
      <c r="J50" s="1">
        <v>0.74417203664779663</v>
      </c>
      <c r="K50" s="8">
        <v>0.47331264615058899</v>
      </c>
      <c r="L50" s="7">
        <v>0.4876331090927124</v>
      </c>
      <c r="M50" s="8">
        <v>0.50188589096069336</v>
      </c>
      <c r="N50" s="10"/>
      <c r="O50" s="10"/>
      <c r="P50" s="10"/>
      <c r="Q50" s="10"/>
      <c r="R50" s="10"/>
      <c r="S50" s="10"/>
      <c r="T50" s="10"/>
      <c r="U50" s="10"/>
      <c r="V50" s="10"/>
      <c r="W50" s="10"/>
      <c r="X50" s="10"/>
      <c r="Y50" s="10"/>
      <c r="Z50" s="10"/>
    </row>
    <row r="51" spans="1:26">
      <c r="A51" s="12" t="s">
        <v>165</v>
      </c>
      <c r="B51" s="12" t="s">
        <v>166</v>
      </c>
      <c r="C51" s="12" t="s">
        <v>61</v>
      </c>
      <c r="D51" s="12" t="s">
        <v>73</v>
      </c>
      <c r="E51" s="1">
        <v>0.99814707040786743</v>
      </c>
      <c r="F51" s="2">
        <v>13.748595237731934</v>
      </c>
      <c r="G51" s="3">
        <v>520.131591796875</v>
      </c>
      <c r="H51" s="2">
        <v>11.441725730895996</v>
      </c>
      <c r="I51" s="1" t="s">
        <v>74</v>
      </c>
      <c r="J51" s="1">
        <v>0.90514588356018066</v>
      </c>
      <c r="K51" s="8">
        <v>0.75278979539871216</v>
      </c>
      <c r="L51" s="7">
        <v>0.76457333564758301</v>
      </c>
      <c r="M51" s="8">
        <v>0.7756158709526062</v>
      </c>
      <c r="N51" s="10"/>
      <c r="O51" s="10"/>
      <c r="P51" s="10"/>
      <c r="Q51" s="10"/>
      <c r="R51" s="10"/>
      <c r="S51" s="10"/>
      <c r="T51" s="10"/>
      <c r="U51" s="10"/>
      <c r="V51" s="10"/>
      <c r="W51" s="10"/>
      <c r="X51" s="10"/>
      <c r="Y51" s="10"/>
      <c r="Z51" s="10"/>
    </row>
    <row r="52" spans="1:26">
      <c r="A52" s="12" t="s">
        <v>167</v>
      </c>
      <c r="B52" s="12" t="s">
        <v>168</v>
      </c>
      <c r="C52" s="12" t="s">
        <v>61</v>
      </c>
      <c r="D52" s="12" t="s">
        <v>73</v>
      </c>
      <c r="E52" s="1">
        <v>0.99556571245193481</v>
      </c>
      <c r="F52" s="2">
        <v>13.782462120056152</v>
      </c>
      <c r="G52" s="3">
        <v>507.09967041015625</v>
      </c>
      <c r="H52" s="2">
        <v>11.182531356811523</v>
      </c>
      <c r="I52" s="1" t="s">
        <v>74</v>
      </c>
      <c r="J52" s="1">
        <v>0.90124738216400146</v>
      </c>
      <c r="K52" s="8">
        <v>0.7342454195022583</v>
      </c>
      <c r="L52" s="7">
        <v>0.74504745006561279</v>
      </c>
      <c r="M52" s="8">
        <v>0.75540441274642944</v>
      </c>
      <c r="N52" s="10"/>
      <c r="O52" s="10"/>
      <c r="P52" s="10"/>
      <c r="Q52" s="10"/>
      <c r="R52" s="10"/>
      <c r="S52" s="10"/>
      <c r="T52" s="10"/>
      <c r="U52" s="10"/>
      <c r="V52" s="10"/>
      <c r="W52" s="10"/>
      <c r="X52" s="10"/>
      <c r="Y52" s="10"/>
      <c r="Z52" s="10"/>
    </row>
    <row r="53" spans="1:26">
      <c r="A53" s="12" t="s">
        <v>169</v>
      </c>
      <c r="B53" s="12" t="s">
        <v>170</v>
      </c>
      <c r="C53" s="12" t="s">
        <v>69</v>
      </c>
      <c r="D53" s="12" t="s">
        <v>62</v>
      </c>
      <c r="E53" s="1">
        <v>0.95100492238998413</v>
      </c>
      <c r="F53" s="2">
        <v>7.9279265403747559</v>
      </c>
      <c r="G53" s="3">
        <v>457.9222412109375</v>
      </c>
      <c r="H53" s="2">
        <v>5.808598518371582</v>
      </c>
      <c r="I53" s="1">
        <v>0.80764681100845337</v>
      </c>
      <c r="J53" s="1">
        <v>0.76377987861633301</v>
      </c>
      <c r="K53" s="8">
        <v>0.41499927639961243</v>
      </c>
      <c r="L53" s="7">
        <v>0.44219496846199036</v>
      </c>
      <c r="M53" s="8">
        <v>0.46575072407722473</v>
      </c>
      <c r="N53" s="10"/>
      <c r="O53" s="10"/>
      <c r="P53" s="10"/>
      <c r="Q53" s="10"/>
      <c r="R53" s="10"/>
      <c r="S53" s="10"/>
      <c r="T53" s="10"/>
      <c r="U53" s="10"/>
      <c r="V53" s="10"/>
      <c r="W53" s="10"/>
      <c r="X53" s="10"/>
      <c r="Y53" s="10"/>
      <c r="Z53" s="10"/>
    </row>
    <row r="54" spans="1:26">
      <c r="A54" s="12" t="s">
        <v>171</v>
      </c>
      <c r="B54" s="12" t="s">
        <v>172</v>
      </c>
      <c r="C54" s="12" t="s">
        <v>69</v>
      </c>
      <c r="D54" s="12" t="s">
        <v>58</v>
      </c>
      <c r="E54" s="1">
        <v>0.93715751171112061</v>
      </c>
      <c r="F54" s="2">
        <v>9.2069911956787109</v>
      </c>
      <c r="G54" s="3">
        <v>352.12493896484375</v>
      </c>
      <c r="H54" s="2">
        <v>5.187218189239502</v>
      </c>
      <c r="I54" s="1">
        <v>0.78428632020950317</v>
      </c>
      <c r="J54" s="1">
        <v>0.72404944896697998</v>
      </c>
      <c r="K54" s="8">
        <v>0.37754490971565247</v>
      </c>
      <c r="L54" s="7">
        <v>0.40762752294540405</v>
      </c>
      <c r="M54" s="8">
        <v>0.43091368675231934</v>
      </c>
      <c r="N54" s="10"/>
      <c r="O54" s="10"/>
      <c r="P54" s="10"/>
      <c r="Q54" s="10"/>
      <c r="R54" s="10"/>
      <c r="S54" s="10"/>
      <c r="T54" s="10"/>
      <c r="U54" s="10"/>
      <c r="V54" s="10"/>
      <c r="W54" s="10"/>
      <c r="X54" s="10"/>
      <c r="Y54" s="10"/>
      <c r="Z54" s="10"/>
    </row>
    <row r="55" spans="1:26">
      <c r="A55" s="12" t="s">
        <v>173</v>
      </c>
      <c r="B55" s="12" t="s">
        <v>174</v>
      </c>
      <c r="C55" s="12" t="s">
        <v>61</v>
      </c>
      <c r="D55" s="12" t="s">
        <v>62</v>
      </c>
      <c r="E55" s="1">
        <v>0.98909538984298706</v>
      </c>
      <c r="F55" s="2">
        <v>12.780282020568848</v>
      </c>
      <c r="G55" s="3">
        <v>390.6624755859375</v>
      </c>
      <c r="H55" s="2">
        <v>7.9884424209594727</v>
      </c>
      <c r="I55" s="1" t="s">
        <v>74</v>
      </c>
      <c r="J55" s="1">
        <v>0.78056544065475464</v>
      </c>
      <c r="K55" s="8">
        <v>0.52115875482559204</v>
      </c>
      <c r="L55" s="7">
        <v>0.52986341714859009</v>
      </c>
      <c r="M55" s="8">
        <v>0.53828334808349609</v>
      </c>
      <c r="N55" s="10"/>
      <c r="O55" s="10"/>
      <c r="P55" s="10"/>
      <c r="Q55" s="10"/>
      <c r="R55" s="10"/>
      <c r="S55" s="10"/>
      <c r="T55" s="10"/>
      <c r="U55" s="10"/>
      <c r="V55" s="10"/>
      <c r="W55" s="10"/>
      <c r="X55" s="10"/>
      <c r="Y55" s="10"/>
      <c r="Z55" s="10"/>
    </row>
    <row r="56" spans="1:26">
      <c r="A56" s="12" t="s">
        <v>175</v>
      </c>
      <c r="B56" s="12" t="s">
        <v>176</v>
      </c>
      <c r="C56" s="12" t="s">
        <v>61</v>
      </c>
      <c r="D56" s="12" t="s">
        <v>73</v>
      </c>
      <c r="E56" s="1">
        <v>0.99603533744812012</v>
      </c>
      <c r="F56" s="2">
        <v>13.317606925964355</v>
      </c>
      <c r="G56" s="3">
        <v>514.2586669921875</v>
      </c>
      <c r="H56" s="2">
        <v>10.957911491394043</v>
      </c>
      <c r="I56" s="1" t="s">
        <v>74</v>
      </c>
      <c r="J56" s="1">
        <v>0.90969359874725342</v>
      </c>
      <c r="K56" s="8">
        <v>0.72133064270019531</v>
      </c>
      <c r="L56" s="7">
        <v>0.73617184162139893</v>
      </c>
      <c r="M56" s="8">
        <v>0.75066804885864258</v>
      </c>
      <c r="N56" s="10"/>
      <c r="O56" s="10"/>
      <c r="P56" s="10"/>
      <c r="Q56" s="10"/>
      <c r="R56" s="10"/>
      <c r="S56" s="10"/>
      <c r="T56" s="10"/>
      <c r="U56" s="10"/>
      <c r="V56" s="10"/>
      <c r="W56" s="10"/>
      <c r="X56" s="10"/>
      <c r="Y56" s="10"/>
      <c r="Z56" s="10"/>
    </row>
    <row r="57" spans="1:26">
      <c r="A57" s="12" t="s">
        <v>177</v>
      </c>
      <c r="B57" s="12" t="s">
        <v>178</v>
      </c>
      <c r="C57" s="12" t="s">
        <v>69</v>
      </c>
      <c r="D57" s="12" t="s">
        <v>66</v>
      </c>
      <c r="E57" s="1">
        <v>0.94756913185119629</v>
      </c>
      <c r="F57" s="2">
        <v>12.015002250671387</v>
      </c>
      <c r="G57" s="3">
        <v>308.39932250976563</v>
      </c>
      <c r="H57" s="2">
        <v>5.9286699295043945</v>
      </c>
      <c r="I57" s="1">
        <v>0.80975174903869629</v>
      </c>
      <c r="J57" s="1">
        <v>0.74786114692687988</v>
      </c>
      <c r="K57" s="8">
        <v>0.42796891927719116</v>
      </c>
      <c r="L57" s="7">
        <v>0.44270619750022888</v>
      </c>
      <c r="M57" s="8">
        <v>0.45622587203979492</v>
      </c>
      <c r="N57" s="10"/>
      <c r="O57" s="10"/>
      <c r="P57" s="10"/>
      <c r="Q57" s="10"/>
      <c r="R57" s="10"/>
      <c r="S57" s="10"/>
      <c r="T57" s="10"/>
      <c r="U57" s="10"/>
      <c r="V57" s="10"/>
      <c r="W57" s="10"/>
      <c r="X57" s="10"/>
      <c r="Y57" s="10"/>
      <c r="Z57" s="10"/>
    </row>
    <row r="58" spans="1:26">
      <c r="A58" s="12" t="s">
        <v>179</v>
      </c>
      <c r="B58" s="12" t="s">
        <v>180</v>
      </c>
      <c r="C58" s="12" t="s">
        <v>61</v>
      </c>
      <c r="D58" s="12" t="s">
        <v>73</v>
      </c>
      <c r="E58" s="1">
        <v>0.99521762132644653</v>
      </c>
      <c r="F58" s="2">
        <v>13.291491508483887</v>
      </c>
      <c r="G58" s="3">
        <v>459.81723022460938</v>
      </c>
      <c r="H58" s="2">
        <v>9.778651237487793</v>
      </c>
      <c r="I58" s="1" t="s">
        <v>74</v>
      </c>
      <c r="J58" s="1">
        <v>0.90789175033569336</v>
      </c>
      <c r="K58" s="8">
        <v>0.656585693359375</v>
      </c>
      <c r="L58" s="7">
        <v>0.66855943202972412</v>
      </c>
      <c r="M58" s="8">
        <v>0.68126881122589111</v>
      </c>
      <c r="N58" s="10"/>
      <c r="O58" s="10"/>
      <c r="P58" s="10"/>
      <c r="Q58" s="10"/>
      <c r="R58" s="10"/>
      <c r="S58" s="10"/>
      <c r="T58" s="10"/>
      <c r="U58" s="10"/>
      <c r="V58" s="10"/>
      <c r="W58" s="10"/>
      <c r="X58" s="10"/>
      <c r="Y58" s="10"/>
      <c r="Z58" s="10"/>
    </row>
    <row r="59" spans="1:26">
      <c r="A59" s="12" t="s">
        <v>181</v>
      </c>
      <c r="B59" s="12" t="s">
        <v>182</v>
      </c>
      <c r="C59" s="12" t="s">
        <v>72</v>
      </c>
      <c r="D59" s="12" t="s">
        <v>62</v>
      </c>
      <c r="E59" s="1">
        <v>0.98349553346633911</v>
      </c>
      <c r="F59" s="2">
        <v>12.942434310913086</v>
      </c>
      <c r="G59" s="3">
        <v>380.23611450195313</v>
      </c>
      <c r="H59" s="2">
        <v>7.8738889694213867</v>
      </c>
      <c r="I59" s="1" t="s">
        <v>74</v>
      </c>
      <c r="J59" s="1">
        <v>0.82135164737701416</v>
      </c>
      <c r="K59" s="8">
        <v>0.52243411540985107</v>
      </c>
      <c r="L59" s="7">
        <v>0.53614389896392822</v>
      </c>
      <c r="M59" s="8">
        <v>0.54924535751342773</v>
      </c>
      <c r="N59" s="10"/>
      <c r="O59" s="10"/>
      <c r="P59" s="10"/>
      <c r="Q59" s="10"/>
      <c r="R59" s="10"/>
      <c r="S59" s="10"/>
      <c r="T59" s="10"/>
      <c r="U59" s="10"/>
      <c r="V59" s="10"/>
      <c r="W59" s="10"/>
      <c r="X59" s="10"/>
      <c r="Y59" s="10"/>
      <c r="Z59" s="10"/>
    </row>
    <row r="60" spans="1:26">
      <c r="A60" s="12" t="s">
        <v>183</v>
      </c>
      <c r="B60" s="12" t="s">
        <v>184</v>
      </c>
      <c r="C60" s="12" t="s">
        <v>72</v>
      </c>
      <c r="D60" s="12" t="s">
        <v>62</v>
      </c>
      <c r="E60" s="1">
        <v>0.97116798162460327</v>
      </c>
      <c r="F60" s="2">
        <v>9.7331809997558594</v>
      </c>
      <c r="G60" s="3">
        <v>402.37921142578125</v>
      </c>
      <c r="H60" s="2">
        <v>6.2662878036499023</v>
      </c>
      <c r="I60" s="1">
        <v>0.52703487873077393</v>
      </c>
      <c r="J60" s="1">
        <v>0.80070245265960693</v>
      </c>
      <c r="K60" s="8">
        <v>0.43946424126625061</v>
      </c>
      <c r="L60" s="7">
        <v>0.4515741765499115</v>
      </c>
      <c r="M60" s="8">
        <v>0.46287950873374939</v>
      </c>
      <c r="N60" s="10"/>
      <c r="O60" s="10"/>
      <c r="P60" s="10"/>
      <c r="Q60" s="10"/>
      <c r="R60" s="10"/>
      <c r="S60" s="10"/>
      <c r="T60" s="10"/>
      <c r="U60" s="10"/>
      <c r="V60" s="10"/>
      <c r="W60" s="10"/>
      <c r="X60" s="10"/>
      <c r="Y60" s="10"/>
      <c r="Z60" s="10"/>
    </row>
    <row r="61" spans="1:26">
      <c r="A61" s="12" t="s">
        <v>185</v>
      </c>
      <c r="B61" s="12" t="s">
        <v>186</v>
      </c>
      <c r="C61" s="12" t="s">
        <v>69</v>
      </c>
      <c r="D61" s="12" t="s">
        <v>58</v>
      </c>
      <c r="E61" s="1">
        <v>0.89458954334259033</v>
      </c>
      <c r="F61" s="2">
        <v>7.8147320747375488</v>
      </c>
      <c r="G61" s="3">
        <v>416.86679077148438</v>
      </c>
      <c r="H61" s="2">
        <v>5.2123236656188965</v>
      </c>
      <c r="I61" s="1">
        <v>0.66157299280166626</v>
      </c>
      <c r="J61" s="1">
        <v>0.74290382862091064</v>
      </c>
      <c r="K61" s="8">
        <v>0.36203247308731079</v>
      </c>
      <c r="L61" s="7">
        <v>0.38404181599617004</v>
      </c>
      <c r="M61" s="8">
        <v>0.40356090664863586</v>
      </c>
      <c r="N61" s="10"/>
      <c r="O61" s="10"/>
      <c r="P61" s="10"/>
      <c r="Q61" s="10"/>
      <c r="R61" s="10"/>
      <c r="S61" s="10"/>
      <c r="T61" s="10"/>
      <c r="U61" s="10"/>
      <c r="V61" s="10"/>
      <c r="W61" s="10"/>
      <c r="X61" s="10"/>
      <c r="Y61" s="10"/>
      <c r="Z61" s="10"/>
    </row>
    <row r="62" spans="1:26">
      <c r="A62" s="12" t="s">
        <v>187</v>
      </c>
      <c r="B62" s="12" t="s">
        <v>188</v>
      </c>
      <c r="C62" s="12" t="s">
        <v>72</v>
      </c>
      <c r="D62" s="12" t="s">
        <v>62</v>
      </c>
      <c r="E62" s="1">
        <v>0.96603035926818848</v>
      </c>
      <c r="F62" s="2">
        <v>12.106485366821289</v>
      </c>
      <c r="G62" s="3">
        <v>337.77081298828125</v>
      </c>
      <c r="H62" s="2">
        <v>6.5427474975585938</v>
      </c>
      <c r="I62" s="1">
        <v>0.87457948923110962</v>
      </c>
      <c r="J62" s="1">
        <v>0.73222362995147705</v>
      </c>
      <c r="K62" s="8">
        <v>0.45613971352577209</v>
      </c>
      <c r="L62" s="7">
        <v>0.47697541117668152</v>
      </c>
      <c r="M62" s="8">
        <v>0.49365568161010742</v>
      </c>
      <c r="N62" s="10"/>
      <c r="O62" s="10"/>
      <c r="P62" s="10"/>
      <c r="Q62" s="10"/>
      <c r="R62" s="10"/>
      <c r="S62" s="10"/>
      <c r="T62" s="10"/>
      <c r="U62" s="10"/>
      <c r="V62" s="10"/>
      <c r="W62" s="10"/>
      <c r="X62" s="10"/>
      <c r="Y62" s="10"/>
      <c r="Z62" s="10"/>
    </row>
    <row r="63" spans="1:26">
      <c r="A63" s="12" t="s">
        <v>189</v>
      </c>
      <c r="B63" s="12" t="s">
        <v>190</v>
      </c>
      <c r="C63" s="12" t="s">
        <v>72</v>
      </c>
      <c r="D63" s="12" t="s">
        <v>58</v>
      </c>
      <c r="E63" s="1">
        <v>0.92966049909591675</v>
      </c>
      <c r="F63" s="2">
        <v>11.328999519348145</v>
      </c>
      <c r="G63" s="3">
        <v>333.43460083007813</v>
      </c>
      <c r="H63" s="2">
        <v>6.043968677520752</v>
      </c>
      <c r="I63" s="1">
        <v>0.7596622109413147</v>
      </c>
      <c r="J63" s="1">
        <v>0.74544721841812134</v>
      </c>
      <c r="K63" s="8">
        <v>0.41286450624465942</v>
      </c>
      <c r="L63" s="7">
        <v>0.43423086404800415</v>
      </c>
      <c r="M63" s="8">
        <v>0.45338019728660583</v>
      </c>
      <c r="N63" s="10"/>
      <c r="O63" s="10"/>
      <c r="P63" s="10"/>
      <c r="Q63" s="10"/>
      <c r="R63" s="10"/>
      <c r="S63" s="10"/>
      <c r="T63" s="10"/>
      <c r="U63" s="10"/>
      <c r="V63" s="10"/>
      <c r="W63" s="10"/>
      <c r="X63" s="10"/>
      <c r="Y63" s="10"/>
      <c r="Z63" s="10"/>
    </row>
    <row r="64" spans="1:26">
      <c r="A64" s="12" t="s">
        <v>191</v>
      </c>
      <c r="B64" s="12" t="s">
        <v>192</v>
      </c>
      <c r="C64" s="12" t="s">
        <v>72</v>
      </c>
      <c r="D64" s="12" t="s">
        <v>66</v>
      </c>
      <c r="E64" s="1">
        <v>0.98052144050598145</v>
      </c>
      <c r="F64" s="2">
        <v>9.365544319152832</v>
      </c>
      <c r="G64" s="3">
        <v>400.68414306640625</v>
      </c>
      <c r="H64" s="2">
        <v>6.0041999816894531</v>
      </c>
      <c r="I64" s="1">
        <v>0.75717908143997192</v>
      </c>
      <c r="J64" s="1">
        <v>0.83459430932998657</v>
      </c>
      <c r="K64" s="8">
        <v>0.45443210005760193</v>
      </c>
      <c r="L64" s="7">
        <v>0.46980935335159302</v>
      </c>
      <c r="M64" s="8">
        <v>0.48315989971160889</v>
      </c>
      <c r="N64" s="10"/>
      <c r="O64" s="10"/>
      <c r="P64" s="10"/>
      <c r="Q64" s="10"/>
      <c r="R64" s="10"/>
      <c r="S64" s="10"/>
      <c r="T64" s="10"/>
      <c r="U64" s="10"/>
      <c r="V64" s="10"/>
      <c r="W64" s="10"/>
      <c r="X64" s="10"/>
      <c r="Y64" s="10"/>
      <c r="Z64" s="10"/>
    </row>
    <row r="65" spans="1:26">
      <c r="A65" s="12" t="s">
        <v>193</v>
      </c>
      <c r="B65" s="12" t="s">
        <v>194</v>
      </c>
      <c r="C65" s="12" t="s">
        <v>81</v>
      </c>
      <c r="D65" s="12" t="s">
        <v>73</v>
      </c>
      <c r="E65" s="1">
        <v>0.99088919162750244</v>
      </c>
      <c r="F65" s="2">
        <v>13.312668800354004</v>
      </c>
      <c r="G65" s="3">
        <v>540.55108642578125</v>
      </c>
      <c r="H65" s="2">
        <v>11.513884544372559</v>
      </c>
      <c r="I65" s="1" t="s">
        <v>74</v>
      </c>
      <c r="J65" s="1">
        <v>0.93883830308914185</v>
      </c>
      <c r="K65" s="8">
        <v>0.76772934198379517</v>
      </c>
      <c r="L65" s="7">
        <v>0.78038477897644043</v>
      </c>
      <c r="M65" s="8">
        <v>0.79292047023773193</v>
      </c>
      <c r="N65" s="10"/>
      <c r="O65" s="10"/>
      <c r="P65" s="10"/>
      <c r="Q65" s="10"/>
      <c r="R65" s="10"/>
      <c r="S65" s="10"/>
      <c r="T65" s="10"/>
      <c r="U65" s="10"/>
      <c r="V65" s="10"/>
      <c r="W65" s="10"/>
      <c r="X65" s="10"/>
      <c r="Y65" s="10"/>
      <c r="Z65" s="10"/>
    </row>
    <row r="66" spans="1:26">
      <c r="A66" s="12" t="s">
        <v>195</v>
      </c>
      <c r="B66" s="12" t="s">
        <v>196</v>
      </c>
      <c r="C66" s="12" t="s">
        <v>61</v>
      </c>
      <c r="D66" s="12" t="s">
        <v>73</v>
      </c>
      <c r="E66" s="1">
        <v>0.99539202451705933</v>
      </c>
      <c r="F66" s="2">
        <v>12.9517822265625</v>
      </c>
      <c r="G66" s="3">
        <v>493.66363525390625</v>
      </c>
      <c r="H66" s="2">
        <v>10.230117797851563</v>
      </c>
      <c r="I66" s="1" t="s">
        <v>74</v>
      </c>
      <c r="J66" s="1">
        <v>0.83388388156890869</v>
      </c>
      <c r="K66" s="8">
        <v>0.64788740873336792</v>
      </c>
      <c r="L66" s="7">
        <v>0.66057157516479492</v>
      </c>
      <c r="M66" s="8">
        <v>0.67202979326248169</v>
      </c>
      <c r="N66" s="10"/>
      <c r="O66" s="10"/>
      <c r="P66" s="10"/>
      <c r="Q66" s="10"/>
      <c r="R66" s="10"/>
      <c r="S66" s="10"/>
      <c r="T66" s="10"/>
      <c r="U66" s="10"/>
      <c r="V66" s="10"/>
      <c r="W66" s="10"/>
      <c r="X66" s="10"/>
      <c r="Y66" s="10"/>
      <c r="Z66" s="10"/>
    </row>
    <row r="67" spans="1:26">
      <c r="A67" s="12" t="s">
        <v>197</v>
      </c>
      <c r="B67" s="12" t="s">
        <v>198</v>
      </c>
      <c r="C67" s="12" t="s">
        <v>61</v>
      </c>
      <c r="D67" s="12" t="s">
        <v>73</v>
      </c>
      <c r="E67" s="1">
        <v>0.99788081645965576</v>
      </c>
      <c r="F67" s="2">
        <v>13.379199028015137</v>
      </c>
      <c r="G67" s="3">
        <v>487.65020751953125</v>
      </c>
      <c r="H67" s="2">
        <v>10.438990592956543</v>
      </c>
      <c r="I67" s="1" t="s">
        <v>74</v>
      </c>
      <c r="J67" s="1">
        <v>0.94387125968933105</v>
      </c>
      <c r="K67" s="8">
        <v>0.71546280384063721</v>
      </c>
      <c r="L67" s="7">
        <v>0.72350847721099854</v>
      </c>
      <c r="M67" s="8">
        <v>0.73130714893341064</v>
      </c>
      <c r="N67" s="10"/>
      <c r="O67" s="10"/>
      <c r="P67" s="10"/>
      <c r="Q67" s="10"/>
      <c r="R67" s="10"/>
      <c r="S67" s="10"/>
      <c r="T67" s="10"/>
      <c r="U67" s="10"/>
      <c r="V67" s="10"/>
      <c r="W67" s="10"/>
      <c r="X67" s="10"/>
      <c r="Y67" s="10"/>
      <c r="Z67" s="10"/>
    </row>
    <row r="68" spans="1:26">
      <c r="A68" s="12" t="s">
        <v>199</v>
      </c>
      <c r="B68" s="12" t="s">
        <v>200</v>
      </c>
      <c r="C68" s="12" t="s">
        <v>57</v>
      </c>
      <c r="D68" s="12" t="s">
        <v>66</v>
      </c>
      <c r="E68" s="1">
        <v>0.96420484781265259</v>
      </c>
      <c r="F68" s="2">
        <v>11.044273376464844</v>
      </c>
      <c r="G68" s="3">
        <v>399</v>
      </c>
      <c r="H68" s="2">
        <v>7.0506644248962402</v>
      </c>
      <c r="I68" s="1">
        <v>0.64919483661651611</v>
      </c>
      <c r="J68" s="1">
        <v>0.79860353469848633</v>
      </c>
      <c r="K68" s="8">
        <v>0.48229536414146423</v>
      </c>
      <c r="L68" s="7">
        <v>0.48725688457489014</v>
      </c>
      <c r="M68" s="8">
        <v>0.49224105477333069</v>
      </c>
      <c r="N68" s="10"/>
      <c r="O68" s="10"/>
      <c r="P68" s="10"/>
      <c r="Q68" s="10"/>
      <c r="R68" s="10"/>
      <c r="S68" s="10"/>
      <c r="T68" s="10"/>
      <c r="U68" s="10"/>
      <c r="V68" s="10"/>
      <c r="W68" s="10"/>
      <c r="X68" s="10"/>
      <c r="Y68" s="10"/>
      <c r="Z68" s="10"/>
    </row>
    <row r="69" spans="1:26">
      <c r="A69" s="12" t="s">
        <v>201</v>
      </c>
      <c r="B69" s="12" t="s">
        <v>202</v>
      </c>
      <c r="C69" s="12" t="s">
        <v>81</v>
      </c>
      <c r="D69" s="12" t="s">
        <v>62</v>
      </c>
      <c r="E69" s="1">
        <v>0.97234898805618286</v>
      </c>
      <c r="F69" s="2">
        <v>12.274806022644043</v>
      </c>
      <c r="G69" s="3">
        <v>387.66595458984375</v>
      </c>
      <c r="H69" s="2">
        <v>7.6136393547058105</v>
      </c>
      <c r="I69" s="1">
        <v>0.7150648832321167</v>
      </c>
      <c r="J69" s="1">
        <v>0.82422274351119995</v>
      </c>
      <c r="K69" s="8">
        <v>0.51219511032104492</v>
      </c>
      <c r="L69" s="7">
        <v>0.52427923679351807</v>
      </c>
      <c r="M69" s="8">
        <v>0.53629666566848755</v>
      </c>
      <c r="N69" s="10"/>
      <c r="O69" s="10"/>
      <c r="P69" s="10"/>
      <c r="Q69" s="10"/>
      <c r="R69" s="10"/>
      <c r="S69" s="10"/>
      <c r="T69" s="10"/>
      <c r="U69" s="10"/>
      <c r="V69" s="10"/>
      <c r="W69" s="10"/>
      <c r="X69" s="10"/>
      <c r="Y69" s="10"/>
      <c r="Z69" s="10"/>
    </row>
    <row r="70" spans="1:26">
      <c r="A70" s="12" t="s">
        <v>203</v>
      </c>
      <c r="B70" s="12" t="s">
        <v>204</v>
      </c>
      <c r="C70" s="12" t="s">
        <v>65</v>
      </c>
      <c r="D70" s="12" t="s">
        <v>62</v>
      </c>
      <c r="E70" s="1">
        <v>0.98497557640075684</v>
      </c>
      <c r="F70" s="2">
        <v>11.885972023010254</v>
      </c>
      <c r="G70" s="3">
        <v>419.62521362304688</v>
      </c>
      <c r="H70" s="2">
        <v>7.9802460670471191</v>
      </c>
      <c r="I70" s="1" t="s">
        <v>74</v>
      </c>
      <c r="J70" s="1">
        <v>0.91798108816146851</v>
      </c>
      <c r="K70" s="8">
        <v>0.56199836730957031</v>
      </c>
      <c r="L70" s="7">
        <v>0.57679945230484009</v>
      </c>
      <c r="M70" s="8">
        <v>0.58985239267349243</v>
      </c>
      <c r="N70" s="10"/>
      <c r="O70" s="10"/>
      <c r="P70" s="10"/>
      <c r="Q70" s="10"/>
      <c r="R70" s="10"/>
      <c r="S70" s="10"/>
      <c r="T70" s="10"/>
      <c r="U70" s="10"/>
      <c r="V70" s="10"/>
      <c r="W70" s="10"/>
      <c r="X70" s="10"/>
      <c r="Y70" s="10"/>
      <c r="Z70" s="10"/>
    </row>
    <row r="71" spans="1:26">
      <c r="A71" s="12" t="s">
        <v>205</v>
      </c>
      <c r="B71" s="12" t="s">
        <v>206</v>
      </c>
      <c r="C71" s="12" t="s">
        <v>65</v>
      </c>
      <c r="D71" s="12" t="s">
        <v>62</v>
      </c>
      <c r="E71" s="1">
        <v>0.97074633836746216</v>
      </c>
      <c r="F71" s="2">
        <v>6.7017350196838379</v>
      </c>
      <c r="G71" s="3">
        <v>353.08377075195313</v>
      </c>
      <c r="H71" s="2">
        <v>3.7860381603240967</v>
      </c>
      <c r="I71" s="1">
        <v>0.87653440237045288</v>
      </c>
      <c r="J71" s="1">
        <v>0.81553471088409424</v>
      </c>
      <c r="K71" s="8">
        <v>0.38777843117713928</v>
      </c>
      <c r="L71" s="7">
        <v>0.39517542719841003</v>
      </c>
      <c r="M71" s="8">
        <v>0.40180325508117676</v>
      </c>
      <c r="N71" s="10"/>
      <c r="O71" s="10"/>
      <c r="P71" s="10"/>
      <c r="Q71" s="10"/>
      <c r="R71" s="10"/>
      <c r="S71" s="10"/>
      <c r="T71" s="10"/>
      <c r="U71" s="10"/>
      <c r="V71" s="10"/>
      <c r="W71" s="10"/>
      <c r="X71" s="10"/>
      <c r="Y71" s="10"/>
      <c r="Z71" s="10"/>
    </row>
    <row r="72" spans="1:26">
      <c r="A72" s="12" t="s">
        <v>207</v>
      </c>
      <c r="B72" s="12" t="s">
        <v>208</v>
      </c>
      <c r="C72" s="12" t="s">
        <v>61</v>
      </c>
      <c r="D72" s="12" t="s">
        <v>73</v>
      </c>
      <c r="E72" s="1">
        <v>0.99601292610168457</v>
      </c>
      <c r="F72" s="2">
        <v>13.88188362121582</v>
      </c>
      <c r="G72" s="3">
        <v>518.220458984375</v>
      </c>
      <c r="H72" s="2">
        <v>11.510202407836914</v>
      </c>
      <c r="I72" s="1" t="s">
        <v>74</v>
      </c>
      <c r="J72" s="1">
        <v>0.93223017454147339</v>
      </c>
      <c r="K72" s="8">
        <v>0.76898258924484253</v>
      </c>
      <c r="L72" s="7">
        <v>0.78081351518630981</v>
      </c>
      <c r="M72" s="8">
        <v>0.7923123836517334</v>
      </c>
      <c r="N72" s="10"/>
      <c r="O72" s="10"/>
      <c r="P72" s="10"/>
      <c r="Q72" s="10"/>
      <c r="R72" s="10"/>
      <c r="S72" s="10"/>
      <c r="T72" s="10"/>
      <c r="U72" s="10"/>
      <c r="V72" s="10"/>
      <c r="W72" s="10"/>
      <c r="X72" s="10"/>
      <c r="Y72" s="10"/>
      <c r="Z72" s="10"/>
    </row>
    <row r="73" spans="1:26">
      <c r="A73" s="12" t="s">
        <v>209</v>
      </c>
      <c r="B73" s="12" t="s">
        <v>210</v>
      </c>
      <c r="C73" s="12" t="s">
        <v>65</v>
      </c>
      <c r="D73" s="12" t="s">
        <v>73</v>
      </c>
      <c r="E73" s="1">
        <v>0.99600887298583984</v>
      </c>
      <c r="F73" s="2">
        <v>13.625862121582031</v>
      </c>
      <c r="G73" s="3">
        <v>467.0482177734375</v>
      </c>
      <c r="H73" s="2">
        <v>10.182294845581055</v>
      </c>
      <c r="I73" s="1" t="s">
        <v>74</v>
      </c>
      <c r="J73" s="1">
        <v>0.93741917610168457</v>
      </c>
      <c r="K73" s="8">
        <v>0.6887362003326416</v>
      </c>
      <c r="L73" s="7">
        <v>0.70449906587600708</v>
      </c>
      <c r="M73" s="8">
        <v>0.72059470415115356</v>
      </c>
      <c r="N73" s="10"/>
      <c r="O73" s="10"/>
      <c r="P73" s="10"/>
      <c r="Q73" s="10"/>
      <c r="R73" s="10"/>
      <c r="S73" s="10"/>
      <c r="T73" s="10"/>
      <c r="U73" s="10"/>
      <c r="V73" s="10"/>
      <c r="W73" s="10"/>
      <c r="X73" s="10"/>
      <c r="Y73" s="10"/>
      <c r="Z73" s="10"/>
    </row>
    <row r="74" spans="1:26">
      <c r="A74" s="12" t="s">
        <v>211</v>
      </c>
      <c r="B74" s="12" t="s">
        <v>212</v>
      </c>
      <c r="C74" s="12" t="s">
        <v>61</v>
      </c>
      <c r="D74" s="12" t="s">
        <v>73</v>
      </c>
      <c r="E74" s="1">
        <v>0.99672698974609375</v>
      </c>
      <c r="F74" s="2">
        <v>13.187442779541016</v>
      </c>
      <c r="G74" s="3">
        <v>492.18209838867188</v>
      </c>
      <c r="H74" s="2">
        <v>10.384997367858887</v>
      </c>
      <c r="I74" s="1" t="s">
        <v>74</v>
      </c>
      <c r="J74" s="1">
        <v>0.94073408842086792</v>
      </c>
      <c r="K74" s="8">
        <v>0.70803987979888916</v>
      </c>
      <c r="L74" s="7">
        <v>0.71808499097824097</v>
      </c>
      <c r="M74" s="8">
        <v>0.72800588607788086</v>
      </c>
      <c r="N74" s="10"/>
      <c r="O74" s="10"/>
      <c r="P74" s="10"/>
      <c r="Q74" s="10"/>
      <c r="R74" s="10"/>
      <c r="S74" s="10"/>
      <c r="T74" s="10"/>
      <c r="U74" s="10"/>
      <c r="V74" s="10"/>
      <c r="W74" s="10"/>
      <c r="X74" s="10"/>
      <c r="Y74" s="10"/>
      <c r="Z74" s="10"/>
    </row>
    <row r="75" spans="1:26">
      <c r="A75" s="12" t="s">
        <v>213</v>
      </c>
      <c r="B75" s="12" t="s">
        <v>214</v>
      </c>
      <c r="C75" s="12" t="s">
        <v>72</v>
      </c>
      <c r="D75" s="12" t="s">
        <v>62</v>
      </c>
      <c r="E75" s="1">
        <v>0.9839167594909668</v>
      </c>
      <c r="F75" s="2">
        <v>11.213446617126465</v>
      </c>
      <c r="G75" s="3">
        <v>371.96688842773438</v>
      </c>
      <c r="H75" s="2">
        <v>6.6736493110656738</v>
      </c>
      <c r="I75" s="1">
        <v>0.93008226156234741</v>
      </c>
      <c r="J75" s="1">
        <v>0.82539552450180054</v>
      </c>
      <c r="K75" s="8">
        <v>0.48978680372238159</v>
      </c>
      <c r="L75" s="7">
        <v>0.51097393035888672</v>
      </c>
      <c r="M75" s="8">
        <v>0.52707529067993164</v>
      </c>
      <c r="N75" s="10"/>
      <c r="O75" s="10"/>
      <c r="P75" s="10"/>
      <c r="Q75" s="10"/>
      <c r="R75" s="10"/>
      <c r="S75" s="10"/>
      <c r="T75" s="10"/>
      <c r="U75" s="10"/>
      <c r="V75" s="10"/>
      <c r="W75" s="10"/>
      <c r="X75" s="10"/>
      <c r="Y75" s="10"/>
      <c r="Z75" s="10"/>
    </row>
    <row r="76" spans="1:26">
      <c r="A76" s="12" t="s">
        <v>215</v>
      </c>
      <c r="B76" s="12" t="s">
        <v>216</v>
      </c>
      <c r="C76" s="12" t="s">
        <v>81</v>
      </c>
      <c r="D76" s="12" t="s">
        <v>73</v>
      </c>
      <c r="E76" s="1">
        <v>0.99738198518753052</v>
      </c>
      <c r="F76" s="2" t="s">
        <v>74</v>
      </c>
      <c r="G76" s="3">
        <v>536.55029296875</v>
      </c>
      <c r="H76" s="2" t="s">
        <v>74</v>
      </c>
      <c r="I76" s="1" t="s">
        <v>74</v>
      </c>
      <c r="J76" s="1">
        <v>0.9328339695930481</v>
      </c>
      <c r="K76" s="8" t="s">
        <v>74</v>
      </c>
      <c r="L76" s="7" t="s">
        <v>74</v>
      </c>
      <c r="M76" s="8" t="s">
        <v>74</v>
      </c>
      <c r="N76" s="10"/>
      <c r="O76" s="10"/>
      <c r="P76" s="10"/>
      <c r="Q76" s="10"/>
      <c r="R76" s="10"/>
      <c r="S76" s="10"/>
      <c r="T76" s="10"/>
      <c r="U76" s="10"/>
      <c r="V76" s="10"/>
      <c r="W76" s="10"/>
      <c r="X76" s="10"/>
      <c r="Y76" s="10"/>
      <c r="Z76" s="10"/>
    </row>
    <row r="77" spans="1:26">
      <c r="A77" s="12" t="s">
        <v>217</v>
      </c>
      <c r="B77" s="12" t="s">
        <v>218</v>
      </c>
      <c r="C77" s="12" t="s">
        <v>65</v>
      </c>
      <c r="D77" s="12" t="s">
        <v>62</v>
      </c>
      <c r="E77" s="1">
        <v>0.98247754573822021</v>
      </c>
      <c r="F77" s="2">
        <v>10.905855178833008</v>
      </c>
      <c r="G77" s="3">
        <v>414.96173095703125</v>
      </c>
      <c r="H77" s="2">
        <v>7.2408199310302734</v>
      </c>
      <c r="I77" s="1" t="s">
        <v>74</v>
      </c>
      <c r="J77" s="1">
        <v>0.87720441818237305</v>
      </c>
      <c r="K77" s="8">
        <v>0.51145267486572266</v>
      </c>
      <c r="L77" s="7">
        <v>0.52804535627365112</v>
      </c>
      <c r="M77" s="8">
        <v>0.5430336594581604</v>
      </c>
      <c r="N77" s="10"/>
      <c r="O77" s="10"/>
      <c r="P77" s="10"/>
      <c r="Q77" s="10"/>
      <c r="R77" s="10"/>
      <c r="S77" s="10"/>
      <c r="T77" s="10"/>
      <c r="U77" s="10"/>
      <c r="V77" s="10"/>
      <c r="W77" s="10"/>
      <c r="X77" s="10"/>
      <c r="Y77" s="10"/>
      <c r="Z77" s="10"/>
    </row>
    <row r="78" spans="1:26">
      <c r="A78" s="12" t="s">
        <v>219</v>
      </c>
      <c r="B78" s="12" t="s">
        <v>220</v>
      </c>
      <c r="C78" s="12" t="s">
        <v>61</v>
      </c>
      <c r="D78" s="12" t="s">
        <v>62</v>
      </c>
      <c r="E78" s="1">
        <v>0.98884773254394531</v>
      </c>
      <c r="F78" s="2">
        <v>13.591171264648438</v>
      </c>
      <c r="G78" s="3">
        <v>410.76251220703125</v>
      </c>
      <c r="H78" s="2">
        <v>8.9323892593383789</v>
      </c>
      <c r="I78" s="1">
        <v>0.92258316278457642</v>
      </c>
      <c r="J78" s="1">
        <v>0.78123146295547485</v>
      </c>
      <c r="K78" s="8">
        <v>0.59691488742828369</v>
      </c>
      <c r="L78" s="7">
        <v>0.60564947128295898</v>
      </c>
      <c r="M78" s="8">
        <v>0.61386567354202271</v>
      </c>
      <c r="N78" s="10"/>
      <c r="O78" s="10"/>
      <c r="P78" s="10"/>
      <c r="Q78" s="10"/>
      <c r="R78" s="10"/>
      <c r="S78" s="10"/>
      <c r="T78" s="10"/>
      <c r="U78" s="10"/>
      <c r="V78" s="10"/>
      <c r="W78" s="10"/>
      <c r="X78" s="10"/>
      <c r="Y78" s="10"/>
      <c r="Z78" s="10"/>
    </row>
    <row r="79" spans="1:26">
      <c r="A79" s="12" t="s">
        <v>221</v>
      </c>
      <c r="B79" s="12" t="s">
        <v>222</v>
      </c>
      <c r="C79" s="12" t="s">
        <v>69</v>
      </c>
      <c r="D79" s="12" t="s">
        <v>66</v>
      </c>
      <c r="E79" s="1">
        <v>0.95530802011489868</v>
      </c>
      <c r="F79" s="2">
        <v>11.895072937011719</v>
      </c>
      <c r="G79" s="3" t="s">
        <v>74</v>
      </c>
      <c r="H79" s="2" t="s">
        <v>74</v>
      </c>
      <c r="I79" s="1">
        <v>0.70115506649017334</v>
      </c>
      <c r="J79" s="1">
        <v>0.73833721876144409</v>
      </c>
      <c r="K79" s="8" t="s">
        <v>74</v>
      </c>
      <c r="L79" s="7" t="s">
        <v>74</v>
      </c>
      <c r="M79" s="8" t="s">
        <v>74</v>
      </c>
      <c r="N79" s="10"/>
      <c r="O79" s="10"/>
      <c r="P79" s="10"/>
      <c r="Q79" s="10"/>
      <c r="R79" s="10"/>
      <c r="S79" s="10"/>
      <c r="T79" s="10"/>
      <c r="U79" s="10"/>
      <c r="V79" s="10"/>
      <c r="W79" s="10"/>
      <c r="X79" s="10"/>
      <c r="Y79" s="10"/>
      <c r="Z79" s="10"/>
    </row>
    <row r="80" spans="1:26">
      <c r="A80" s="12" t="s">
        <v>223</v>
      </c>
      <c r="B80" s="12" t="s">
        <v>224</v>
      </c>
      <c r="C80" s="12" t="s">
        <v>81</v>
      </c>
      <c r="D80" s="12" t="s">
        <v>66</v>
      </c>
      <c r="E80" s="1">
        <v>0.94283139705657959</v>
      </c>
      <c r="F80" s="2">
        <v>10.630315780639648</v>
      </c>
      <c r="G80" s="3">
        <v>396.07498168945313</v>
      </c>
      <c r="H80" s="2">
        <v>6.7366433143615723</v>
      </c>
      <c r="I80" s="1" t="s">
        <v>74</v>
      </c>
      <c r="J80" s="1">
        <v>0.76734966039657593</v>
      </c>
      <c r="K80" s="8">
        <v>0.42077755928039551</v>
      </c>
      <c r="L80" s="7">
        <v>0.45302388072013855</v>
      </c>
      <c r="M80" s="8">
        <v>0.47967293858528137</v>
      </c>
      <c r="N80" s="10"/>
      <c r="O80" s="10"/>
      <c r="P80" s="10"/>
      <c r="Q80" s="10"/>
      <c r="R80" s="10"/>
      <c r="S80" s="10"/>
      <c r="T80" s="10"/>
      <c r="U80" s="10"/>
      <c r="V80" s="10"/>
      <c r="W80" s="10"/>
      <c r="X80" s="10"/>
      <c r="Y80" s="10"/>
      <c r="Z80" s="10"/>
    </row>
    <row r="81" spans="1:26">
      <c r="A81" s="12" t="s">
        <v>225</v>
      </c>
      <c r="B81" s="12" t="s">
        <v>226</v>
      </c>
      <c r="C81" s="12" t="s">
        <v>81</v>
      </c>
      <c r="D81" s="12" t="s">
        <v>73</v>
      </c>
      <c r="E81" s="1">
        <v>0.9965662956237793</v>
      </c>
      <c r="F81" s="2">
        <v>13.602326393127441</v>
      </c>
      <c r="G81" s="3">
        <v>534.8189697265625</v>
      </c>
      <c r="H81" s="2">
        <v>11.639651298522949</v>
      </c>
      <c r="I81" s="1" t="s">
        <v>74</v>
      </c>
      <c r="J81" s="1">
        <v>0.92198187112808228</v>
      </c>
      <c r="K81" s="8">
        <v>0.76943737268447876</v>
      </c>
      <c r="L81" s="7">
        <v>0.78411644697189331</v>
      </c>
      <c r="M81" s="8">
        <v>0.79883277416229248</v>
      </c>
      <c r="N81" s="10"/>
      <c r="O81" s="10"/>
      <c r="P81" s="10"/>
      <c r="Q81" s="10"/>
      <c r="R81" s="10"/>
      <c r="S81" s="10"/>
      <c r="T81" s="10"/>
      <c r="U81" s="10"/>
      <c r="V81" s="10"/>
      <c r="W81" s="10"/>
      <c r="X81" s="10"/>
      <c r="Y81" s="10"/>
      <c r="Z81" s="10"/>
    </row>
    <row r="82" spans="1:26">
      <c r="A82" s="12" t="s">
        <v>227</v>
      </c>
      <c r="B82" s="12" t="s">
        <v>228</v>
      </c>
      <c r="C82" s="12" t="s">
        <v>61</v>
      </c>
      <c r="D82" s="12" t="s">
        <v>62</v>
      </c>
      <c r="E82" s="1">
        <v>0.98299998044967651</v>
      </c>
      <c r="F82" s="2">
        <v>13.133000373840332</v>
      </c>
      <c r="G82" s="3">
        <v>369.1021728515625</v>
      </c>
      <c r="H82" s="2">
        <v>7.7558703422546387</v>
      </c>
      <c r="I82" s="1" t="s">
        <v>74</v>
      </c>
      <c r="J82" s="1">
        <v>0.87800002098083496</v>
      </c>
      <c r="K82" s="8">
        <v>0.5420525074005127</v>
      </c>
      <c r="L82" s="7">
        <v>0.55083602666854858</v>
      </c>
      <c r="M82" s="8">
        <v>0.55909913778305054</v>
      </c>
      <c r="N82" s="10"/>
      <c r="O82" s="10"/>
      <c r="P82" s="10"/>
      <c r="Q82" s="10"/>
      <c r="R82" s="10"/>
      <c r="S82" s="10"/>
      <c r="T82" s="10"/>
      <c r="U82" s="10"/>
      <c r="V82" s="10"/>
      <c r="W82" s="10"/>
      <c r="X82" s="10"/>
      <c r="Y82" s="10"/>
      <c r="Z82" s="10"/>
    </row>
    <row r="83" spans="1:26">
      <c r="A83" s="12" t="s">
        <v>229</v>
      </c>
      <c r="B83" s="12" t="s">
        <v>230</v>
      </c>
      <c r="C83" s="12" t="s">
        <v>65</v>
      </c>
      <c r="D83" s="12" t="s">
        <v>73</v>
      </c>
      <c r="E83" s="1">
        <v>0.9914926290512085</v>
      </c>
      <c r="F83" s="2">
        <v>11.602252960205078</v>
      </c>
      <c r="G83" s="3">
        <v>368.7728271484375</v>
      </c>
      <c r="H83" s="2">
        <v>6.8457527160644531</v>
      </c>
      <c r="I83" s="1" t="s">
        <v>74</v>
      </c>
      <c r="J83" s="1">
        <v>0.93149340152740479</v>
      </c>
      <c r="K83" s="8">
        <v>0.52239304780960083</v>
      </c>
      <c r="L83" s="7">
        <v>0.53493791818618774</v>
      </c>
      <c r="M83" s="8">
        <v>0.54747879505157471</v>
      </c>
      <c r="N83" s="10"/>
      <c r="O83" s="10"/>
      <c r="P83" s="10"/>
      <c r="Q83" s="10"/>
      <c r="R83" s="10"/>
      <c r="S83" s="10"/>
      <c r="T83" s="10"/>
      <c r="U83" s="10"/>
      <c r="V83" s="10"/>
      <c r="W83" s="10"/>
      <c r="X83" s="10"/>
      <c r="Y83" s="10"/>
      <c r="Z83" s="10"/>
    </row>
    <row r="84" spans="1:26">
      <c r="A84" s="12" t="s">
        <v>231</v>
      </c>
      <c r="B84" s="12" t="s">
        <v>232</v>
      </c>
      <c r="C84" s="12" t="s">
        <v>61</v>
      </c>
      <c r="D84" s="12" t="s">
        <v>66</v>
      </c>
      <c r="E84" s="1">
        <v>0.97894030809402466</v>
      </c>
      <c r="F84" s="2">
        <v>12.861165046691895</v>
      </c>
      <c r="G84" s="3">
        <v>414.40762329101563</v>
      </c>
      <c r="H84" s="2">
        <v>8.5276241302490234</v>
      </c>
      <c r="I84" s="1">
        <v>0.87466931343078613</v>
      </c>
      <c r="J84" s="1">
        <v>0.79112517833709717</v>
      </c>
      <c r="K84" s="8">
        <v>0.56702399253845215</v>
      </c>
      <c r="L84" s="7">
        <v>0.57753640413284302</v>
      </c>
      <c r="M84" s="8">
        <v>0.58717340230941772</v>
      </c>
      <c r="N84" s="10"/>
      <c r="O84" s="10"/>
      <c r="P84" s="10"/>
      <c r="Q84" s="10"/>
      <c r="R84" s="10"/>
      <c r="S84" s="10"/>
      <c r="T84" s="10"/>
      <c r="U84" s="10"/>
      <c r="V84" s="10"/>
      <c r="W84" s="10"/>
      <c r="X84" s="10"/>
      <c r="Y84" s="10"/>
      <c r="Z84" s="10"/>
    </row>
    <row r="85" spans="1:26">
      <c r="A85" s="12" t="s">
        <v>233</v>
      </c>
      <c r="B85" s="12" t="s">
        <v>234</v>
      </c>
      <c r="C85" s="12" t="s">
        <v>81</v>
      </c>
      <c r="D85" s="12" t="s">
        <v>66</v>
      </c>
      <c r="E85" s="1">
        <v>0.94790738821029663</v>
      </c>
      <c r="F85" s="2">
        <v>10.691127777099609</v>
      </c>
      <c r="G85" s="3">
        <v>362.56890869140625</v>
      </c>
      <c r="H85" s="2">
        <v>6.2020330429077148</v>
      </c>
      <c r="I85" s="1">
        <v>0.66012519598007202</v>
      </c>
      <c r="J85" s="1">
        <v>0.7976454496383667</v>
      </c>
      <c r="K85" s="8">
        <v>0.43104979395866394</v>
      </c>
      <c r="L85" s="7">
        <v>0.44828829169273376</v>
      </c>
      <c r="M85" s="8">
        <v>0.46416947245597839</v>
      </c>
      <c r="N85" s="10"/>
      <c r="O85" s="10"/>
      <c r="P85" s="10"/>
      <c r="Q85" s="10"/>
      <c r="R85" s="10"/>
      <c r="S85" s="10"/>
      <c r="T85" s="10"/>
      <c r="U85" s="10"/>
      <c r="V85" s="10"/>
      <c r="W85" s="10"/>
      <c r="X85" s="10"/>
      <c r="Y85" s="10"/>
      <c r="Z85" s="10"/>
    </row>
    <row r="86" spans="1:26">
      <c r="A86" s="12" t="s">
        <v>235</v>
      </c>
      <c r="B86" s="12" t="s">
        <v>236</v>
      </c>
      <c r="C86" s="12" t="s">
        <v>61</v>
      </c>
      <c r="D86" s="12" t="s">
        <v>73</v>
      </c>
      <c r="E86" s="1">
        <v>0.99583691358566284</v>
      </c>
      <c r="F86" s="2">
        <v>13.523834228515625</v>
      </c>
      <c r="G86" s="3">
        <v>498.02728271484375</v>
      </c>
      <c r="H86" s="2">
        <v>10.776381492614746</v>
      </c>
      <c r="I86" s="1" t="s">
        <v>74</v>
      </c>
      <c r="J86" s="1">
        <v>0.7754746675491333</v>
      </c>
      <c r="K86" s="8">
        <v>0.64631164073944092</v>
      </c>
      <c r="L86" s="7">
        <v>0.66455918550491333</v>
      </c>
      <c r="M86" s="8">
        <v>0.6823575496673584</v>
      </c>
      <c r="N86" s="10"/>
      <c r="O86" s="10"/>
      <c r="P86" s="10"/>
      <c r="Q86" s="10"/>
      <c r="R86" s="10"/>
      <c r="S86" s="10"/>
      <c r="T86" s="10"/>
      <c r="U86" s="10"/>
      <c r="V86" s="10"/>
      <c r="W86" s="10"/>
      <c r="X86" s="10"/>
      <c r="Y86" s="10"/>
      <c r="Z86" s="10"/>
    </row>
    <row r="87" spans="1:26">
      <c r="A87" s="12" t="s">
        <v>237</v>
      </c>
      <c r="B87" s="12" t="s">
        <v>238</v>
      </c>
      <c r="C87" s="12" t="s">
        <v>65</v>
      </c>
      <c r="D87" s="12" t="s">
        <v>62</v>
      </c>
      <c r="E87" s="1">
        <v>0.99222570657730103</v>
      </c>
      <c r="F87" s="2" t="s">
        <v>74</v>
      </c>
      <c r="G87" s="3">
        <v>384.04168701171875</v>
      </c>
      <c r="H87" s="2" t="s">
        <v>74</v>
      </c>
      <c r="I87" s="1" t="s">
        <v>74</v>
      </c>
      <c r="J87" s="1">
        <v>0.92466425895690918</v>
      </c>
      <c r="K87" s="8" t="s">
        <v>74</v>
      </c>
      <c r="L87" s="7" t="s">
        <v>74</v>
      </c>
      <c r="M87" s="8" t="s">
        <v>74</v>
      </c>
      <c r="N87" s="10"/>
      <c r="O87" s="10"/>
      <c r="P87" s="10"/>
      <c r="Q87" s="10"/>
      <c r="R87" s="10"/>
      <c r="S87" s="10"/>
      <c r="T87" s="10"/>
      <c r="U87" s="10"/>
      <c r="V87" s="10"/>
      <c r="W87" s="10"/>
      <c r="X87" s="10"/>
      <c r="Y87" s="10"/>
      <c r="Z87" s="10"/>
    </row>
    <row r="88" spans="1:26">
      <c r="A88" s="12" t="s">
        <v>239</v>
      </c>
      <c r="B88" s="12" t="s">
        <v>240</v>
      </c>
      <c r="C88" s="12" t="s">
        <v>69</v>
      </c>
      <c r="D88" s="12" t="s">
        <v>66</v>
      </c>
      <c r="E88" s="1">
        <v>0.91211944818496704</v>
      </c>
      <c r="F88" s="2">
        <v>9.6782026290893555</v>
      </c>
      <c r="G88" s="3" t="s">
        <v>74</v>
      </c>
      <c r="H88" s="2" t="s">
        <v>74</v>
      </c>
      <c r="I88" s="1">
        <v>0.63405835628509521</v>
      </c>
      <c r="J88" s="1">
        <v>0.4601895809173584</v>
      </c>
      <c r="K88" s="8" t="s">
        <v>74</v>
      </c>
      <c r="L88" s="7" t="s">
        <v>74</v>
      </c>
      <c r="M88" s="8" t="s">
        <v>74</v>
      </c>
      <c r="N88" s="10"/>
      <c r="O88" s="10"/>
      <c r="P88" s="10"/>
      <c r="Q88" s="10"/>
      <c r="R88" s="10"/>
      <c r="S88" s="10"/>
      <c r="T88" s="10"/>
      <c r="U88" s="10"/>
      <c r="V88" s="10"/>
      <c r="W88" s="10"/>
      <c r="X88" s="10"/>
      <c r="Y88" s="10"/>
      <c r="Z88" s="10"/>
    </row>
    <row r="89" spans="1:26">
      <c r="A89" s="12" t="s">
        <v>241</v>
      </c>
      <c r="B89" s="12" t="s">
        <v>242</v>
      </c>
      <c r="C89" s="12" t="s">
        <v>69</v>
      </c>
      <c r="D89" s="12" t="s">
        <v>58</v>
      </c>
      <c r="E89" s="1">
        <v>0.92363548278808594</v>
      </c>
      <c r="F89" s="2">
        <v>4.1481204032897949</v>
      </c>
      <c r="G89" s="3">
        <v>335.38473510742188</v>
      </c>
      <c r="H89" s="2">
        <v>2.2259459495544434</v>
      </c>
      <c r="I89" s="1">
        <v>0.67699217796325684</v>
      </c>
      <c r="J89" s="1">
        <v>0.75532221794128418</v>
      </c>
      <c r="K89" s="8">
        <v>0.29562899470329285</v>
      </c>
      <c r="L89" s="7">
        <v>0.31435433030128479</v>
      </c>
      <c r="M89" s="8">
        <v>0.32943069934844971</v>
      </c>
      <c r="N89" s="10"/>
      <c r="O89" s="10"/>
      <c r="P89" s="10"/>
      <c r="Q89" s="10"/>
      <c r="R89" s="10"/>
      <c r="S89" s="10"/>
      <c r="T89" s="10"/>
      <c r="U89" s="10"/>
      <c r="V89" s="10"/>
      <c r="W89" s="10"/>
      <c r="X89" s="10"/>
      <c r="Y89" s="10"/>
      <c r="Z89" s="10"/>
    </row>
    <row r="90" spans="1:26">
      <c r="A90" s="12" t="s">
        <v>243</v>
      </c>
      <c r="B90" s="12" t="s">
        <v>244</v>
      </c>
      <c r="C90" s="12" t="s">
        <v>61</v>
      </c>
      <c r="D90" s="12" t="s">
        <v>73</v>
      </c>
      <c r="E90" s="1">
        <v>0.99563467502593994</v>
      </c>
      <c r="F90" s="2">
        <v>13.779585838317871</v>
      </c>
      <c r="G90" s="3">
        <v>488.11639404296875</v>
      </c>
      <c r="H90" s="2">
        <v>10.761667251586914</v>
      </c>
      <c r="I90" s="1" t="s">
        <v>74</v>
      </c>
      <c r="J90" s="1">
        <v>0.76699584722518921</v>
      </c>
      <c r="K90" s="8">
        <v>0.64759236574172974</v>
      </c>
      <c r="L90" s="7">
        <v>0.65997940301895142</v>
      </c>
      <c r="M90" s="8">
        <v>0.67237859964370728</v>
      </c>
      <c r="N90" s="10"/>
      <c r="O90" s="10"/>
      <c r="P90" s="10"/>
      <c r="Q90" s="10"/>
      <c r="R90" s="10"/>
      <c r="S90" s="10"/>
      <c r="T90" s="10"/>
      <c r="U90" s="10"/>
      <c r="V90" s="10"/>
      <c r="W90" s="10"/>
      <c r="X90" s="10"/>
      <c r="Y90" s="10"/>
      <c r="Z90" s="10"/>
    </row>
    <row r="91" spans="1:26">
      <c r="A91" s="12" t="s">
        <v>245</v>
      </c>
      <c r="B91" s="12" t="s">
        <v>246</v>
      </c>
      <c r="C91" s="12" t="s">
        <v>61</v>
      </c>
      <c r="D91" s="12" t="s">
        <v>73</v>
      </c>
      <c r="E91" s="1">
        <v>0.99736535549163818</v>
      </c>
      <c r="F91" s="2">
        <v>12.373282432556152</v>
      </c>
      <c r="G91" s="3">
        <v>488.54074096679688</v>
      </c>
      <c r="H91" s="2">
        <v>9.6717643737792969</v>
      </c>
      <c r="I91" s="1" t="s">
        <v>74</v>
      </c>
      <c r="J91" s="1">
        <v>0.92842364311218262</v>
      </c>
      <c r="K91" s="8">
        <v>0.66496843099594116</v>
      </c>
      <c r="L91" s="7">
        <v>0.67326116561889648</v>
      </c>
      <c r="M91" s="8">
        <v>0.68135964870452881</v>
      </c>
      <c r="N91" s="10"/>
      <c r="O91" s="10"/>
      <c r="P91" s="10"/>
      <c r="Q91" s="10"/>
      <c r="R91" s="10"/>
      <c r="S91" s="10"/>
      <c r="T91" s="10"/>
      <c r="U91" s="10"/>
      <c r="V91" s="10"/>
      <c r="W91" s="10"/>
      <c r="X91" s="10"/>
      <c r="Y91" s="10"/>
      <c r="Z91" s="10"/>
    </row>
    <row r="92" spans="1:26">
      <c r="A92" s="12" t="s">
        <v>247</v>
      </c>
      <c r="B92" s="12" t="s">
        <v>248</v>
      </c>
      <c r="C92" s="12" t="s">
        <v>81</v>
      </c>
      <c r="D92" s="12" t="s">
        <v>73</v>
      </c>
      <c r="E92" s="1">
        <v>0.99088919162750244</v>
      </c>
      <c r="F92" s="2">
        <v>12.759751319885254</v>
      </c>
      <c r="G92" s="3">
        <v>557.32293701171875</v>
      </c>
      <c r="H92" s="2">
        <v>11.378083229064941</v>
      </c>
      <c r="I92" s="1" t="s">
        <v>74</v>
      </c>
      <c r="J92" s="1">
        <v>0.94247430562973022</v>
      </c>
      <c r="K92" s="8">
        <v>0.76535940170288086</v>
      </c>
      <c r="L92" s="7">
        <v>0.77378696203231812</v>
      </c>
      <c r="M92" s="8">
        <v>0.78198271989822388</v>
      </c>
      <c r="N92" s="10"/>
      <c r="O92" s="10"/>
      <c r="P92" s="10"/>
      <c r="Q92" s="10"/>
      <c r="R92" s="10"/>
      <c r="S92" s="10"/>
      <c r="T92" s="10"/>
      <c r="U92" s="10"/>
      <c r="V92" s="10"/>
      <c r="W92" s="10"/>
      <c r="X92" s="10"/>
      <c r="Y92" s="10"/>
      <c r="Z92" s="10"/>
    </row>
    <row r="93" spans="1:26">
      <c r="A93" s="12" t="s">
        <v>249</v>
      </c>
      <c r="B93" s="12" t="s">
        <v>250</v>
      </c>
      <c r="C93" s="12" t="s">
        <v>69</v>
      </c>
      <c r="D93" s="12" t="s">
        <v>58</v>
      </c>
      <c r="E93" s="1">
        <v>0.94202011823654175</v>
      </c>
      <c r="F93" s="2">
        <v>8.1926383972167969</v>
      </c>
      <c r="G93" s="3">
        <v>349.65185546875</v>
      </c>
      <c r="H93" s="2">
        <v>4.5833139419555664</v>
      </c>
      <c r="I93" s="1">
        <v>0.5540086030960083</v>
      </c>
      <c r="J93" s="1">
        <v>0.77114450931549072</v>
      </c>
      <c r="K93" s="8">
        <v>0.36134222149848938</v>
      </c>
      <c r="L93" s="7">
        <v>0.38094630837440491</v>
      </c>
      <c r="M93" s="8">
        <v>0.39987835288047791</v>
      </c>
      <c r="N93" s="10"/>
      <c r="O93" s="10"/>
      <c r="P93" s="10"/>
      <c r="Q93" s="10"/>
      <c r="R93" s="10"/>
      <c r="S93" s="10"/>
      <c r="T93" s="10"/>
      <c r="U93" s="10"/>
      <c r="V93" s="10"/>
      <c r="W93" s="10"/>
      <c r="X93" s="10"/>
      <c r="Y93" s="10"/>
      <c r="Z93" s="10"/>
    </row>
    <row r="94" spans="1:26">
      <c r="A94" s="12" t="s">
        <v>251</v>
      </c>
      <c r="B94" s="12" t="s">
        <v>252</v>
      </c>
      <c r="C94" s="12" t="s">
        <v>69</v>
      </c>
      <c r="D94" s="12" t="s">
        <v>58</v>
      </c>
      <c r="E94" s="1">
        <v>0.94571250677108765</v>
      </c>
      <c r="F94" s="2">
        <v>9.5497465133666992</v>
      </c>
      <c r="G94" s="3" t="s">
        <v>74</v>
      </c>
      <c r="H94" s="2" t="s">
        <v>74</v>
      </c>
      <c r="I94" s="1">
        <v>0.58644342422485352</v>
      </c>
      <c r="J94" s="1">
        <v>0.68110829591751099</v>
      </c>
      <c r="K94" s="8" t="s">
        <v>74</v>
      </c>
      <c r="L94" s="7" t="s">
        <v>74</v>
      </c>
      <c r="M94" s="8" t="s">
        <v>74</v>
      </c>
      <c r="N94" s="10"/>
      <c r="O94" s="10"/>
      <c r="P94" s="10"/>
      <c r="Q94" s="10"/>
      <c r="R94" s="10"/>
      <c r="S94" s="10"/>
      <c r="T94" s="10"/>
      <c r="U94" s="10"/>
      <c r="V94" s="10"/>
      <c r="W94" s="10"/>
      <c r="X94" s="10"/>
      <c r="Y94" s="10"/>
      <c r="Z94" s="10"/>
    </row>
    <row r="95" spans="1:26">
      <c r="A95" s="12" t="s">
        <v>253</v>
      </c>
      <c r="B95" s="12" t="s">
        <v>254</v>
      </c>
      <c r="C95" s="12" t="s">
        <v>81</v>
      </c>
      <c r="D95" s="12" t="s">
        <v>62</v>
      </c>
      <c r="E95" s="1">
        <v>0.99159669876098633</v>
      </c>
      <c r="F95" s="2">
        <v>12.256288528442383</v>
      </c>
      <c r="G95" s="3">
        <v>438.86434936523438</v>
      </c>
      <c r="H95" s="2">
        <v>8.6061563491821289</v>
      </c>
      <c r="I95" s="1">
        <v>0.7929999828338623</v>
      </c>
      <c r="J95" s="1">
        <v>0.84111857414245605</v>
      </c>
      <c r="K95" s="8">
        <v>0.57816815376281738</v>
      </c>
      <c r="L95" s="7">
        <v>0.58996093273162842</v>
      </c>
      <c r="M95" s="8">
        <v>0.60164403915405273</v>
      </c>
      <c r="N95" s="10"/>
      <c r="O95" s="10"/>
      <c r="P95" s="10"/>
      <c r="Q95" s="10"/>
      <c r="R95" s="10"/>
      <c r="S95" s="10"/>
      <c r="T95" s="10"/>
      <c r="U95" s="10"/>
      <c r="V95" s="10"/>
      <c r="W95" s="10"/>
      <c r="X95" s="10"/>
      <c r="Y95" s="10"/>
      <c r="Z95" s="10"/>
    </row>
    <row r="96" spans="1:26">
      <c r="A96" s="12" t="s">
        <v>255</v>
      </c>
      <c r="B96" s="12" t="s">
        <v>256</v>
      </c>
      <c r="C96" s="12" t="s">
        <v>69</v>
      </c>
      <c r="D96" s="12" t="s">
        <v>58</v>
      </c>
      <c r="E96" s="1">
        <v>0.89695936441421509</v>
      </c>
      <c r="F96" s="2">
        <v>5.5759272575378418</v>
      </c>
      <c r="G96" s="3">
        <v>307.30673217773438</v>
      </c>
      <c r="H96" s="2">
        <v>2.7416319847106934</v>
      </c>
      <c r="I96" s="1">
        <v>0.71970009803771973</v>
      </c>
      <c r="J96" s="1">
        <v>0.73983895778656006</v>
      </c>
      <c r="K96" s="8">
        <v>0.30533525347709656</v>
      </c>
      <c r="L96" s="7">
        <v>0.3188818097114563</v>
      </c>
      <c r="M96" s="8">
        <v>0.33143684267997742</v>
      </c>
      <c r="N96" s="10"/>
      <c r="O96" s="10"/>
      <c r="P96" s="10"/>
      <c r="Q96" s="10"/>
      <c r="R96" s="10"/>
      <c r="S96" s="10"/>
      <c r="T96" s="10"/>
      <c r="U96" s="10"/>
      <c r="V96" s="10"/>
      <c r="W96" s="10"/>
      <c r="X96" s="10"/>
      <c r="Y96" s="10"/>
      <c r="Z96" s="10"/>
    </row>
    <row r="97" spans="1:26">
      <c r="A97" s="12" t="s">
        <v>257</v>
      </c>
      <c r="B97" s="12" t="s">
        <v>258</v>
      </c>
      <c r="C97" s="12" t="s">
        <v>65</v>
      </c>
      <c r="D97" s="12" t="s">
        <v>73</v>
      </c>
      <c r="E97" s="1">
        <v>0.99239832162857056</v>
      </c>
      <c r="F97" s="2">
        <v>13.350125312805176</v>
      </c>
      <c r="G97" s="3">
        <v>461.02993774414063</v>
      </c>
      <c r="H97" s="2">
        <v>9.847691535949707</v>
      </c>
      <c r="I97" s="1" t="s">
        <v>74</v>
      </c>
      <c r="J97" s="1">
        <v>0.93749725818634033</v>
      </c>
      <c r="K97" s="8">
        <v>0.67515003681182861</v>
      </c>
      <c r="L97" s="7">
        <v>0.68343949317932129</v>
      </c>
      <c r="M97" s="8">
        <v>0.69170480966567993</v>
      </c>
      <c r="N97" s="10"/>
      <c r="O97" s="10"/>
      <c r="P97" s="10"/>
      <c r="Q97" s="10"/>
      <c r="R97" s="10"/>
      <c r="S97" s="10"/>
      <c r="T97" s="10"/>
      <c r="U97" s="10"/>
      <c r="V97" s="10"/>
      <c r="W97" s="10"/>
      <c r="X97" s="10"/>
      <c r="Y97" s="10"/>
      <c r="Z97" s="10"/>
    </row>
    <row r="98" spans="1:26">
      <c r="A98" s="12" t="s">
        <v>49</v>
      </c>
      <c r="B98" s="12" t="s">
        <v>259</v>
      </c>
      <c r="C98" s="12" t="s">
        <v>81</v>
      </c>
      <c r="D98" s="12" t="s">
        <v>62</v>
      </c>
      <c r="E98" s="1">
        <v>0.9633520245552063</v>
      </c>
      <c r="F98" s="2">
        <v>9.1115140914916992</v>
      </c>
      <c r="G98" s="3">
        <v>368.2066650390625</v>
      </c>
      <c r="H98" s="2">
        <v>5.3678722381591797</v>
      </c>
      <c r="I98" s="1">
        <v>0.6074901819229126</v>
      </c>
      <c r="J98" s="1">
        <v>0.66588878631591797</v>
      </c>
      <c r="K98" s="8">
        <v>0.3811393678188324</v>
      </c>
      <c r="L98" s="7">
        <v>0.40453311800956726</v>
      </c>
      <c r="M98" s="8">
        <v>0.42524880170822144</v>
      </c>
      <c r="N98" s="10"/>
      <c r="O98" s="10"/>
      <c r="P98" s="10"/>
      <c r="Q98" s="10"/>
      <c r="R98" s="10"/>
      <c r="S98" s="10"/>
      <c r="T98" s="10"/>
      <c r="U98" s="10"/>
      <c r="V98" s="10"/>
      <c r="W98" s="10"/>
      <c r="X98" s="10"/>
      <c r="Y98" s="10"/>
      <c r="Z98" s="10"/>
    </row>
    <row r="99" spans="1:26">
      <c r="A99" s="12" t="s">
        <v>260</v>
      </c>
      <c r="B99" s="12" t="s">
        <v>261</v>
      </c>
      <c r="C99" s="12" t="s">
        <v>69</v>
      </c>
      <c r="D99" s="12" t="s">
        <v>66</v>
      </c>
      <c r="E99" s="1">
        <v>0.91857039928436279</v>
      </c>
      <c r="F99" s="2">
        <v>7.5246405601501465</v>
      </c>
      <c r="G99" s="3">
        <v>340.47769165039063</v>
      </c>
      <c r="H99" s="2">
        <v>4.0991554260253906</v>
      </c>
      <c r="I99" s="1">
        <v>0.74467527866363525</v>
      </c>
      <c r="J99" s="1">
        <v>0.78328204154968262</v>
      </c>
      <c r="K99" s="8">
        <v>0.33106690645217896</v>
      </c>
      <c r="L99" s="7">
        <v>0.37082895636558533</v>
      </c>
      <c r="M99" s="8">
        <v>0.39755773544311523</v>
      </c>
      <c r="N99" s="10"/>
      <c r="O99" s="10"/>
      <c r="P99" s="10"/>
      <c r="Q99" s="10"/>
      <c r="R99" s="10"/>
      <c r="S99" s="10"/>
      <c r="T99" s="10"/>
      <c r="U99" s="10"/>
      <c r="V99" s="10"/>
      <c r="W99" s="10"/>
      <c r="X99" s="10"/>
      <c r="Y99" s="10"/>
      <c r="Z99" s="10"/>
    </row>
    <row r="100" spans="1:26">
      <c r="A100" s="12" t="s">
        <v>262</v>
      </c>
      <c r="B100" s="12" t="s">
        <v>263</v>
      </c>
      <c r="C100" s="12" t="s">
        <v>69</v>
      </c>
      <c r="D100" s="12" t="s">
        <v>73</v>
      </c>
      <c r="E100" s="1">
        <v>0.98298770189285278</v>
      </c>
      <c r="F100" s="2">
        <v>12.156955718994141</v>
      </c>
      <c r="G100" s="3" t="s">
        <v>74</v>
      </c>
      <c r="H100" s="2" t="s">
        <v>74</v>
      </c>
      <c r="I100" s="1" t="s">
        <v>74</v>
      </c>
      <c r="J100" s="1">
        <v>0.81343573331832886</v>
      </c>
      <c r="K100" s="8" t="s">
        <v>74</v>
      </c>
      <c r="L100" s="7" t="s">
        <v>74</v>
      </c>
      <c r="M100" s="8" t="s">
        <v>74</v>
      </c>
      <c r="N100" s="10"/>
      <c r="O100" s="10"/>
      <c r="P100" s="10"/>
      <c r="Q100" s="10"/>
      <c r="R100" s="10"/>
      <c r="S100" s="10"/>
      <c r="T100" s="10"/>
      <c r="U100" s="10"/>
      <c r="V100" s="10"/>
      <c r="W100" s="10"/>
      <c r="X100" s="10"/>
      <c r="Y100" s="10"/>
      <c r="Z100" s="10"/>
    </row>
    <row r="101" spans="1:26">
      <c r="A101" s="12" t="s">
        <v>264</v>
      </c>
      <c r="B101" s="12" t="s">
        <v>265</v>
      </c>
      <c r="C101" s="12" t="s">
        <v>72</v>
      </c>
      <c r="D101" s="12" t="s">
        <v>62</v>
      </c>
      <c r="E101" s="1">
        <v>0.98607838153839111</v>
      </c>
      <c r="F101" s="2">
        <v>12.674756050109863</v>
      </c>
      <c r="G101" s="3">
        <v>431.98770141601563</v>
      </c>
      <c r="H101" s="2">
        <v>8.7605419158935547</v>
      </c>
      <c r="I101" s="1">
        <v>0.89292347431182861</v>
      </c>
      <c r="J101" s="1">
        <v>0.81666243076324463</v>
      </c>
      <c r="K101" s="8">
        <v>0.58960920572280884</v>
      </c>
      <c r="L101" s="7">
        <v>0.59954482316970825</v>
      </c>
      <c r="M101" s="8">
        <v>0.60927867889404297</v>
      </c>
      <c r="N101" s="10"/>
      <c r="O101" s="10"/>
      <c r="P101" s="10"/>
      <c r="Q101" s="10"/>
      <c r="R101" s="10"/>
      <c r="S101" s="10"/>
      <c r="T101" s="10"/>
      <c r="U101" s="10"/>
      <c r="V101" s="10"/>
      <c r="W101" s="10"/>
      <c r="X101" s="10"/>
      <c r="Y101" s="10"/>
      <c r="Z101" s="10"/>
    </row>
    <row r="102" spans="1:26">
      <c r="A102" s="12" t="s">
        <v>266</v>
      </c>
      <c r="B102" s="12" t="s">
        <v>267</v>
      </c>
      <c r="C102" s="12" t="s">
        <v>81</v>
      </c>
      <c r="D102" s="12" t="s">
        <v>66</v>
      </c>
      <c r="E102" s="1">
        <v>0.96614176034927368</v>
      </c>
      <c r="F102" s="2">
        <v>11.76677131652832</v>
      </c>
      <c r="G102" s="3">
        <v>370.83822631835938</v>
      </c>
      <c r="H102" s="2">
        <v>6.9817099571228027</v>
      </c>
      <c r="I102" s="1" t="s">
        <v>74</v>
      </c>
      <c r="J102" s="1">
        <v>0.8233487606048584</v>
      </c>
      <c r="K102" s="8">
        <v>0.45090311765670776</v>
      </c>
      <c r="L102" s="7">
        <v>0.49104192852973938</v>
      </c>
      <c r="M102" s="8">
        <v>0.51837402582168579</v>
      </c>
      <c r="N102" s="10"/>
      <c r="O102" s="10"/>
      <c r="P102" s="10"/>
      <c r="Q102" s="10"/>
      <c r="R102" s="10"/>
      <c r="S102" s="10"/>
      <c r="T102" s="10"/>
      <c r="U102" s="10"/>
      <c r="V102" s="10"/>
      <c r="W102" s="10"/>
      <c r="X102" s="10"/>
      <c r="Y102" s="10"/>
      <c r="Z102" s="10"/>
    </row>
    <row r="103" spans="1:26">
      <c r="A103" s="12" t="s">
        <v>268</v>
      </c>
      <c r="B103" s="12" t="s">
        <v>269</v>
      </c>
      <c r="C103" s="12" t="s">
        <v>61</v>
      </c>
      <c r="D103" s="12" t="s">
        <v>66</v>
      </c>
      <c r="E103" s="1">
        <v>0.98245584964752197</v>
      </c>
      <c r="F103" s="2">
        <v>11.800752639770508</v>
      </c>
      <c r="G103" s="3">
        <v>429.9052734375</v>
      </c>
      <c r="H103" s="2">
        <v>8.1171293258666992</v>
      </c>
      <c r="I103" s="1">
        <v>0.94176363945007324</v>
      </c>
      <c r="J103" s="1">
        <v>0.76436877250671387</v>
      </c>
      <c r="K103" s="8">
        <v>0.55133390426635742</v>
      </c>
      <c r="L103" s="7">
        <v>0.56251484155654907</v>
      </c>
      <c r="M103" s="8">
        <v>0.5724979043006897</v>
      </c>
      <c r="N103" s="10"/>
      <c r="O103" s="10"/>
      <c r="P103" s="10"/>
      <c r="Q103" s="10"/>
      <c r="R103" s="10"/>
      <c r="S103" s="10"/>
      <c r="T103" s="10"/>
      <c r="U103" s="10"/>
      <c r="V103" s="10"/>
      <c r="W103" s="10"/>
      <c r="X103" s="10"/>
      <c r="Y103" s="10"/>
      <c r="Z103" s="10"/>
    </row>
    <row r="104" spans="1:26">
      <c r="A104" s="12" t="s">
        <v>270</v>
      </c>
      <c r="B104" s="12" t="s">
        <v>271</v>
      </c>
      <c r="C104" s="12" t="s">
        <v>81</v>
      </c>
      <c r="D104" s="12" t="s">
        <v>66</v>
      </c>
      <c r="E104" s="1">
        <v>0.98068660497665405</v>
      </c>
      <c r="F104" s="2">
        <v>13.126285552978516</v>
      </c>
      <c r="G104" s="3">
        <v>434.91424560546875</v>
      </c>
      <c r="H104" s="2">
        <v>9.1340932846069336</v>
      </c>
      <c r="I104" s="1">
        <v>0.89093601703643799</v>
      </c>
      <c r="J104" s="1">
        <v>0.7145276665687561</v>
      </c>
      <c r="K104" s="8">
        <v>0.57202142477035522</v>
      </c>
      <c r="L104" s="7">
        <v>0.59400671720504761</v>
      </c>
      <c r="M104" s="8">
        <v>0.61384624242782593</v>
      </c>
      <c r="N104" s="10"/>
      <c r="O104" s="10"/>
      <c r="P104" s="10"/>
      <c r="Q104" s="10"/>
      <c r="R104" s="10"/>
      <c r="S104" s="10"/>
      <c r="T104" s="10"/>
      <c r="U104" s="10"/>
      <c r="V104" s="10"/>
      <c r="W104" s="10"/>
      <c r="X104" s="10"/>
      <c r="Y104" s="10"/>
      <c r="Z104" s="10"/>
    </row>
    <row r="105" spans="1:26">
      <c r="A105" s="12" t="s">
        <v>272</v>
      </c>
      <c r="B105" s="12" t="s">
        <v>273</v>
      </c>
      <c r="C105" s="12" t="s">
        <v>61</v>
      </c>
      <c r="D105" s="12" t="s">
        <v>62</v>
      </c>
      <c r="E105" s="1">
        <v>0.99731612205505371</v>
      </c>
      <c r="F105" s="2">
        <v>12.887962341308594</v>
      </c>
      <c r="G105" s="3">
        <v>431.92788696289063</v>
      </c>
      <c r="H105" s="2">
        <v>8.906672477722168</v>
      </c>
      <c r="I105" s="1">
        <v>0.89708888530731201</v>
      </c>
      <c r="J105" s="1">
        <v>0.87663209438323975</v>
      </c>
      <c r="K105" s="8">
        <v>0.61443299055099487</v>
      </c>
      <c r="L105" s="7">
        <v>0.62608712911605835</v>
      </c>
      <c r="M105" s="8">
        <v>0.63620823621749878</v>
      </c>
      <c r="N105" s="10"/>
      <c r="O105" s="10"/>
      <c r="P105" s="10"/>
      <c r="Q105" s="10"/>
      <c r="R105" s="10"/>
      <c r="S105" s="10"/>
      <c r="T105" s="10"/>
      <c r="U105" s="10"/>
      <c r="V105" s="10"/>
      <c r="W105" s="10"/>
      <c r="X105" s="10"/>
      <c r="Y105" s="10"/>
      <c r="Z105" s="10"/>
    </row>
    <row r="106" spans="1:26">
      <c r="A106" s="12" t="s">
        <v>274</v>
      </c>
      <c r="B106" s="12" t="s">
        <v>275</v>
      </c>
      <c r="C106" s="12" t="s">
        <v>65</v>
      </c>
      <c r="D106" s="12" t="s">
        <v>66</v>
      </c>
      <c r="E106" s="1">
        <v>0.97539407014846802</v>
      </c>
      <c r="F106" s="2">
        <v>10.252974510192871</v>
      </c>
      <c r="G106" s="3">
        <v>374.918701171875</v>
      </c>
      <c r="H106" s="2">
        <v>6.1504507064819336</v>
      </c>
      <c r="I106" s="1">
        <v>0.82611978054046631</v>
      </c>
      <c r="J106" s="1">
        <v>0.92894035577774048</v>
      </c>
      <c r="K106" s="8">
        <v>0.48066410422325134</v>
      </c>
      <c r="L106" s="7">
        <v>0.49350497126579285</v>
      </c>
      <c r="M106" s="8">
        <v>0.50508517026901245</v>
      </c>
      <c r="N106" s="10"/>
      <c r="O106" s="10"/>
      <c r="P106" s="10"/>
      <c r="Q106" s="10"/>
      <c r="R106" s="10"/>
      <c r="S106" s="10"/>
      <c r="T106" s="10"/>
      <c r="U106" s="10"/>
      <c r="V106" s="10"/>
      <c r="W106" s="10"/>
      <c r="X106" s="10"/>
      <c r="Y106" s="10"/>
      <c r="Z106" s="10"/>
    </row>
    <row r="107" spans="1:26">
      <c r="A107" s="12" t="s">
        <v>276</v>
      </c>
      <c r="B107" s="12" t="s">
        <v>277</v>
      </c>
      <c r="C107" s="12" t="s">
        <v>69</v>
      </c>
      <c r="D107" s="12" t="s">
        <v>58</v>
      </c>
      <c r="E107" s="1">
        <v>0.92224913835525513</v>
      </c>
      <c r="F107" s="2" t="s">
        <v>74</v>
      </c>
      <c r="G107" s="3">
        <v>365.143310546875</v>
      </c>
      <c r="H107" s="2" t="s">
        <v>74</v>
      </c>
      <c r="I107" s="1">
        <v>0.5321730375289917</v>
      </c>
      <c r="J107" s="1">
        <v>0.61661100387573242</v>
      </c>
      <c r="K107" s="8" t="s">
        <v>74</v>
      </c>
      <c r="L107" s="7" t="s">
        <v>74</v>
      </c>
      <c r="M107" s="8" t="s">
        <v>74</v>
      </c>
      <c r="N107" s="10"/>
      <c r="O107" s="10"/>
      <c r="P107" s="10"/>
      <c r="Q107" s="10"/>
      <c r="R107" s="10"/>
      <c r="S107" s="10"/>
      <c r="T107" s="10"/>
      <c r="U107" s="10"/>
      <c r="V107" s="10"/>
      <c r="W107" s="10"/>
      <c r="X107" s="10"/>
      <c r="Y107" s="10"/>
      <c r="Z107" s="10"/>
    </row>
    <row r="108" spans="1:26">
      <c r="A108" s="12" t="s">
        <v>278</v>
      </c>
      <c r="B108" s="12" t="s">
        <v>279</v>
      </c>
      <c r="C108" s="12" t="s">
        <v>81</v>
      </c>
      <c r="D108" s="12" t="s">
        <v>66</v>
      </c>
      <c r="E108" s="1">
        <v>0.94948697090148926</v>
      </c>
      <c r="F108" s="2">
        <v>9.9384489059448242</v>
      </c>
      <c r="G108" s="3">
        <v>418.21209716796875</v>
      </c>
      <c r="H108" s="2">
        <v>6.65020751953125</v>
      </c>
      <c r="I108" s="1">
        <v>0.68893110752105713</v>
      </c>
      <c r="J108" s="1">
        <v>0.75460779666900635</v>
      </c>
      <c r="K108" s="8">
        <v>0.44015005230903625</v>
      </c>
      <c r="L108" s="7">
        <v>0.46123284101486206</v>
      </c>
      <c r="M108" s="8">
        <v>0.48078924417495728</v>
      </c>
      <c r="N108" s="10"/>
      <c r="O108" s="10"/>
      <c r="P108" s="10"/>
      <c r="Q108" s="10"/>
      <c r="R108" s="10"/>
      <c r="S108" s="10"/>
      <c r="T108" s="10"/>
      <c r="U108" s="10"/>
      <c r="V108" s="10"/>
      <c r="W108" s="10"/>
      <c r="X108" s="10"/>
      <c r="Y108" s="10"/>
      <c r="Z108" s="10"/>
    </row>
    <row r="109" spans="1:26">
      <c r="A109" s="12" t="s">
        <v>280</v>
      </c>
      <c r="B109" s="12" t="s">
        <v>281</v>
      </c>
      <c r="C109" s="12" t="s">
        <v>69</v>
      </c>
      <c r="D109" s="12" t="s">
        <v>62</v>
      </c>
      <c r="E109" s="1">
        <v>0.95677739381790161</v>
      </c>
      <c r="F109" s="2">
        <v>9.0697479248046875</v>
      </c>
      <c r="G109" s="3" t="s">
        <v>74</v>
      </c>
      <c r="H109" s="2" t="s">
        <v>74</v>
      </c>
      <c r="I109" s="1">
        <v>0.74913650751113892</v>
      </c>
      <c r="J109" s="1">
        <v>0.65635561943054199</v>
      </c>
      <c r="K109" s="8" t="s">
        <v>74</v>
      </c>
      <c r="L109" s="7" t="s">
        <v>74</v>
      </c>
      <c r="M109" s="8" t="s">
        <v>74</v>
      </c>
      <c r="N109" s="10"/>
      <c r="O109" s="10"/>
      <c r="P109" s="10"/>
      <c r="Q109" s="10"/>
      <c r="R109" s="10"/>
      <c r="S109" s="10"/>
      <c r="T109" s="10"/>
      <c r="U109" s="10"/>
      <c r="V109" s="10"/>
      <c r="W109" s="10"/>
      <c r="X109" s="10"/>
      <c r="Y109" s="10"/>
      <c r="Z109" s="10"/>
    </row>
    <row r="110" spans="1:26">
      <c r="A110" s="12" t="s">
        <v>282</v>
      </c>
      <c r="B110" s="12" t="s">
        <v>283</v>
      </c>
      <c r="C110" s="12" t="s">
        <v>81</v>
      </c>
      <c r="D110" s="12" t="s">
        <v>73</v>
      </c>
      <c r="E110" s="1">
        <v>0.96490931510925293</v>
      </c>
      <c r="F110" s="2">
        <v>11.904396057128906</v>
      </c>
      <c r="G110" s="3">
        <v>319.87551879882813</v>
      </c>
      <c r="H110" s="2">
        <v>6.092679500579834</v>
      </c>
      <c r="I110" s="1" t="s">
        <v>74</v>
      </c>
      <c r="J110" s="1">
        <v>0.90999996662139893</v>
      </c>
      <c r="K110" s="8">
        <v>0.45792737603187561</v>
      </c>
      <c r="L110" s="7">
        <v>0.48332849144935608</v>
      </c>
      <c r="M110" s="8">
        <v>0.50507330894470215</v>
      </c>
      <c r="N110" s="10"/>
      <c r="O110" s="10"/>
      <c r="P110" s="10"/>
      <c r="Q110" s="10"/>
      <c r="R110" s="10"/>
      <c r="S110" s="10"/>
      <c r="T110" s="10"/>
      <c r="U110" s="10"/>
      <c r="V110" s="10"/>
      <c r="W110" s="10"/>
      <c r="X110" s="10"/>
      <c r="Y110" s="10"/>
      <c r="Z110" s="10"/>
    </row>
    <row r="111" spans="1:26">
      <c r="A111" s="12" t="s">
        <v>284</v>
      </c>
      <c r="B111" s="12" t="s">
        <v>285</v>
      </c>
      <c r="C111" s="12" t="s">
        <v>57</v>
      </c>
      <c r="D111" s="12" t="s">
        <v>66</v>
      </c>
      <c r="E111" s="1">
        <v>0.96565932035446167</v>
      </c>
      <c r="F111" s="2">
        <v>12.289665222167969</v>
      </c>
      <c r="G111" s="3" t="s">
        <v>74</v>
      </c>
      <c r="H111" s="2" t="s">
        <v>74</v>
      </c>
      <c r="I111" s="1">
        <v>0.63767564296722412</v>
      </c>
      <c r="J111" s="1">
        <v>0.83595877885818481</v>
      </c>
      <c r="K111" s="8" t="s">
        <v>74</v>
      </c>
      <c r="L111" s="7" t="s">
        <v>74</v>
      </c>
      <c r="M111" s="8" t="s">
        <v>74</v>
      </c>
      <c r="N111" s="10"/>
      <c r="O111" s="10"/>
      <c r="P111" s="10"/>
      <c r="Q111" s="10"/>
      <c r="R111" s="10"/>
      <c r="S111" s="10"/>
      <c r="T111" s="10"/>
      <c r="U111" s="10"/>
      <c r="V111" s="10"/>
      <c r="W111" s="10"/>
      <c r="X111" s="10"/>
      <c r="Y111" s="10"/>
      <c r="Z111" s="10"/>
    </row>
    <row r="112" spans="1:26">
      <c r="A112" s="12" t="s">
        <v>286</v>
      </c>
      <c r="B112" s="12" t="s">
        <v>287</v>
      </c>
      <c r="C112" s="12" t="s">
        <v>61</v>
      </c>
      <c r="D112" s="12" t="s">
        <v>73</v>
      </c>
      <c r="E112" s="1">
        <v>0.99576288461685181</v>
      </c>
      <c r="F112" s="2">
        <v>13.82515811920166</v>
      </c>
      <c r="G112" s="3">
        <v>513.64013671875</v>
      </c>
      <c r="H112" s="2">
        <v>11.361849784851074</v>
      </c>
      <c r="I112" s="1" t="s">
        <v>74</v>
      </c>
      <c r="J112" s="1">
        <v>0.93565970659255981</v>
      </c>
      <c r="K112" s="8">
        <v>0.76047021150588989</v>
      </c>
      <c r="L112" s="7">
        <v>0.7731366753578186</v>
      </c>
      <c r="M112" s="8">
        <v>0.78559696674346924</v>
      </c>
      <c r="N112" s="10"/>
      <c r="O112" s="10"/>
      <c r="P112" s="10"/>
      <c r="Q112" s="10"/>
      <c r="R112" s="10"/>
      <c r="S112" s="10"/>
      <c r="T112" s="10"/>
      <c r="U112" s="10"/>
      <c r="V112" s="10"/>
      <c r="W112" s="10"/>
      <c r="X112" s="10"/>
      <c r="Y112" s="10"/>
      <c r="Z112" s="10"/>
    </row>
    <row r="113" spans="1:26">
      <c r="A113" s="12" t="s">
        <v>288</v>
      </c>
      <c r="B113" s="12" t="s">
        <v>289</v>
      </c>
      <c r="C113" s="12" t="s">
        <v>81</v>
      </c>
      <c r="D113" s="12" t="s">
        <v>73</v>
      </c>
      <c r="E113" s="1">
        <v>0.99374651908874512</v>
      </c>
      <c r="F113" s="2">
        <v>13.618314743041992</v>
      </c>
      <c r="G113" s="3">
        <v>516.80908203125</v>
      </c>
      <c r="H113" s="2">
        <v>11.260910034179688</v>
      </c>
      <c r="I113" s="1" t="s">
        <v>74</v>
      </c>
      <c r="J113" s="1">
        <v>0.92733496427536011</v>
      </c>
      <c r="K113" s="8">
        <v>0.75079357624053955</v>
      </c>
      <c r="L113" s="7">
        <v>0.76121759414672852</v>
      </c>
      <c r="M113" s="8">
        <v>0.77159720659255981</v>
      </c>
      <c r="N113" s="10"/>
      <c r="O113" s="10"/>
      <c r="P113" s="10"/>
      <c r="Q113" s="10"/>
      <c r="R113" s="10"/>
      <c r="S113" s="10"/>
      <c r="T113" s="10"/>
      <c r="U113" s="10"/>
      <c r="V113" s="10"/>
      <c r="W113" s="10"/>
      <c r="X113" s="10"/>
      <c r="Y113" s="10"/>
      <c r="Z113" s="10"/>
    </row>
    <row r="114" spans="1:26">
      <c r="A114" s="12" t="s">
        <v>290</v>
      </c>
      <c r="B114" s="12" t="s">
        <v>291</v>
      </c>
      <c r="C114" s="12" t="s">
        <v>72</v>
      </c>
      <c r="D114" s="12" t="s">
        <v>66</v>
      </c>
      <c r="E114" s="1">
        <v>0.97962290048599243</v>
      </c>
      <c r="F114" s="2">
        <v>10.432799339294434</v>
      </c>
      <c r="G114" s="3">
        <v>391.88058471679688</v>
      </c>
      <c r="H114" s="2">
        <v>6.5414581298828125</v>
      </c>
      <c r="I114" s="1">
        <v>0.81821548938751221</v>
      </c>
      <c r="J114" s="1">
        <v>0.80166953802108765</v>
      </c>
      <c r="K114" s="8">
        <v>0.47917810082435608</v>
      </c>
      <c r="L114" s="7">
        <v>0.48991298675537109</v>
      </c>
      <c r="M114" s="8">
        <v>0.49980649352073669</v>
      </c>
      <c r="N114" s="10"/>
      <c r="O114" s="10"/>
      <c r="P114" s="10"/>
      <c r="Q114" s="10"/>
      <c r="R114" s="10"/>
      <c r="S114" s="10"/>
      <c r="T114" s="10"/>
      <c r="U114" s="10"/>
      <c r="V114" s="10"/>
      <c r="W114" s="10"/>
      <c r="X114" s="10"/>
      <c r="Y114" s="10"/>
      <c r="Z114" s="10"/>
    </row>
    <row r="115" spans="1:26">
      <c r="A115" s="12" t="s">
        <v>292</v>
      </c>
      <c r="B115" s="12" t="s">
        <v>293</v>
      </c>
      <c r="C115" s="12" t="s">
        <v>69</v>
      </c>
      <c r="D115" s="12" t="s">
        <v>58</v>
      </c>
      <c r="E115" s="1">
        <v>0.91278129816055298</v>
      </c>
      <c r="F115" s="2">
        <v>5.9364452362060547</v>
      </c>
      <c r="G115" s="3">
        <v>307.09051513671875</v>
      </c>
      <c r="H115" s="2">
        <v>2.9168415069580078</v>
      </c>
      <c r="I115" s="1">
        <v>0.49730688333511353</v>
      </c>
      <c r="J115" s="1">
        <v>0.75190949440002441</v>
      </c>
      <c r="K115" s="8">
        <v>0.29450652003288269</v>
      </c>
      <c r="L115" s="7">
        <v>0.31788825988769531</v>
      </c>
      <c r="M115" s="8">
        <v>0.33716955780982971</v>
      </c>
      <c r="N115" s="10"/>
      <c r="O115" s="10"/>
      <c r="P115" s="10"/>
      <c r="Q115" s="10"/>
      <c r="R115" s="10"/>
      <c r="S115" s="10"/>
      <c r="T115" s="10"/>
      <c r="U115" s="10"/>
      <c r="V115" s="10"/>
      <c r="W115" s="10"/>
      <c r="X115" s="10"/>
      <c r="Y115" s="10"/>
      <c r="Z115" s="10"/>
    </row>
    <row r="116" spans="1:26">
      <c r="A116" s="12" t="s">
        <v>294</v>
      </c>
      <c r="B116" s="12" t="s">
        <v>295</v>
      </c>
      <c r="C116" s="12" t="s">
        <v>69</v>
      </c>
      <c r="D116" s="12" t="s">
        <v>66</v>
      </c>
      <c r="E116" s="1">
        <v>0.87330389022827148</v>
      </c>
      <c r="F116" s="2">
        <v>10.277000427246094</v>
      </c>
      <c r="G116" s="3">
        <v>309.55133056640625</v>
      </c>
      <c r="H116" s="2">
        <v>5.0900149345397949</v>
      </c>
      <c r="I116" s="1">
        <v>0.60614579916000366</v>
      </c>
      <c r="J116" s="1">
        <v>0.63888388872146606</v>
      </c>
      <c r="K116" s="8">
        <v>0.32848635315895081</v>
      </c>
      <c r="L116" s="7">
        <v>0.35542783141136169</v>
      </c>
      <c r="M116" s="8">
        <v>0.37675639986991882</v>
      </c>
      <c r="N116" s="10"/>
      <c r="O116" s="10"/>
      <c r="P116" s="10"/>
      <c r="Q116" s="10"/>
      <c r="R116" s="10"/>
      <c r="S116" s="10"/>
      <c r="T116" s="10"/>
      <c r="U116" s="10"/>
      <c r="V116" s="10"/>
      <c r="W116" s="10"/>
      <c r="X116" s="10"/>
      <c r="Y116" s="10"/>
      <c r="Z116" s="10"/>
    </row>
    <row r="117" spans="1:26">
      <c r="A117" s="12" t="s">
        <v>296</v>
      </c>
      <c r="B117" s="12" t="s">
        <v>297</v>
      </c>
      <c r="C117" s="12" t="s">
        <v>61</v>
      </c>
      <c r="D117" s="12" t="s">
        <v>62</v>
      </c>
      <c r="E117" s="1">
        <v>0.98948341608047485</v>
      </c>
      <c r="F117" s="2">
        <v>11.059831619262695</v>
      </c>
      <c r="G117" s="3">
        <v>401.06784057617188</v>
      </c>
      <c r="H117" s="2">
        <v>7.0971884727478027</v>
      </c>
      <c r="I117" s="1">
        <v>0.94388717412948608</v>
      </c>
      <c r="J117" s="1">
        <v>0.8814539909362793</v>
      </c>
      <c r="K117" s="8">
        <v>0.53483045101165771</v>
      </c>
      <c r="L117" s="7">
        <v>0.54268807172775269</v>
      </c>
      <c r="M117" s="8">
        <v>0.55000633001327515</v>
      </c>
      <c r="N117" s="10"/>
      <c r="O117" s="10"/>
      <c r="P117" s="10"/>
      <c r="Q117" s="10"/>
      <c r="R117" s="10"/>
      <c r="S117" s="10"/>
      <c r="T117" s="10"/>
      <c r="U117" s="10"/>
      <c r="V117" s="10"/>
      <c r="W117" s="10"/>
      <c r="X117" s="10"/>
      <c r="Y117" s="10"/>
      <c r="Z117" s="10"/>
    </row>
    <row r="118" spans="1:26">
      <c r="A118" s="12" t="s">
        <v>298</v>
      </c>
      <c r="B118" s="12" t="s">
        <v>299</v>
      </c>
      <c r="C118" s="12" t="s">
        <v>61</v>
      </c>
      <c r="D118" s="12" t="s">
        <v>73</v>
      </c>
      <c r="E118" s="1">
        <v>0.99721044301986694</v>
      </c>
      <c r="F118" s="2">
        <v>13.669865608215332</v>
      </c>
      <c r="G118" s="3">
        <v>502.78485107421875</v>
      </c>
      <c r="H118" s="2">
        <v>10.99680233001709</v>
      </c>
      <c r="I118" s="1" t="s">
        <v>74</v>
      </c>
      <c r="J118" s="1">
        <v>0.9323698878288269</v>
      </c>
      <c r="K118" s="8">
        <v>0.74225842952728271</v>
      </c>
      <c r="L118" s="7">
        <v>0.75036299228668213</v>
      </c>
      <c r="M118" s="8">
        <v>0.75811129808425903</v>
      </c>
      <c r="N118" s="10"/>
      <c r="O118" s="10"/>
      <c r="P118" s="10"/>
      <c r="Q118" s="10"/>
      <c r="R118" s="10"/>
      <c r="S118" s="10"/>
      <c r="T118" s="10"/>
      <c r="U118" s="10"/>
      <c r="V118" s="10"/>
      <c r="W118" s="10"/>
      <c r="X118" s="10"/>
      <c r="Y118" s="10"/>
      <c r="Z118" s="10"/>
    </row>
    <row r="119" spans="1:26">
      <c r="A119" s="12" t="s">
        <v>300</v>
      </c>
      <c r="B119" s="12" t="s">
        <v>301</v>
      </c>
      <c r="C119" s="12" t="s">
        <v>65</v>
      </c>
      <c r="D119" s="12" t="s">
        <v>73</v>
      </c>
      <c r="E119" s="1">
        <v>0.98750156164169312</v>
      </c>
      <c r="F119" s="2">
        <v>12.563727378845215</v>
      </c>
      <c r="G119" s="3">
        <v>403.97515869140625</v>
      </c>
      <c r="H119" s="2">
        <v>8.1206941604614258</v>
      </c>
      <c r="I119" s="1" t="s">
        <v>74</v>
      </c>
      <c r="J119" s="1">
        <v>0.90042960643768311</v>
      </c>
      <c r="K119" s="8">
        <v>0.56227058172225952</v>
      </c>
      <c r="L119" s="7">
        <v>0.57815039157867432</v>
      </c>
      <c r="M119" s="8">
        <v>0.59393161535263062</v>
      </c>
      <c r="N119" s="10"/>
      <c r="O119" s="10"/>
      <c r="P119" s="10"/>
      <c r="Q119" s="10"/>
      <c r="R119" s="10"/>
      <c r="S119" s="10"/>
      <c r="T119" s="10"/>
      <c r="U119" s="10"/>
      <c r="V119" s="10"/>
      <c r="W119" s="10"/>
      <c r="X119" s="10"/>
      <c r="Y119" s="10"/>
      <c r="Z119" s="10"/>
    </row>
    <row r="120" spans="1:26">
      <c r="A120" s="12" t="s">
        <v>302</v>
      </c>
      <c r="B120" s="12" t="s">
        <v>303</v>
      </c>
      <c r="C120" s="12" t="s">
        <v>57</v>
      </c>
      <c r="D120" s="12" t="s">
        <v>66</v>
      </c>
      <c r="E120" s="1">
        <v>0.92616045475006104</v>
      </c>
      <c r="F120" s="2">
        <v>10.039740562438965</v>
      </c>
      <c r="G120" s="3">
        <v>334.58938598632813</v>
      </c>
      <c r="H120" s="2">
        <v>5.3747048377990723</v>
      </c>
      <c r="I120" s="1">
        <v>0.61835026741027832</v>
      </c>
      <c r="J120" s="1">
        <v>0.82801860570907593</v>
      </c>
      <c r="K120" s="8">
        <v>0.39370927214622498</v>
      </c>
      <c r="L120" s="7">
        <v>0.41104844212532043</v>
      </c>
      <c r="M120" s="8">
        <v>0.42701137065887451</v>
      </c>
      <c r="N120" s="10"/>
      <c r="O120" s="10"/>
      <c r="P120" s="10"/>
      <c r="Q120" s="10"/>
      <c r="R120" s="10"/>
      <c r="S120" s="10"/>
      <c r="T120" s="10"/>
      <c r="U120" s="10"/>
      <c r="V120" s="10"/>
      <c r="W120" s="10"/>
      <c r="X120" s="10"/>
      <c r="Y120" s="10"/>
      <c r="Z120" s="10"/>
    </row>
    <row r="121" spans="1:26">
      <c r="A121" s="12" t="s">
        <v>304</v>
      </c>
      <c r="B121" s="12" t="s">
        <v>305</v>
      </c>
      <c r="C121" s="12" t="s">
        <v>81</v>
      </c>
      <c r="D121" s="12" t="s">
        <v>73</v>
      </c>
      <c r="E121" s="1">
        <v>0.98011815547943115</v>
      </c>
      <c r="F121" s="2">
        <v>11.679719924926758</v>
      </c>
      <c r="G121" s="3">
        <v>447.78268432617188</v>
      </c>
      <c r="H121" s="2">
        <v>8.3679618835449219</v>
      </c>
      <c r="I121" s="1" t="s">
        <v>74</v>
      </c>
      <c r="J121" s="1">
        <v>0.8410000205039978</v>
      </c>
      <c r="K121" s="8">
        <v>0.53931617736816406</v>
      </c>
      <c r="L121" s="7">
        <v>0.56301987171173096</v>
      </c>
      <c r="M121" s="8">
        <v>0.58240419626235962</v>
      </c>
      <c r="N121" s="10"/>
      <c r="O121" s="10"/>
      <c r="P121" s="10"/>
      <c r="Q121" s="10"/>
      <c r="R121" s="10"/>
      <c r="S121" s="10"/>
      <c r="T121" s="10"/>
      <c r="U121" s="10"/>
      <c r="V121" s="10"/>
      <c r="W121" s="10"/>
      <c r="X121" s="10"/>
      <c r="Y121" s="10"/>
      <c r="Z121" s="10"/>
    </row>
    <row r="122" spans="1:26">
      <c r="A122" s="12" t="s">
        <v>306</v>
      </c>
      <c r="B122" s="12" t="s">
        <v>307</v>
      </c>
      <c r="C122" s="12" t="s">
        <v>72</v>
      </c>
      <c r="D122" s="12" t="s">
        <v>73</v>
      </c>
      <c r="E122" s="1">
        <v>0.9831467866897583</v>
      </c>
      <c r="F122" s="2">
        <v>10.616486549377441</v>
      </c>
      <c r="G122" s="3">
        <v>375.87527465820313</v>
      </c>
      <c r="H122" s="2">
        <v>6.3847594261169434</v>
      </c>
      <c r="I122" s="1" t="s">
        <v>74</v>
      </c>
      <c r="J122" s="1">
        <v>0.85353934764862061</v>
      </c>
      <c r="K122" s="8">
        <v>0.4714559018611908</v>
      </c>
      <c r="L122" s="7">
        <v>0.48586446046829224</v>
      </c>
      <c r="M122" s="8">
        <v>0.49757549166679382</v>
      </c>
      <c r="N122" s="10"/>
      <c r="O122" s="10"/>
      <c r="P122" s="10"/>
      <c r="Q122" s="10"/>
      <c r="R122" s="10"/>
      <c r="S122" s="10"/>
      <c r="T122" s="10"/>
      <c r="U122" s="10"/>
      <c r="V122" s="10"/>
      <c r="W122" s="10"/>
      <c r="X122" s="10"/>
      <c r="Y122" s="10"/>
      <c r="Z122" s="10"/>
    </row>
    <row r="123" spans="1:26">
      <c r="A123" s="12" t="s">
        <v>308</v>
      </c>
      <c r="B123" s="12" t="s">
        <v>309</v>
      </c>
      <c r="C123" s="12" t="s">
        <v>81</v>
      </c>
      <c r="D123" s="12" t="s">
        <v>66</v>
      </c>
      <c r="E123" s="1">
        <v>0.94816166162490845</v>
      </c>
      <c r="F123" s="2">
        <v>10.785704612731934</v>
      </c>
      <c r="G123" s="3">
        <v>359.1444091796875</v>
      </c>
      <c r="H123" s="2">
        <v>6.1978006362915039</v>
      </c>
      <c r="I123" s="1">
        <v>0.49083727598190308</v>
      </c>
      <c r="J123" s="1">
        <v>0.75124746561050415</v>
      </c>
      <c r="K123" s="8">
        <v>0.41017669439315796</v>
      </c>
      <c r="L123" s="7">
        <v>0.42874717712402344</v>
      </c>
      <c r="M123" s="8">
        <v>0.44727420806884766</v>
      </c>
      <c r="N123" s="10"/>
      <c r="O123" s="10"/>
      <c r="P123" s="10"/>
      <c r="Q123" s="10"/>
      <c r="R123" s="10"/>
      <c r="S123" s="10"/>
      <c r="T123" s="10"/>
      <c r="U123" s="10"/>
      <c r="V123" s="10"/>
      <c r="W123" s="10"/>
      <c r="X123" s="10"/>
      <c r="Y123" s="10"/>
      <c r="Z123" s="10"/>
    </row>
    <row r="124" spans="1:26">
      <c r="A124" s="12" t="s">
        <v>310</v>
      </c>
      <c r="B124" s="12" t="s">
        <v>311</v>
      </c>
      <c r="C124" s="12" t="s">
        <v>72</v>
      </c>
      <c r="D124" s="12" t="s">
        <v>62</v>
      </c>
      <c r="E124" s="1">
        <v>0.9778144359588623</v>
      </c>
      <c r="F124" s="2">
        <v>11.34986686706543</v>
      </c>
      <c r="G124" s="3">
        <v>388.32864379882813</v>
      </c>
      <c r="H124" s="2">
        <v>7.0519657135009766</v>
      </c>
      <c r="I124" s="1">
        <v>0.93299472332000732</v>
      </c>
      <c r="J124" s="1">
        <v>0.83681654930114746</v>
      </c>
      <c r="K124" s="8">
        <v>0.5028570294380188</v>
      </c>
      <c r="L124" s="7">
        <v>0.52562886476516724</v>
      </c>
      <c r="M124" s="8">
        <v>0.54307752847671509</v>
      </c>
      <c r="N124" s="10"/>
      <c r="O124" s="10"/>
      <c r="P124" s="10"/>
      <c r="Q124" s="10"/>
      <c r="R124" s="10"/>
      <c r="S124" s="10"/>
      <c r="T124" s="10"/>
      <c r="U124" s="10"/>
      <c r="V124" s="10"/>
      <c r="W124" s="10"/>
      <c r="X124" s="10"/>
      <c r="Y124" s="10"/>
      <c r="Z124" s="10"/>
    </row>
    <row r="125" spans="1:26">
      <c r="A125" s="12" t="s">
        <v>312</v>
      </c>
      <c r="B125" s="12" t="s">
        <v>313</v>
      </c>
      <c r="C125" s="12" t="s">
        <v>72</v>
      </c>
      <c r="D125" s="12" t="s">
        <v>62</v>
      </c>
      <c r="E125" s="1">
        <v>0.98432230949401855</v>
      </c>
      <c r="F125" s="2">
        <v>13.128789901733398</v>
      </c>
      <c r="G125" s="3">
        <v>418.38531494140625</v>
      </c>
      <c r="H125" s="2">
        <v>8.7886285781860352</v>
      </c>
      <c r="I125" s="1">
        <v>0.87586051225662231</v>
      </c>
      <c r="J125" s="1">
        <v>0.85575807094573975</v>
      </c>
      <c r="K125" s="8">
        <v>0.5898125171661377</v>
      </c>
      <c r="L125" s="7">
        <v>0.6057317852973938</v>
      </c>
      <c r="M125" s="8">
        <v>0.62078565359115601</v>
      </c>
      <c r="N125" s="10"/>
      <c r="O125" s="10"/>
      <c r="P125" s="10"/>
      <c r="Q125" s="10"/>
      <c r="R125" s="10"/>
      <c r="S125" s="10"/>
      <c r="T125" s="10"/>
      <c r="U125" s="10"/>
      <c r="V125" s="10"/>
      <c r="W125" s="10"/>
      <c r="X125" s="10"/>
      <c r="Y125" s="10"/>
      <c r="Z125" s="10"/>
    </row>
    <row r="126" spans="1:26">
      <c r="A126" s="12" t="s">
        <v>314</v>
      </c>
      <c r="B126" s="12" t="s">
        <v>315</v>
      </c>
      <c r="C126" s="12" t="s">
        <v>81</v>
      </c>
      <c r="D126" s="12" t="s">
        <v>66</v>
      </c>
      <c r="E126" s="1">
        <v>0.96865701675415039</v>
      </c>
      <c r="F126" s="2">
        <v>12.751678466796875</v>
      </c>
      <c r="G126" s="3">
        <v>354.10443115234375</v>
      </c>
      <c r="H126" s="2">
        <v>7.2246809005737305</v>
      </c>
      <c r="I126" s="1">
        <v>0.68892860412597656</v>
      </c>
      <c r="J126" s="1">
        <v>0.76630312204360962</v>
      </c>
      <c r="K126" s="8">
        <v>0.47589433193206787</v>
      </c>
      <c r="L126" s="7">
        <v>0.49455907940864563</v>
      </c>
      <c r="M126" s="8">
        <v>0.51221060752868652</v>
      </c>
      <c r="N126" s="10"/>
      <c r="O126" s="10"/>
      <c r="P126" s="10"/>
      <c r="Q126" s="10"/>
      <c r="R126" s="10"/>
      <c r="S126" s="10"/>
      <c r="T126" s="10"/>
      <c r="U126" s="10"/>
      <c r="V126" s="10"/>
      <c r="W126" s="10"/>
      <c r="X126" s="10"/>
      <c r="Y126" s="10"/>
      <c r="Z126" s="10"/>
    </row>
    <row r="127" spans="1:26">
      <c r="A127" s="12" t="s">
        <v>316</v>
      </c>
      <c r="B127" s="12" t="s">
        <v>317</v>
      </c>
      <c r="C127" s="12" t="s">
        <v>61</v>
      </c>
      <c r="D127" s="12" t="s">
        <v>73</v>
      </c>
      <c r="E127" s="1">
        <v>0.99514526128768921</v>
      </c>
      <c r="F127" s="2">
        <v>13.369379043579102</v>
      </c>
      <c r="G127" s="3">
        <v>524.81439208984375</v>
      </c>
      <c r="H127" s="2">
        <v>11.22630786895752</v>
      </c>
      <c r="I127" s="1" t="s">
        <v>74</v>
      </c>
      <c r="J127" s="1">
        <v>0.84916353225708008</v>
      </c>
      <c r="K127" s="8">
        <v>0.71039295196533203</v>
      </c>
      <c r="L127" s="7">
        <v>0.72236263751983643</v>
      </c>
      <c r="M127" s="8">
        <v>0.73467493057250977</v>
      </c>
      <c r="N127" s="10"/>
      <c r="O127" s="10"/>
      <c r="P127" s="10"/>
      <c r="Q127" s="10"/>
      <c r="R127" s="10"/>
      <c r="S127" s="10"/>
      <c r="T127" s="10"/>
      <c r="U127" s="10"/>
      <c r="V127" s="10"/>
      <c r="W127" s="10"/>
      <c r="X127" s="10"/>
      <c r="Y127" s="10"/>
      <c r="Z127" s="10"/>
    </row>
    <row r="128" spans="1:26">
      <c r="A128" s="12" t="s">
        <v>318</v>
      </c>
      <c r="B128" s="12" t="s">
        <v>319</v>
      </c>
      <c r="C128" s="12" t="s">
        <v>61</v>
      </c>
      <c r="D128" s="12" t="s">
        <v>73</v>
      </c>
      <c r="E128" s="1">
        <v>0.99588751792907715</v>
      </c>
      <c r="F128" s="2">
        <v>13.970138549804688</v>
      </c>
      <c r="G128" s="3">
        <v>506.96417236328125</v>
      </c>
      <c r="H128" s="2">
        <v>11.331775665283203</v>
      </c>
      <c r="I128" s="1" t="s">
        <v>74</v>
      </c>
      <c r="J128" s="1">
        <v>0.9045555591583252</v>
      </c>
      <c r="K128" s="8">
        <v>0.74432551860809326</v>
      </c>
      <c r="L128" s="7">
        <v>0.75587064027786255</v>
      </c>
      <c r="M128" s="8">
        <v>0.7677001953125</v>
      </c>
      <c r="N128" s="10"/>
      <c r="O128" s="10"/>
      <c r="P128" s="10"/>
      <c r="Q128" s="10"/>
      <c r="R128" s="10"/>
      <c r="S128" s="10"/>
      <c r="T128" s="10"/>
      <c r="U128" s="10"/>
      <c r="V128" s="10"/>
      <c r="W128" s="10"/>
      <c r="X128" s="10"/>
      <c r="Y128" s="10"/>
      <c r="Z128" s="10"/>
    </row>
    <row r="129" spans="1:26">
      <c r="A129" s="12" t="s">
        <v>320</v>
      </c>
      <c r="B129" s="12" t="s">
        <v>321</v>
      </c>
      <c r="C129" s="12" t="s">
        <v>65</v>
      </c>
      <c r="D129" s="12" t="s">
        <v>73</v>
      </c>
      <c r="E129" s="1">
        <v>0.99266880750656128</v>
      </c>
      <c r="F129" s="2">
        <v>12.713441848754883</v>
      </c>
      <c r="G129" s="3">
        <v>405.82421875</v>
      </c>
      <c r="H129" s="2">
        <v>8.2550764083862305</v>
      </c>
      <c r="I129" s="1" t="s">
        <v>74</v>
      </c>
      <c r="J129" s="1">
        <v>0.95915645360946655</v>
      </c>
      <c r="K129" s="8">
        <v>0.60369926691055298</v>
      </c>
      <c r="L129" s="7">
        <v>0.61041587591171265</v>
      </c>
      <c r="M129" s="8">
        <v>0.61675906181335449</v>
      </c>
      <c r="N129" s="10"/>
      <c r="O129" s="10"/>
      <c r="P129" s="10"/>
      <c r="Q129" s="10"/>
      <c r="R129" s="10"/>
      <c r="S129" s="10"/>
      <c r="T129" s="10"/>
      <c r="U129" s="10"/>
      <c r="V129" s="10"/>
      <c r="W129" s="10"/>
      <c r="X129" s="10"/>
      <c r="Y129" s="10"/>
      <c r="Z129" s="10"/>
    </row>
    <row r="130" spans="1:26">
      <c r="A130" s="12" t="s">
        <v>322</v>
      </c>
      <c r="B130" s="12" t="s">
        <v>323</v>
      </c>
      <c r="C130" s="12" t="s">
        <v>61</v>
      </c>
      <c r="D130" s="12" t="s">
        <v>73</v>
      </c>
      <c r="E130" s="1">
        <v>0.99200212955474854</v>
      </c>
      <c r="F130" s="2">
        <v>11.752116203308105</v>
      </c>
      <c r="G130" s="3">
        <v>437.47418212890625</v>
      </c>
      <c r="H130" s="2">
        <v>8.2259960174560547</v>
      </c>
      <c r="I130" s="1" t="s">
        <v>74</v>
      </c>
      <c r="J130" s="1">
        <v>0.83000326156616211</v>
      </c>
      <c r="K130" s="8">
        <v>0.54666745662689209</v>
      </c>
      <c r="L130" s="7">
        <v>0.55938112735748291</v>
      </c>
      <c r="M130" s="8">
        <v>0.57192707061767578</v>
      </c>
      <c r="N130" s="10"/>
      <c r="O130" s="10"/>
      <c r="P130" s="10"/>
      <c r="Q130" s="10"/>
      <c r="R130" s="10"/>
      <c r="S130" s="10"/>
      <c r="T130" s="10"/>
      <c r="U130" s="10"/>
      <c r="V130" s="10"/>
      <c r="W130" s="10"/>
      <c r="X130" s="10"/>
      <c r="Y130" s="10"/>
      <c r="Z130" s="10"/>
    </row>
    <row r="131" spans="1:26">
      <c r="A131" s="12" t="s">
        <v>324</v>
      </c>
      <c r="B131" s="12" t="s">
        <v>325</v>
      </c>
      <c r="C131" s="12" t="s">
        <v>61</v>
      </c>
      <c r="D131" s="12" t="s">
        <v>62</v>
      </c>
      <c r="E131" s="1">
        <v>0.99209719896316528</v>
      </c>
      <c r="F131" s="2">
        <v>13.693964004516602</v>
      </c>
      <c r="G131" s="3">
        <v>494.02935791015625</v>
      </c>
      <c r="H131" s="2">
        <v>10.824352264404297</v>
      </c>
      <c r="I131" s="1" t="s">
        <v>74</v>
      </c>
      <c r="J131" s="1">
        <v>0.71553969383239746</v>
      </c>
      <c r="K131" s="8">
        <v>0.63062727451324463</v>
      </c>
      <c r="L131" s="7">
        <v>0.63910812139511108</v>
      </c>
      <c r="M131" s="8">
        <v>0.6475263237953186</v>
      </c>
      <c r="N131" s="10"/>
      <c r="O131" s="10"/>
      <c r="P131" s="10"/>
      <c r="Q131" s="10"/>
      <c r="R131" s="10"/>
      <c r="S131" s="10"/>
      <c r="T131" s="10"/>
      <c r="U131" s="10"/>
      <c r="V131" s="10"/>
      <c r="W131" s="10"/>
      <c r="X131" s="10"/>
      <c r="Y131" s="10"/>
      <c r="Z131" s="10"/>
    </row>
    <row r="132" spans="1:26">
      <c r="A132" s="12" t="s">
        <v>326</v>
      </c>
      <c r="B132" s="12" t="s">
        <v>327</v>
      </c>
      <c r="C132" s="12" t="s">
        <v>69</v>
      </c>
      <c r="D132" s="12" t="s">
        <v>58</v>
      </c>
      <c r="E132" s="1">
        <v>0.961597740650177</v>
      </c>
      <c r="F132" s="2">
        <v>6.6399478912353516</v>
      </c>
      <c r="G132" s="3">
        <v>351.39248657226563</v>
      </c>
      <c r="H132" s="2">
        <v>3.7331643104553223</v>
      </c>
      <c r="I132" s="1">
        <v>0.57044494152069092</v>
      </c>
      <c r="J132" s="1">
        <v>0.7868959903717041</v>
      </c>
      <c r="K132" s="8">
        <v>0.34867483377456665</v>
      </c>
      <c r="L132" s="7">
        <v>0.36621016263961792</v>
      </c>
      <c r="M132" s="8">
        <v>0.37975302338600159</v>
      </c>
      <c r="N132" s="10"/>
      <c r="O132" s="10"/>
      <c r="P132" s="10"/>
      <c r="Q132" s="10"/>
      <c r="R132" s="10"/>
      <c r="S132" s="10"/>
      <c r="T132" s="10"/>
      <c r="U132" s="10"/>
      <c r="V132" s="10"/>
      <c r="W132" s="10"/>
      <c r="X132" s="10"/>
      <c r="Y132" s="10"/>
      <c r="Z132" s="10"/>
    </row>
    <row r="133" spans="1:26">
      <c r="A133" s="12" t="s">
        <v>328</v>
      </c>
      <c r="B133" s="12" t="s">
        <v>329</v>
      </c>
      <c r="C133" s="12" t="s">
        <v>81</v>
      </c>
      <c r="D133" s="12" t="s">
        <v>62</v>
      </c>
      <c r="E133" s="1">
        <v>0.9827609658241272</v>
      </c>
      <c r="F133" s="2">
        <v>11.860193252563477</v>
      </c>
      <c r="G133" s="3">
        <v>354.36077880859375</v>
      </c>
      <c r="H133" s="2">
        <v>6.7244601249694824</v>
      </c>
      <c r="I133" s="1">
        <v>0.94369286298751831</v>
      </c>
      <c r="J133" s="1">
        <v>0.86287438869476318</v>
      </c>
      <c r="K133" s="8">
        <v>0.50520706176757813</v>
      </c>
      <c r="L133" s="7">
        <v>0.51998567581176758</v>
      </c>
      <c r="M133" s="8">
        <v>0.53341430425643921</v>
      </c>
      <c r="N133" s="10"/>
      <c r="O133" s="10"/>
      <c r="P133" s="10"/>
      <c r="Q133" s="10"/>
      <c r="R133" s="10"/>
      <c r="S133" s="10"/>
      <c r="T133" s="10"/>
      <c r="U133" s="10"/>
      <c r="V133" s="10"/>
      <c r="W133" s="10"/>
      <c r="X133" s="10"/>
      <c r="Y133" s="10"/>
      <c r="Z133" s="10"/>
    </row>
    <row r="134" spans="1:26">
      <c r="A134" s="12" t="s">
        <v>330</v>
      </c>
      <c r="B134" s="12" t="s">
        <v>331</v>
      </c>
      <c r="C134" s="12" t="s">
        <v>65</v>
      </c>
      <c r="D134" s="12" t="s">
        <v>73</v>
      </c>
      <c r="E134" s="1">
        <v>0.99260550737380981</v>
      </c>
      <c r="F134" s="2">
        <v>12.369145393371582</v>
      </c>
      <c r="G134" s="3">
        <v>383.10601806640625</v>
      </c>
      <c r="H134" s="2">
        <v>7.5819106101989746</v>
      </c>
      <c r="I134" s="1" t="s">
        <v>74</v>
      </c>
      <c r="J134" s="1">
        <v>0.90928524732589722</v>
      </c>
      <c r="K134" s="8">
        <v>0.54496532678604126</v>
      </c>
      <c r="L134" s="7">
        <v>0.55984926223754883</v>
      </c>
      <c r="M134" s="8">
        <v>0.57404214143753052</v>
      </c>
      <c r="N134" s="10"/>
      <c r="O134" s="10"/>
      <c r="P134" s="10"/>
      <c r="Q134" s="10"/>
      <c r="R134" s="10"/>
      <c r="S134" s="10"/>
      <c r="T134" s="10"/>
      <c r="U134" s="10"/>
      <c r="V134" s="10"/>
      <c r="W134" s="10"/>
      <c r="X134" s="10"/>
      <c r="Y134" s="10"/>
      <c r="Z134" s="10"/>
    </row>
    <row r="135" spans="1:26">
      <c r="A135" s="12" t="s">
        <v>332</v>
      </c>
      <c r="B135" s="12" t="s">
        <v>333</v>
      </c>
      <c r="C135" s="12" t="s">
        <v>69</v>
      </c>
      <c r="D135" s="12" t="s">
        <v>66</v>
      </c>
      <c r="E135" s="1">
        <v>0.95249092578887939</v>
      </c>
      <c r="F135" s="2">
        <v>6.7990140914916992</v>
      </c>
      <c r="G135" s="3">
        <v>417.19921875</v>
      </c>
      <c r="H135" s="2">
        <v>4.5384693145751953</v>
      </c>
      <c r="I135" s="1">
        <v>0.79293537139892578</v>
      </c>
      <c r="J135" s="1">
        <v>0.78676164150238037</v>
      </c>
      <c r="K135" s="8">
        <v>0.38439571857452393</v>
      </c>
      <c r="L135" s="7">
        <v>0.40208041667938232</v>
      </c>
      <c r="M135" s="8">
        <v>0.41863894462585449</v>
      </c>
      <c r="N135" s="10"/>
      <c r="O135" s="10"/>
      <c r="P135" s="10"/>
      <c r="Q135" s="10"/>
      <c r="R135" s="10"/>
      <c r="S135" s="10"/>
      <c r="T135" s="10"/>
      <c r="U135" s="10"/>
      <c r="V135" s="10"/>
      <c r="W135" s="10"/>
      <c r="X135" s="10"/>
      <c r="Y135" s="10"/>
      <c r="Z135" s="10"/>
    </row>
    <row r="136" spans="1:26">
      <c r="A136" s="12" t="s">
        <v>334</v>
      </c>
      <c r="B136" s="12" t="s">
        <v>335</v>
      </c>
      <c r="C136" s="12" t="s">
        <v>61</v>
      </c>
      <c r="D136" s="12" t="s">
        <v>62</v>
      </c>
      <c r="E136" s="1">
        <v>0.99392813444137573</v>
      </c>
      <c r="F136" s="2">
        <v>13.271405220031738</v>
      </c>
      <c r="G136" s="3">
        <v>451.17279052734375</v>
      </c>
      <c r="H136" s="2">
        <v>9.5803146362304688</v>
      </c>
      <c r="I136" s="1">
        <v>0.93220764398574829</v>
      </c>
      <c r="J136" s="1">
        <v>0.8598448634147644</v>
      </c>
      <c r="K136" s="8">
        <v>0.6438978910446167</v>
      </c>
      <c r="L136" s="7">
        <v>0.65891087055206299</v>
      </c>
      <c r="M136" s="8">
        <v>0.67312812805175781</v>
      </c>
      <c r="N136" s="10"/>
      <c r="O136" s="10"/>
      <c r="P136" s="10"/>
      <c r="Q136" s="10"/>
      <c r="R136" s="10"/>
      <c r="S136" s="10"/>
      <c r="T136" s="10"/>
      <c r="U136" s="10"/>
      <c r="V136" s="10"/>
      <c r="W136" s="10"/>
      <c r="X136" s="10"/>
      <c r="Y136" s="10"/>
      <c r="Z136" s="10"/>
    </row>
    <row r="137" spans="1:26">
      <c r="A137" s="12" t="s">
        <v>336</v>
      </c>
      <c r="B137" s="12" t="s">
        <v>337</v>
      </c>
      <c r="C137" s="12" t="s">
        <v>69</v>
      </c>
      <c r="D137" s="12" t="s">
        <v>73</v>
      </c>
      <c r="E137" s="1">
        <v>0.98436844348907471</v>
      </c>
      <c r="F137" s="2">
        <v>12.738271713256836</v>
      </c>
      <c r="G137" s="3" t="s">
        <v>74</v>
      </c>
      <c r="H137" s="2" t="s">
        <v>74</v>
      </c>
      <c r="I137" s="1" t="s">
        <v>74</v>
      </c>
      <c r="J137" s="1">
        <v>0.79955649375915527</v>
      </c>
      <c r="K137" s="8" t="s">
        <v>74</v>
      </c>
      <c r="L137" s="7" t="s">
        <v>74</v>
      </c>
      <c r="M137" s="8" t="s">
        <v>74</v>
      </c>
      <c r="N137" s="10"/>
      <c r="O137" s="10"/>
      <c r="P137" s="10"/>
      <c r="Q137" s="10"/>
      <c r="R137" s="10"/>
      <c r="S137" s="10"/>
      <c r="T137" s="10"/>
      <c r="U137" s="10"/>
      <c r="V137" s="10"/>
      <c r="W137" s="10"/>
      <c r="X137" s="10"/>
      <c r="Y137" s="10"/>
      <c r="Z137" s="10"/>
    </row>
    <row r="138" spans="1:26">
      <c r="A138" s="12" t="s">
        <v>338</v>
      </c>
      <c r="B138" s="12" t="s">
        <v>339</v>
      </c>
      <c r="C138" s="12" t="s">
        <v>69</v>
      </c>
      <c r="D138" s="12" t="s">
        <v>58</v>
      </c>
      <c r="E138" s="1">
        <v>0.88906729221343994</v>
      </c>
      <c r="F138" s="2">
        <v>9.4850282669067383</v>
      </c>
      <c r="G138" s="3">
        <v>317.84320068359375</v>
      </c>
      <c r="H138" s="2">
        <v>4.8236026763916016</v>
      </c>
      <c r="I138" s="1">
        <v>0.67952257394790649</v>
      </c>
      <c r="J138" s="1">
        <v>0.61147421598434448</v>
      </c>
      <c r="K138" s="8">
        <v>0.33530354499816895</v>
      </c>
      <c r="L138" s="7">
        <v>0.35555344820022583</v>
      </c>
      <c r="M138" s="8">
        <v>0.37530380487442017</v>
      </c>
      <c r="N138" s="10"/>
      <c r="O138" s="10"/>
      <c r="P138" s="10"/>
      <c r="Q138" s="10"/>
      <c r="R138" s="10"/>
      <c r="S138" s="10"/>
      <c r="T138" s="10"/>
      <c r="U138" s="10"/>
      <c r="V138" s="10"/>
      <c r="W138" s="10"/>
      <c r="X138" s="10"/>
      <c r="Y138" s="10"/>
      <c r="Z138" s="10"/>
    </row>
    <row r="139" spans="1:26">
      <c r="A139" s="12" t="s">
        <v>340</v>
      </c>
      <c r="B139" s="12" t="s">
        <v>341</v>
      </c>
      <c r="C139" s="12" t="s">
        <v>81</v>
      </c>
      <c r="D139" s="12" t="s">
        <v>73</v>
      </c>
      <c r="E139" s="1">
        <v>0.99697709083557129</v>
      </c>
      <c r="F139" s="2">
        <v>13.929939270019531</v>
      </c>
      <c r="G139" s="3">
        <v>572.7935791015625</v>
      </c>
      <c r="H139" s="2">
        <v>12.76636791229248</v>
      </c>
      <c r="I139" s="1" t="s">
        <v>74</v>
      </c>
      <c r="J139" s="1">
        <v>0.94108784198760986</v>
      </c>
      <c r="K139" s="8">
        <v>0.85995376110076904</v>
      </c>
      <c r="L139" s="7">
        <v>0.86920535564422607</v>
      </c>
      <c r="M139" s="8">
        <v>0.8782617449760437</v>
      </c>
      <c r="N139" s="10"/>
      <c r="O139" s="10"/>
      <c r="P139" s="10"/>
      <c r="Q139" s="10"/>
      <c r="R139" s="10"/>
      <c r="S139" s="10"/>
      <c r="T139" s="10"/>
      <c r="U139" s="10"/>
      <c r="V139" s="10"/>
      <c r="W139" s="10"/>
      <c r="X139" s="10"/>
      <c r="Y139" s="10"/>
      <c r="Z139" s="10"/>
    </row>
    <row r="140" spans="1:26">
      <c r="A140" s="12" t="s">
        <v>342</v>
      </c>
      <c r="B140" s="12" t="s">
        <v>343</v>
      </c>
      <c r="C140" s="12" t="s">
        <v>61</v>
      </c>
      <c r="D140" s="12" t="s">
        <v>73</v>
      </c>
      <c r="E140" s="1">
        <v>0.99389499425888062</v>
      </c>
      <c r="F140" s="2">
        <v>12.595212936401367</v>
      </c>
      <c r="G140" s="3">
        <v>479.38388061523438</v>
      </c>
      <c r="H140" s="2">
        <v>9.6607074737548828</v>
      </c>
      <c r="I140" s="1" t="s">
        <v>74</v>
      </c>
      <c r="J140" s="1">
        <v>0.85799980163574219</v>
      </c>
      <c r="K140" s="8">
        <v>0.62958377599716187</v>
      </c>
      <c r="L140" s="7">
        <v>0.64020627737045288</v>
      </c>
      <c r="M140" s="8">
        <v>0.65042752027511597</v>
      </c>
      <c r="N140" s="10"/>
      <c r="O140" s="10"/>
      <c r="P140" s="10"/>
      <c r="Q140" s="10"/>
      <c r="R140" s="10"/>
      <c r="S140" s="10"/>
      <c r="T140" s="10"/>
      <c r="U140" s="10"/>
      <c r="V140" s="10"/>
      <c r="W140" s="10"/>
      <c r="X140" s="10"/>
      <c r="Y140" s="10"/>
      <c r="Z140" s="10"/>
    </row>
    <row r="141" spans="1:26">
      <c r="A141" s="12" t="s">
        <v>344</v>
      </c>
      <c r="B141" s="12" t="s">
        <v>345</v>
      </c>
      <c r="C141" s="12" t="s">
        <v>61</v>
      </c>
      <c r="D141" s="12" t="s">
        <v>73</v>
      </c>
      <c r="E141" s="1">
        <v>0.997688889503479</v>
      </c>
      <c r="F141" s="2">
        <v>13.578499794006348</v>
      </c>
      <c r="G141" s="3">
        <v>512.45904541015625</v>
      </c>
      <c r="H141" s="2">
        <v>11.133480072021484</v>
      </c>
      <c r="I141" s="1" t="s">
        <v>74</v>
      </c>
      <c r="J141" s="1">
        <v>0.91387271881103516</v>
      </c>
      <c r="K141" s="8">
        <v>0.74135547876358032</v>
      </c>
      <c r="L141" s="7">
        <v>0.74986708164215088</v>
      </c>
      <c r="M141" s="8">
        <v>0.7583538293838501</v>
      </c>
      <c r="N141" s="10"/>
      <c r="O141" s="10"/>
      <c r="P141" s="10"/>
      <c r="Q141" s="10"/>
      <c r="R141" s="10"/>
      <c r="S141" s="10"/>
      <c r="T141" s="10"/>
      <c r="U141" s="10"/>
      <c r="V141" s="10"/>
      <c r="W141" s="10"/>
      <c r="X141" s="10"/>
      <c r="Y141" s="10"/>
      <c r="Z141" s="10"/>
    </row>
    <row r="142" spans="1:26">
      <c r="A142" s="12" t="s">
        <v>346</v>
      </c>
      <c r="B142" s="12" t="s">
        <v>347</v>
      </c>
      <c r="C142" s="12" t="s">
        <v>81</v>
      </c>
      <c r="D142" s="12" t="s">
        <v>66</v>
      </c>
      <c r="E142" s="1">
        <v>0.97818315029144287</v>
      </c>
      <c r="F142" s="2">
        <v>8.2002153396606445</v>
      </c>
      <c r="G142" s="3">
        <v>339.34738159179688</v>
      </c>
      <c r="H142" s="2">
        <v>4.4523544311523438</v>
      </c>
      <c r="I142" s="1">
        <v>0.66284477710723877</v>
      </c>
      <c r="J142" s="1">
        <v>0.83810877799987793</v>
      </c>
      <c r="K142" s="8">
        <v>0.39476555585861206</v>
      </c>
      <c r="L142" s="7">
        <v>0.40772026777267456</v>
      </c>
      <c r="M142" s="8">
        <v>0.41961705684661865</v>
      </c>
      <c r="N142" s="10"/>
      <c r="O142" s="10"/>
      <c r="P142" s="10"/>
      <c r="Q142" s="10"/>
      <c r="R142" s="10"/>
      <c r="S142" s="10"/>
      <c r="T142" s="10"/>
      <c r="U142" s="10"/>
      <c r="V142" s="10"/>
      <c r="W142" s="10"/>
      <c r="X142" s="10"/>
      <c r="Y142" s="10"/>
      <c r="Z142" s="10"/>
    </row>
    <row r="143" spans="1:26">
      <c r="A143" s="12" t="s">
        <v>348</v>
      </c>
      <c r="B143" s="12" t="s">
        <v>349</v>
      </c>
      <c r="C143" s="12" t="s">
        <v>69</v>
      </c>
      <c r="D143" s="12" t="s">
        <v>62</v>
      </c>
      <c r="E143" s="1">
        <v>0.96329778432846069</v>
      </c>
      <c r="F143" s="2">
        <v>10.231642723083496</v>
      </c>
      <c r="G143" s="3">
        <v>327.78518676757813</v>
      </c>
      <c r="H143" s="2">
        <v>5.3660497665405273</v>
      </c>
      <c r="I143" s="1">
        <v>0.70235300064086914</v>
      </c>
      <c r="J143" s="1">
        <v>0.62786334753036499</v>
      </c>
      <c r="K143" s="8">
        <v>0.39296826720237732</v>
      </c>
      <c r="L143" s="7">
        <v>0.406087726354599</v>
      </c>
      <c r="M143" s="8">
        <v>0.41839349269866943</v>
      </c>
      <c r="N143" s="10"/>
      <c r="O143" s="10"/>
      <c r="P143" s="10"/>
      <c r="Q143" s="10"/>
      <c r="R143" s="10"/>
      <c r="S143" s="10"/>
      <c r="T143" s="10"/>
      <c r="U143" s="10"/>
      <c r="V143" s="10"/>
      <c r="W143" s="10"/>
      <c r="X143" s="10"/>
      <c r="Y143" s="10"/>
      <c r="Z143" s="10"/>
    </row>
    <row r="144" spans="1:26">
      <c r="A144" s="12" t="s">
        <v>350</v>
      </c>
      <c r="B144" s="12" t="s">
        <v>351</v>
      </c>
      <c r="C144" s="12" t="s">
        <v>69</v>
      </c>
      <c r="D144" s="12" t="s">
        <v>58</v>
      </c>
      <c r="E144" s="1">
        <v>0.8970147967338562</v>
      </c>
      <c r="F144" s="2">
        <v>5.4119243621826172</v>
      </c>
      <c r="G144" s="3" t="s">
        <v>74</v>
      </c>
      <c r="H144" s="2" t="s">
        <v>74</v>
      </c>
      <c r="I144" s="1">
        <v>0.66600847244262695</v>
      </c>
      <c r="J144" s="1">
        <v>0.6522982120513916</v>
      </c>
      <c r="K144" s="8" t="s">
        <v>74</v>
      </c>
      <c r="L144" s="7" t="s">
        <v>74</v>
      </c>
      <c r="M144" s="8" t="s">
        <v>74</v>
      </c>
      <c r="N144" s="10"/>
      <c r="O144" s="10"/>
      <c r="P144" s="10"/>
      <c r="Q144" s="10"/>
      <c r="R144" s="10"/>
      <c r="S144" s="10"/>
      <c r="T144" s="10"/>
      <c r="U144" s="10"/>
      <c r="V144" s="10"/>
      <c r="W144" s="10"/>
      <c r="X144" s="10"/>
      <c r="Y144" s="10"/>
      <c r="Z144" s="10"/>
    </row>
    <row r="145" spans="1:26">
      <c r="A145" s="12" t="s">
        <v>352</v>
      </c>
      <c r="B145" s="12" t="s">
        <v>353</v>
      </c>
      <c r="C145" s="12" t="s">
        <v>61</v>
      </c>
      <c r="D145" s="12" t="s">
        <v>73</v>
      </c>
      <c r="E145" s="1">
        <v>0.99671381711959839</v>
      </c>
      <c r="F145" s="2">
        <v>12.864378929138184</v>
      </c>
      <c r="G145" s="3">
        <v>508.912109375</v>
      </c>
      <c r="H145" s="2">
        <v>10.474941253662109</v>
      </c>
      <c r="I145" s="1" t="s">
        <v>74</v>
      </c>
      <c r="J145" s="1">
        <v>0.92731750011444092</v>
      </c>
      <c r="K145" s="8">
        <v>0.70970809459686279</v>
      </c>
      <c r="L145" s="7">
        <v>0.71695411205291748</v>
      </c>
      <c r="M145" s="8">
        <v>0.72434347867965698</v>
      </c>
      <c r="N145" s="10"/>
      <c r="O145" s="10"/>
      <c r="P145" s="10"/>
      <c r="Q145" s="10"/>
      <c r="R145" s="10"/>
      <c r="S145" s="10"/>
      <c r="T145" s="10"/>
      <c r="U145" s="10"/>
      <c r="V145" s="10"/>
      <c r="W145" s="10"/>
      <c r="X145" s="10"/>
      <c r="Y145" s="10"/>
      <c r="Z145" s="10"/>
    </row>
    <row r="146" spans="1:26">
      <c r="A146" s="12" t="s">
        <v>354</v>
      </c>
      <c r="B146" s="12" t="s">
        <v>355</v>
      </c>
      <c r="C146" s="12" t="s">
        <v>57</v>
      </c>
      <c r="D146" s="12" t="s">
        <v>66</v>
      </c>
      <c r="E146" s="1">
        <v>0.99192124605178833</v>
      </c>
      <c r="F146" s="2">
        <v>13.183442115783691</v>
      </c>
      <c r="G146" s="3" t="s">
        <v>74</v>
      </c>
      <c r="H146" s="2" t="s">
        <v>74</v>
      </c>
      <c r="I146" s="1">
        <v>0.82524555921554565</v>
      </c>
      <c r="J146" s="1">
        <v>0.85080623626708984</v>
      </c>
      <c r="K146" s="8" t="s">
        <v>74</v>
      </c>
      <c r="L146" s="7" t="s">
        <v>74</v>
      </c>
      <c r="M146" s="8" t="s">
        <v>74</v>
      </c>
      <c r="N146" s="10"/>
      <c r="O146" s="10"/>
      <c r="P146" s="10"/>
      <c r="Q146" s="10"/>
      <c r="R146" s="10"/>
      <c r="S146" s="10"/>
      <c r="T146" s="10"/>
      <c r="U146" s="10"/>
      <c r="V146" s="10"/>
      <c r="W146" s="10"/>
      <c r="X146" s="10"/>
      <c r="Y146" s="10"/>
      <c r="Z146" s="10"/>
    </row>
    <row r="147" spans="1:26">
      <c r="A147" s="12" t="s">
        <v>356</v>
      </c>
      <c r="B147" s="12" t="s">
        <v>357</v>
      </c>
      <c r="C147" s="12" t="s">
        <v>72</v>
      </c>
      <c r="D147" s="12" t="s">
        <v>73</v>
      </c>
      <c r="E147" s="1">
        <v>0.98691761493682861</v>
      </c>
      <c r="F147" s="2">
        <v>13.275334358215332</v>
      </c>
      <c r="G147" s="3">
        <v>403.51193237304688</v>
      </c>
      <c r="H147" s="2">
        <v>8.5708093643188477</v>
      </c>
      <c r="I147" s="1" t="s">
        <v>74</v>
      </c>
      <c r="J147" s="1">
        <v>0.83399999141693115</v>
      </c>
      <c r="K147" s="8">
        <v>0.55639934539794922</v>
      </c>
      <c r="L147" s="7">
        <v>0.57357370853424072</v>
      </c>
      <c r="M147" s="8">
        <v>0.59006136655807495</v>
      </c>
      <c r="N147" s="10"/>
      <c r="O147" s="10"/>
      <c r="P147" s="10"/>
      <c r="Q147" s="10"/>
      <c r="R147" s="10"/>
      <c r="S147" s="10"/>
      <c r="T147" s="10"/>
      <c r="U147" s="10"/>
      <c r="V147" s="10"/>
      <c r="W147" s="10"/>
      <c r="X147" s="10"/>
      <c r="Y147" s="10"/>
      <c r="Z147" s="10"/>
    </row>
    <row r="148" spans="1:26">
      <c r="A148" s="12" t="s">
        <v>358</v>
      </c>
      <c r="B148" s="12" t="s">
        <v>359</v>
      </c>
      <c r="C148" s="12" t="s">
        <v>72</v>
      </c>
      <c r="D148" s="12" t="s">
        <v>62</v>
      </c>
      <c r="E148" s="1">
        <v>0.9817473292350769</v>
      </c>
      <c r="F148" s="2">
        <v>12.519425392150879</v>
      </c>
      <c r="G148" s="3">
        <v>409.26690673828125</v>
      </c>
      <c r="H148" s="2">
        <v>8.1980581283569336</v>
      </c>
      <c r="I148" s="1">
        <v>0.95993596315383911</v>
      </c>
      <c r="J148" s="1">
        <v>0.82652878761291504</v>
      </c>
      <c r="K148" s="8">
        <v>0.5595586895942688</v>
      </c>
      <c r="L148" s="7">
        <v>0.57917839288711548</v>
      </c>
      <c r="M148" s="8">
        <v>0.59555792808532715</v>
      </c>
      <c r="N148" s="10"/>
      <c r="O148" s="10"/>
      <c r="P148" s="10"/>
      <c r="Q148" s="10"/>
      <c r="R148" s="10"/>
      <c r="S148" s="10"/>
      <c r="T148" s="10"/>
      <c r="U148" s="10"/>
      <c r="V148" s="10"/>
      <c r="W148" s="10"/>
      <c r="X148" s="10"/>
      <c r="Y148" s="10"/>
      <c r="Z148" s="10"/>
    </row>
    <row r="149" spans="1:26">
      <c r="A149" s="12" t="s">
        <v>360</v>
      </c>
      <c r="B149" s="12" t="s">
        <v>361</v>
      </c>
      <c r="C149" s="12" t="s">
        <v>72</v>
      </c>
      <c r="D149" s="12" t="s">
        <v>62</v>
      </c>
      <c r="E149" s="1">
        <v>0.98207885026931763</v>
      </c>
      <c r="F149" s="2">
        <v>11.762853622436523</v>
      </c>
      <c r="G149" s="3">
        <v>385.77584838867188</v>
      </c>
      <c r="H149" s="2">
        <v>7.2605199813842773</v>
      </c>
      <c r="I149" s="1" t="s">
        <v>74</v>
      </c>
      <c r="J149" s="1">
        <v>0.79440099000930786</v>
      </c>
      <c r="K149" s="8">
        <v>0.48793625831604004</v>
      </c>
      <c r="L149" s="7">
        <v>0.50084578990936279</v>
      </c>
      <c r="M149" s="8">
        <v>0.51447606086730957</v>
      </c>
      <c r="N149" s="10"/>
      <c r="O149" s="10"/>
      <c r="P149" s="10"/>
      <c r="Q149" s="10"/>
      <c r="R149" s="10"/>
      <c r="S149" s="10"/>
      <c r="T149" s="10"/>
      <c r="U149" s="10"/>
      <c r="V149" s="10"/>
      <c r="W149" s="10"/>
      <c r="X149" s="10"/>
      <c r="Y149" s="10"/>
      <c r="Z149" s="10"/>
    </row>
    <row r="150" spans="1:26">
      <c r="A150" s="12" t="s">
        <v>362</v>
      </c>
      <c r="B150" s="12" t="s">
        <v>363</v>
      </c>
      <c r="C150" s="12" t="s">
        <v>69</v>
      </c>
      <c r="D150" s="12" t="s">
        <v>58</v>
      </c>
      <c r="E150" s="1">
        <v>0.93452990055084229</v>
      </c>
      <c r="F150" s="2">
        <v>7.2134766578674316</v>
      </c>
      <c r="G150" s="3">
        <v>371.28570556640625</v>
      </c>
      <c r="H150" s="2">
        <v>4.28521728515625</v>
      </c>
      <c r="I150" s="1">
        <v>0.59681057929992676</v>
      </c>
      <c r="J150" s="1">
        <v>0.75731664896011353</v>
      </c>
      <c r="K150" s="8">
        <v>0.35158845782279968</v>
      </c>
      <c r="L150" s="7">
        <v>0.37008625268936157</v>
      </c>
      <c r="M150" s="8">
        <v>0.38578194379806519</v>
      </c>
      <c r="N150" s="10"/>
      <c r="O150" s="10"/>
      <c r="P150" s="10"/>
      <c r="Q150" s="10"/>
      <c r="R150" s="10"/>
      <c r="S150" s="10"/>
      <c r="T150" s="10"/>
      <c r="U150" s="10"/>
      <c r="V150" s="10"/>
      <c r="W150" s="10"/>
      <c r="X150" s="10"/>
      <c r="Y150" s="10"/>
      <c r="Z150" s="10"/>
    </row>
    <row r="151" spans="1:26">
      <c r="A151" s="12" t="s">
        <v>364</v>
      </c>
      <c r="B151" s="12" t="s">
        <v>365</v>
      </c>
      <c r="C151" s="12" t="s">
        <v>61</v>
      </c>
      <c r="D151" s="12" t="s">
        <v>73</v>
      </c>
      <c r="E151" s="1">
        <v>0.99705135822296143</v>
      </c>
      <c r="F151" s="2">
        <v>13.95862865447998</v>
      </c>
      <c r="G151" s="3">
        <v>512.0943603515625</v>
      </c>
      <c r="H151" s="2">
        <v>11.437015533447266</v>
      </c>
      <c r="I151" s="1" t="s">
        <v>74</v>
      </c>
      <c r="J151" s="1">
        <v>0.93898695707321167</v>
      </c>
      <c r="K151" s="8">
        <v>0.76911395788192749</v>
      </c>
      <c r="L151" s="7">
        <v>0.78049957752227783</v>
      </c>
      <c r="M151" s="8">
        <v>0.79163426160812378</v>
      </c>
      <c r="N151" s="10"/>
      <c r="O151" s="10"/>
      <c r="P151" s="10"/>
      <c r="Q151" s="10"/>
      <c r="R151" s="10"/>
      <c r="S151" s="10"/>
      <c r="T151" s="10"/>
      <c r="U151" s="10"/>
      <c r="V151" s="10"/>
      <c r="W151" s="10"/>
      <c r="X151" s="10"/>
      <c r="Y151" s="10"/>
      <c r="Z151" s="10"/>
    </row>
    <row r="152" spans="1:26">
      <c r="A152" s="12" t="s">
        <v>366</v>
      </c>
      <c r="B152" s="12" t="s">
        <v>367</v>
      </c>
      <c r="C152" s="12" t="s">
        <v>61</v>
      </c>
      <c r="D152" s="12" t="s">
        <v>73</v>
      </c>
      <c r="E152" s="1">
        <v>0.99553650617599487</v>
      </c>
      <c r="F152" s="2">
        <v>13.310409545898438</v>
      </c>
      <c r="G152" s="3">
        <v>511.42608642578125</v>
      </c>
      <c r="H152" s="2">
        <v>10.891664505004883</v>
      </c>
      <c r="I152" s="1" t="s">
        <v>74</v>
      </c>
      <c r="J152" s="1">
        <v>0.94280952215194702</v>
      </c>
      <c r="K152" s="8">
        <v>0.73712348937988281</v>
      </c>
      <c r="L152" s="7">
        <v>0.74790877103805542</v>
      </c>
      <c r="M152" s="8">
        <v>0.75892961025238037</v>
      </c>
      <c r="N152" s="10"/>
      <c r="O152" s="10"/>
      <c r="P152" s="10"/>
      <c r="Q152" s="10"/>
      <c r="R152" s="10"/>
      <c r="S152" s="10"/>
      <c r="T152" s="10"/>
      <c r="U152" s="10"/>
      <c r="V152" s="10"/>
      <c r="W152" s="10"/>
      <c r="X152" s="10"/>
      <c r="Y152" s="10"/>
      <c r="Z152" s="10"/>
    </row>
    <row r="153" spans="1:26">
      <c r="A153" s="12" t="s">
        <v>368</v>
      </c>
      <c r="B153" s="12" t="s">
        <v>369</v>
      </c>
      <c r="C153" s="12" t="s">
        <v>61</v>
      </c>
      <c r="D153" s="12" t="s">
        <v>58</v>
      </c>
      <c r="E153" s="1">
        <v>0.96119791269302368</v>
      </c>
      <c r="F153" s="2">
        <v>11.260721206665039</v>
      </c>
      <c r="G153" s="3" t="s">
        <v>74</v>
      </c>
      <c r="H153" s="2" t="s">
        <v>74</v>
      </c>
      <c r="I153" s="1">
        <v>0.82149690389633179</v>
      </c>
      <c r="J153" s="1">
        <v>0.83716702461242676</v>
      </c>
      <c r="K153" s="8" t="s">
        <v>74</v>
      </c>
      <c r="L153" s="7" t="s">
        <v>74</v>
      </c>
      <c r="M153" s="8" t="s">
        <v>74</v>
      </c>
      <c r="N153" s="10"/>
      <c r="O153" s="10"/>
      <c r="P153" s="10"/>
      <c r="Q153" s="10"/>
      <c r="R153" s="10"/>
      <c r="S153" s="10"/>
      <c r="T153" s="10"/>
      <c r="U153" s="10"/>
      <c r="V153" s="10"/>
      <c r="W153" s="10"/>
      <c r="X153" s="10"/>
      <c r="Y153" s="10"/>
      <c r="Z153" s="10"/>
    </row>
    <row r="154" spans="1:26">
      <c r="A154" s="12" t="s">
        <v>370</v>
      </c>
      <c r="B154" s="12" t="s">
        <v>371</v>
      </c>
      <c r="C154" s="12" t="s">
        <v>69</v>
      </c>
      <c r="D154" s="12" t="s">
        <v>66</v>
      </c>
      <c r="E154" s="1">
        <v>0.94325745105743408</v>
      </c>
      <c r="F154" s="2">
        <v>7.099980354309082</v>
      </c>
      <c r="G154" s="3">
        <v>381.86367797851563</v>
      </c>
      <c r="H154" s="2">
        <v>4.3379592895507813</v>
      </c>
      <c r="I154" s="1">
        <v>0.66176122426986694</v>
      </c>
      <c r="J154" s="1">
        <v>0.75361597537994385</v>
      </c>
      <c r="K154" s="8">
        <v>0.36449870467185974</v>
      </c>
      <c r="L154" s="7">
        <v>0.37891262769699097</v>
      </c>
      <c r="M154" s="8">
        <v>0.39157727360725403</v>
      </c>
      <c r="N154" s="10"/>
      <c r="O154" s="10"/>
      <c r="P154" s="10"/>
      <c r="Q154" s="10"/>
      <c r="R154" s="10"/>
      <c r="S154" s="10"/>
      <c r="T154" s="10"/>
      <c r="U154" s="10"/>
      <c r="V154" s="10"/>
      <c r="W154" s="10"/>
      <c r="X154" s="10"/>
      <c r="Y154" s="10"/>
      <c r="Z154" s="10"/>
    </row>
    <row r="155" spans="1:26">
      <c r="A155" s="12" t="s">
        <v>372</v>
      </c>
      <c r="B155" s="12" t="s">
        <v>373</v>
      </c>
      <c r="C155" s="12" t="s">
        <v>81</v>
      </c>
      <c r="D155" s="12" t="s">
        <v>62</v>
      </c>
      <c r="E155" s="1">
        <v>0.98996734619140625</v>
      </c>
      <c r="F155" s="2">
        <v>12.7694091796875</v>
      </c>
      <c r="G155" s="3">
        <v>413.0079345703125</v>
      </c>
      <c r="H155" s="2">
        <v>8.4381875991821289</v>
      </c>
      <c r="I155" s="1">
        <v>0.88486367464065552</v>
      </c>
      <c r="J155" s="1">
        <v>0.81548076868057251</v>
      </c>
      <c r="K155" s="8">
        <v>0.56923794746398926</v>
      </c>
      <c r="L155" s="7">
        <v>0.58554041385650635</v>
      </c>
      <c r="M155" s="8">
        <v>0.60070377588272095</v>
      </c>
      <c r="N155" s="10"/>
      <c r="O155" s="10"/>
      <c r="P155" s="10"/>
      <c r="Q155" s="10"/>
      <c r="R155" s="10"/>
      <c r="S155" s="10"/>
      <c r="T155" s="10"/>
      <c r="U155" s="10"/>
      <c r="V155" s="10"/>
      <c r="W155" s="10"/>
      <c r="X155" s="10"/>
      <c r="Y155" s="10"/>
      <c r="Z155" s="10"/>
    </row>
    <row r="156" spans="1:26">
      <c r="A156" s="12" t="s">
        <v>374</v>
      </c>
      <c r="B156" s="12" t="s">
        <v>375</v>
      </c>
      <c r="C156" s="12" t="s">
        <v>81</v>
      </c>
      <c r="D156" s="12" t="s">
        <v>66</v>
      </c>
      <c r="E156" s="1">
        <v>0.95030814409255981</v>
      </c>
      <c r="F156" s="2">
        <v>10.289056777954102</v>
      </c>
      <c r="G156" s="3">
        <v>365.52810668945313</v>
      </c>
      <c r="H156" s="2">
        <v>6.0175027847290039</v>
      </c>
      <c r="I156" s="1">
        <v>0.51999998092651367</v>
      </c>
      <c r="J156" s="1">
        <v>0.83274132013320923</v>
      </c>
      <c r="K156" s="8">
        <v>0.41298800706863403</v>
      </c>
      <c r="L156" s="7">
        <v>0.43718713521957397</v>
      </c>
      <c r="M156" s="8">
        <v>0.45607495307922363</v>
      </c>
      <c r="N156" s="10"/>
      <c r="O156" s="10"/>
      <c r="P156" s="10"/>
      <c r="Q156" s="10"/>
      <c r="R156" s="10"/>
      <c r="S156" s="10"/>
      <c r="T156" s="10"/>
      <c r="U156" s="10"/>
      <c r="V156" s="10"/>
      <c r="W156" s="10"/>
      <c r="X156" s="10"/>
      <c r="Y156" s="10"/>
      <c r="Z156" s="10"/>
    </row>
    <row r="157" spans="1:26">
      <c r="A157" s="12" t="s">
        <v>376</v>
      </c>
      <c r="B157" s="12" t="s">
        <v>377</v>
      </c>
      <c r="C157" s="12" t="s">
        <v>69</v>
      </c>
      <c r="D157" s="12" t="s">
        <v>58</v>
      </c>
      <c r="E157" s="1">
        <v>0.92470252513885498</v>
      </c>
      <c r="F157" s="2">
        <v>10.075322151184082</v>
      </c>
      <c r="G157" s="3">
        <v>384.23956298828125</v>
      </c>
      <c r="H157" s="2">
        <v>6.1941394805908203</v>
      </c>
      <c r="I157" s="1">
        <v>0.75630617141723633</v>
      </c>
      <c r="J157" s="1">
        <v>0.72577756643295288</v>
      </c>
      <c r="K157" s="8">
        <v>0.40673491358757019</v>
      </c>
      <c r="L157" s="7">
        <v>0.43408507108688354</v>
      </c>
      <c r="M157" s="8">
        <v>0.46005779504776001</v>
      </c>
      <c r="N157" s="10"/>
      <c r="O157" s="10"/>
      <c r="P157" s="10"/>
      <c r="Q157" s="10"/>
      <c r="R157" s="10"/>
      <c r="S157" s="10"/>
      <c r="T157" s="10"/>
      <c r="U157" s="10"/>
      <c r="V157" s="10"/>
      <c r="W157" s="10"/>
      <c r="X157" s="10"/>
      <c r="Y157" s="10"/>
      <c r="Z157" s="10"/>
    </row>
    <row r="158" spans="1:26">
      <c r="A158" s="12" t="s">
        <v>378</v>
      </c>
      <c r="B158" s="12" t="s">
        <v>379</v>
      </c>
      <c r="C158" s="12" t="s">
        <v>81</v>
      </c>
      <c r="D158" s="12" t="s">
        <v>62</v>
      </c>
      <c r="E158" s="1">
        <v>0.98598796129226685</v>
      </c>
      <c r="F158" s="2">
        <v>11.314600944519043</v>
      </c>
      <c r="G158" s="3">
        <v>374.78497314453125</v>
      </c>
      <c r="H158" s="2">
        <v>6.7848682403564453</v>
      </c>
      <c r="I158" s="1">
        <v>0.91900002956390381</v>
      </c>
      <c r="J158" s="1">
        <v>0.78771942853927612</v>
      </c>
      <c r="K158" s="8">
        <v>0.49058592319488525</v>
      </c>
      <c r="L158" s="7">
        <v>0.50933188199996948</v>
      </c>
      <c r="M158" s="8">
        <v>0.52576303482055664</v>
      </c>
      <c r="N158" s="10"/>
      <c r="O158" s="10"/>
      <c r="P158" s="10"/>
      <c r="Q158" s="10"/>
      <c r="R158" s="10"/>
      <c r="S158" s="10"/>
      <c r="T158" s="10"/>
      <c r="U158" s="10"/>
      <c r="V158" s="10"/>
      <c r="W158" s="10"/>
      <c r="X158" s="10"/>
      <c r="Y158" s="10"/>
      <c r="Z158" s="10"/>
    </row>
    <row r="159" spans="1:26" s="10" customFormat="1">
      <c r="A159" s="12" t="s">
        <v>380</v>
      </c>
      <c r="B159" s="12" t="s">
        <v>381</v>
      </c>
      <c r="C159" s="12" t="s">
        <v>72</v>
      </c>
      <c r="D159" s="12" t="s">
        <v>73</v>
      </c>
      <c r="E159" s="1">
        <v>0.98006153106689453</v>
      </c>
      <c r="F159" s="2" t="s">
        <v>74</v>
      </c>
      <c r="G159" s="3">
        <v>444.8232421875</v>
      </c>
      <c r="H159" s="2" t="s">
        <v>74</v>
      </c>
      <c r="I159" s="1" t="s">
        <v>74</v>
      </c>
      <c r="J159" s="1">
        <v>0.814747154712677</v>
      </c>
      <c r="K159" s="8" t="s">
        <v>74</v>
      </c>
      <c r="L159" s="7" t="s">
        <v>74</v>
      </c>
      <c r="M159" s="8" t="s">
        <v>74</v>
      </c>
    </row>
    <row r="160" spans="1:26" s="10" customFormat="1">
      <c r="A160" s="12" t="s">
        <v>382</v>
      </c>
      <c r="B160" s="12" t="s">
        <v>383</v>
      </c>
      <c r="C160" s="12" t="s">
        <v>65</v>
      </c>
      <c r="D160" s="12" t="s">
        <v>66</v>
      </c>
      <c r="E160" s="1">
        <v>0.98157793283462524</v>
      </c>
      <c r="F160" s="2">
        <v>9.9726333618164063</v>
      </c>
      <c r="G160" s="3">
        <v>381.46212768554688</v>
      </c>
      <c r="H160" s="2">
        <v>6.0866909027099609</v>
      </c>
      <c r="I160" s="1">
        <v>0.9195781946182251</v>
      </c>
      <c r="J160" s="1">
        <v>0.8949744701385498</v>
      </c>
      <c r="K160" s="8">
        <v>0.48596829175949097</v>
      </c>
      <c r="L160" s="7">
        <v>0.49664285778999329</v>
      </c>
      <c r="M160" s="8">
        <v>0.50639474391937256</v>
      </c>
    </row>
    <row r="161" spans="1:18" s="10" customFormat="1">
      <c r="A161" s="12" t="s">
        <v>384</v>
      </c>
      <c r="B161" s="12" t="s">
        <v>385</v>
      </c>
      <c r="C161" s="12" t="s">
        <v>61</v>
      </c>
      <c r="D161" s="12" t="s">
        <v>62</v>
      </c>
      <c r="E161" s="1">
        <v>0.98878753185272217</v>
      </c>
      <c r="F161" s="2">
        <v>12.13585090637207</v>
      </c>
      <c r="G161" s="3">
        <v>473.35638427734375</v>
      </c>
      <c r="H161" s="2">
        <v>9.1913318634033203</v>
      </c>
      <c r="I161" s="1">
        <v>0.93333894014358521</v>
      </c>
      <c r="J161" s="1">
        <v>0.88293814659118652</v>
      </c>
      <c r="K161" s="8">
        <v>0.62788534164428711</v>
      </c>
      <c r="L161" s="7">
        <v>0.64035195112228394</v>
      </c>
      <c r="M161" s="8">
        <v>0.65233385562896729</v>
      </c>
    </row>
    <row r="162" spans="1:18" s="10" customFormat="1">
      <c r="A162" s="12" t="s">
        <v>386</v>
      </c>
      <c r="B162" s="12" t="s">
        <v>387</v>
      </c>
      <c r="C162" s="12" t="s">
        <v>81</v>
      </c>
      <c r="D162" s="12" t="s">
        <v>62</v>
      </c>
      <c r="E162" s="1">
        <v>0.97325319051742554</v>
      </c>
      <c r="F162" s="2">
        <v>10.603473663330078</v>
      </c>
      <c r="G162" s="3">
        <v>332.22628784179688</v>
      </c>
      <c r="H162" s="2">
        <v>5.6364045143127441</v>
      </c>
      <c r="I162" s="1" t="s">
        <v>74</v>
      </c>
      <c r="J162" s="1">
        <v>0.75999999046325684</v>
      </c>
      <c r="K162" s="8">
        <v>0.4047279953956604</v>
      </c>
      <c r="L162" s="7">
        <v>0.42618975043296814</v>
      </c>
      <c r="M162" s="8">
        <v>0.44509318470954895</v>
      </c>
    </row>
    <row r="163" spans="1:18" s="10" customFormat="1">
      <c r="A163" s="12" t="s">
        <v>388</v>
      </c>
      <c r="B163" s="12" t="s">
        <v>389</v>
      </c>
      <c r="C163" s="12" t="s">
        <v>69</v>
      </c>
      <c r="D163" s="12" t="s">
        <v>58</v>
      </c>
      <c r="E163" s="1">
        <v>0.94891828298568726</v>
      </c>
      <c r="F163" s="2" t="s">
        <v>74</v>
      </c>
      <c r="G163" s="3" t="s">
        <v>74</v>
      </c>
      <c r="H163" s="2" t="s">
        <v>74</v>
      </c>
      <c r="I163" s="1">
        <v>0.69061219692230225</v>
      </c>
      <c r="J163" s="1">
        <v>0.70180433988571167</v>
      </c>
      <c r="K163" s="8" t="s">
        <v>74</v>
      </c>
      <c r="L163" s="7" t="s">
        <v>74</v>
      </c>
      <c r="M163" s="8" t="s">
        <v>74</v>
      </c>
    </row>
    <row r="164" spans="1:18" s="10" customFormat="1">
      <c r="A164" s="12" t="s">
        <v>390</v>
      </c>
      <c r="B164" s="12" t="s">
        <v>391</v>
      </c>
      <c r="C164" s="12" t="s">
        <v>61</v>
      </c>
      <c r="D164" s="12" t="s">
        <v>66</v>
      </c>
      <c r="E164" s="1">
        <v>0.99041366577148438</v>
      </c>
      <c r="F164" s="2">
        <v>12.813322067260742</v>
      </c>
      <c r="G164" s="3">
        <v>474.33807373046875</v>
      </c>
      <c r="H164" s="2">
        <v>9.7245550155639648</v>
      </c>
      <c r="I164" s="1" t="s">
        <v>74</v>
      </c>
      <c r="J164" s="1">
        <v>0.72909599542617798</v>
      </c>
      <c r="K164" s="8">
        <v>0.57545685768127441</v>
      </c>
      <c r="L164" s="7">
        <v>0.58948010206222534</v>
      </c>
      <c r="M164" s="8">
        <v>0.60325753688812256</v>
      </c>
    </row>
    <row r="165" spans="1:18" s="10" customFormat="1">
      <c r="A165" s="12" t="s">
        <v>392</v>
      </c>
      <c r="B165" s="12" t="s">
        <v>393</v>
      </c>
      <c r="C165" s="12" t="s">
        <v>65</v>
      </c>
      <c r="D165" s="12" t="s">
        <v>73</v>
      </c>
      <c r="E165" s="1">
        <v>0.99166035652160645</v>
      </c>
      <c r="F165" s="2">
        <v>13.720011711120605</v>
      </c>
      <c r="G165" s="3">
        <v>432.24313354492188</v>
      </c>
      <c r="H165" s="2">
        <v>9.4886093139648438</v>
      </c>
      <c r="I165" s="1" t="s">
        <v>74</v>
      </c>
      <c r="J165" s="1">
        <v>0.93138396739959717</v>
      </c>
      <c r="K165" s="8">
        <v>0.64788788557052612</v>
      </c>
      <c r="L165" s="7">
        <v>0.66094911098480225</v>
      </c>
      <c r="M165" s="8">
        <v>0.67339283227920532</v>
      </c>
    </row>
    <row r="166" spans="1:18" s="10" customFormat="1">
      <c r="A166" s="12" t="s">
        <v>394</v>
      </c>
      <c r="B166" s="12" t="s">
        <v>395</v>
      </c>
      <c r="C166" s="12" t="s">
        <v>61</v>
      </c>
      <c r="D166" s="12" t="s">
        <v>73</v>
      </c>
      <c r="E166" s="1">
        <v>0.99534821510314941</v>
      </c>
      <c r="F166" s="2">
        <v>13.858880043029785</v>
      </c>
      <c r="G166" s="3">
        <v>519.54046630859375</v>
      </c>
      <c r="H166" s="2">
        <v>11.520398139953613</v>
      </c>
      <c r="I166" s="1" t="s">
        <v>74</v>
      </c>
      <c r="J166" s="1">
        <v>0.91966480016708374</v>
      </c>
      <c r="K166" s="8">
        <v>0.76496100425720215</v>
      </c>
      <c r="L166" s="7">
        <v>0.77454954385757446</v>
      </c>
      <c r="M166" s="8">
        <v>0.78439992666244507</v>
      </c>
    </row>
    <row r="167" spans="1:18" s="10" customFormat="1">
      <c r="A167" s="12" t="s">
        <v>396</v>
      </c>
      <c r="B167" s="12" t="s">
        <v>397</v>
      </c>
      <c r="C167" s="12" t="s">
        <v>118</v>
      </c>
      <c r="D167" s="12" t="s">
        <v>73</v>
      </c>
      <c r="E167" s="1">
        <v>0.99288743734359741</v>
      </c>
      <c r="F167" s="2">
        <v>12.849234580993652</v>
      </c>
      <c r="G167" s="3">
        <v>509.5594482421875</v>
      </c>
      <c r="H167" s="2">
        <v>10.475917816162109</v>
      </c>
      <c r="I167" s="1" t="s">
        <v>74</v>
      </c>
      <c r="J167" s="1">
        <v>0.86165142059326172</v>
      </c>
      <c r="K167" s="8">
        <v>0.67301309108734131</v>
      </c>
      <c r="L167" s="7">
        <v>0.68428659439086914</v>
      </c>
      <c r="M167" s="8">
        <v>0.69543701410293579</v>
      </c>
    </row>
    <row r="168" spans="1:18" s="10" customFormat="1">
      <c r="A168" s="12" t="s">
        <v>398</v>
      </c>
      <c r="B168" s="12" t="s">
        <v>399</v>
      </c>
      <c r="C168" s="12" t="s">
        <v>72</v>
      </c>
      <c r="D168" s="12" t="s">
        <v>73</v>
      </c>
      <c r="E168" s="1">
        <v>0.99166285991668701</v>
      </c>
      <c r="F168" s="2">
        <v>11.907370567321777</v>
      </c>
      <c r="G168" s="3">
        <v>435.83120727539063</v>
      </c>
      <c r="H168" s="2">
        <v>8.3033657073974609</v>
      </c>
      <c r="I168" s="1" t="s">
        <v>74</v>
      </c>
      <c r="J168" s="1">
        <v>0.8623805046081543</v>
      </c>
      <c r="K168" s="8">
        <v>0.5616346001625061</v>
      </c>
      <c r="L168" s="7">
        <v>0.5746806263923645</v>
      </c>
      <c r="M168" s="8">
        <v>0.58765792846679688</v>
      </c>
    </row>
    <row r="169" spans="1:18">
      <c r="A169" s="12" t="s">
        <v>400</v>
      </c>
      <c r="B169" s="12" t="s">
        <v>401</v>
      </c>
      <c r="C169" s="12" t="s">
        <v>61</v>
      </c>
      <c r="D169" s="12" t="s">
        <v>66</v>
      </c>
      <c r="E169" s="1">
        <v>0.97569060325622559</v>
      </c>
      <c r="F169" s="2">
        <v>12.061559677124023</v>
      </c>
      <c r="G169" s="3">
        <v>474.54876708984375</v>
      </c>
      <c r="H169" s="2">
        <v>9.1580772399902344</v>
      </c>
      <c r="I169" s="1">
        <v>0.88530337810516357</v>
      </c>
      <c r="J169" s="1">
        <v>0.8311421275138855</v>
      </c>
      <c r="K169" s="8">
        <v>0.59191173315048218</v>
      </c>
      <c r="L169" s="7">
        <v>0.61448723077774048</v>
      </c>
      <c r="M169" s="8">
        <v>0.63673251867294312</v>
      </c>
      <c r="N169" s="10"/>
      <c r="O169" s="10"/>
      <c r="P169" s="10"/>
      <c r="Q169" s="10"/>
      <c r="R169" s="10"/>
    </row>
    <row r="170" spans="1:18">
      <c r="A170" s="12" t="s">
        <v>402</v>
      </c>
      <c r="B170" s="12" t="s">
        <v>403</v>
      </c>
      <c r="C170" s="12" t="s">
        <v>81</v>
      </c>
      <c r="D170" s="12" t="s">
        <v>66</v>
      </c>
      <c r="E170" s="1">
        <v>0.97152543067932129</v>
      </c>
      <c r="F170" s="2">
        <v>10.09368896484375</v>
      </c>
      <c r="G170" s="3">
        <v>340.01629638671875</v>
      </c>
      <c r="H170" s="2">
        <v>5.4912300109863281</v>
      </c>
      <c r="I170" s="1">
        <v>0.66848480701446533</v>
      </c>
      <c r="J170" s="1">
        <v>0.84964048862457275</v>
      </c>
      <c r="K170" s="8">
        <v>0.42071104049682617</v>
      </c>
      <c r="L170" s="7">
        <v>0.44212988018989563</v>
      </c>
      <c r="M170" s="8">
        <v>0.45974624156951904</v>
      </c>
      <c r="N170" s="10"/>
      <c r="O170" s="10"/>
      <c r="P170" s="10"/>
      <c r="Q170" s="10"/>
      <c r="R170" s="10"/>
    </row>
    <row r="171" spans="1:18">
      <c r="A171" s="12" t="s">
        <v>404</v>
      </c>
      <c r="B171" s="12" t="s">
        <v>405</v>
      </c>
      <c r="C171" s="12" t="s">
        <v>81</v>
      </c>
      <c r="D171" s="12" t="s">
        <v>66</v>
      </c>
      <c r="E171" s="1">
        <v>0.97589999437332153</v>
      </c>
      <c r="F171" s="2">
        <v>12.547267913818359</v>
      </c>
      <c r="G171" s="3">
        <v>513.8037109375</v>
      </c>
      <c r="H171" s="2">
        <v>10.314931869506836</v>
      </c>
      <c r="I171" s="1">
        <v>0.75160312652587891</v>
      </c>
      <c r="J171" s="1">
        <v>0.8125336766242981</v>
      </c>
      <c r="K171" s="8">
        <v>0.63270920515060425</v>
      </c>
      <c r="L171" s="7">
        <v>0.65477627515792847</v>
      </c>
      <c r="M171" s="8">
        <v>0.6755484938621521</v>
      </c>
      <c r="N171" s="10"/>
      <c r="O171" s="10"/>
      <c r="P171" s="10"/>
      <c r="Q171" s="10"/>
      <c r="R171" s="10"/>
    </row>
    <row r="172" spans="1:18">
      <c r="A172" s="12" t="s">
        <v>406</v>
      </c>
      <c r="B172" s="12" t="s">
        <v>407</v>
      </c>
      <c r="C172" s="12" t="s">
        <v>65</v>
      </c>
      <c r="D172" s="12" t="s">
        <v>66</v>
      </c>
      <c r="E172" s="1">
        <v>0.97804242372512817</v>
      </c>
      <c r="F172" s="2">
        <v>11.888325691223145</v>
      </c>
      <c r="G172" s="3">
        <v>399.37240600585938</v>
      </c>
      <c r="H172" s="2">
        <v>7.596590518951416</v>
      </c>
      <c r="I172" s="1">
        <v>0.91876363754272461</v>
      </c>
      <c r="J172" s="1">
        <v>0.8752295970916748</v>
      </c>
      <c r="K172" s="8">
        <v>0.53814685344696045</v>
      </c>
      <c r="L172" s="7">
        <v>0.55472296476364136</v>
      </c>
      <c r="M172" s="8">
        <v>0.57020729780197144</v>
      </c>
      <c r="N172" s="10"/>
      <c r="O172" s="10"/>
      <c r="P172" s="10"/>
      <c r="Q172" s="10"/>
      <c r="R172" s="10"/>
    </row>
    <row r="173" spans="1:18">
      <c r="A173" s="12" t="s">
        <v>408</v>
      </c>
      <c r="B173" s="12" t="s">
        <v>409</v>
      </c>
      <c r="C173" s="12" t="s">
        <v>65</v>
      </c>
      <c r="D173" s="12" t="s">
        <v>58</v>
      </c>
      <c r="E173" s="1">
        <v>0.94091105461120605</v>
      </c>
      <c r="F173" s="2">
        <v>8.8149929046630859</v>
      </c>
      <c r="G173" s="3">
        <v>320.71368408203125</v>
      </c>
      <c r="H173" s="2">
        <v>4.5233421325683594</v>
      </c>
      <c r="I173" s="1">
        <v>0.52479159832000732</v>
      </c>
      <c r="J173" s="1">
        <v>0.78076136112213135</v>
      </c>
      <c r="K173" s="8">
        <v>0.35647949576377869</v>
      </c>
      <c r="L173" s="7">
        <v>0.37794750928878784</v>
      </c>
      <c r="M173" s="8">
        <v>0.39477881789207458</v>
      </c>
      <c r="N173" s="10"/>
      <c r="O173" s="10"/>
      <c r="P173" s="10"/>
      <c r="Q173" s="10"/>
      <c r="R173" s="10"/>
    </row>
    <row r="174" spans="1:18">
      <c r="A174" s="12" t="s">
        <v>410</v>
      </c>
      <c r="B174" s="12" t="s">
        <v>411</v>
      </c>
      <c r="C174" s="12" t="s">
        <v>69</v>
      </c>
      <c r="D174" s="12" t="s">
        <v>66</v>
      </c>
      <c r="E174" s="1">
        <v>0.93744450807571411</v>
      </c>
      <c r="F174" s="2">
        <v>8.7857084274291992</v>
      </c>
      <c r="G174" s="3" t="s">
        <v>74</v>
      </c>
      <c r="H174" s="2" t="s">
        <v>74</v>
      </c>
      <c r="I174" s="1">
        <v>0.61698120832443237</v>
      </c>
      <c r="J174" s="1">
        <v>0.6827702522277832</v>
      </c>
      <c r="K174" s="8" t="s">
        <v>74</v>
      </c>
      <c r="L174" s="7" t="s">
        <v>74</v>
      </c>
      <c r="M174" s="8" t="s">
        <v>74</v>
      </c>
      <c r="N174" s="10"/>
      <c r="O174" s="10"/>
      <c r="P174" s="10"/>
      <c r="Q174" s="10"/>
      <c r="R174" s="10"/>
    </row>
    <row r="175" spans="1:18">
      <c r="A175" s="12" t="s">
        <v>412</v>
      </c>
      <c r="B175" s="12" t="s">
        <v>413</v>
      </c>
      <c r="C175" s="12" t="s">
        <v>69</v>
      </c>
      <c r="D175" s="12" t="s">
        <v>66</v>
      </c>
      <c r="E175" s="1">
        <v>0.94937044382095337</v>
      </c>
      <c r="F175" s="2">
        <v>11.136672019958496</v>
      </c>
      <c r="G175" s="3" t="s">
        <v>74</v>
      </c>
      <c r="H175" s="2" t="s">
        <v>74</v>
      </c>
      <c r="I175" s="1">
        <v>0.73330986499786377</v>
      </c>
      <c r="J175" s="1">
        <v>0.63077294826507568</v>
      </c>
      <c r="K175" s="8" t="s">
        <v>74</v>
      </c>
      <c r="L175" s="7" t="s">
        <v>74</v>
      </c>
      <c r="M175" s="8" t="s">
        <v>74</v>
      </c>
      <c r="N175" s="10"/>
      <c r="O175" s="10"/>
      <c r="P175" s="10"/>
      <c r="Q175" s="10"/>
      <c r="R175" s="10"/>
    </row>
    <row r="176" spans="1:18">
      <c r="A176" s="64"/>
      <c r="B176" s="10"/>
      <c r="C176" s="10"/>
      <c r="D176" s="10"/>
      <c r="E176" s="10"/>
      <c r="F176" s="10"/>
      <c r="G176" s="10"/>
      <c r="H176" s="10"/>
      <c r="I176" s="10"/>
      <c r="J176" s="10"/>
      <c r="K176" s="10"/>
      <c r="L176" s="10"/>
      <c r="M176" s="10"/>
      <c r="N176" s="10"/>
      <c r="O176" s="10"/>
      <c r="P176" s="10"/>
      <c r="Q176" s="10"/>
      <c r="R176" s="10"/>
    </row>
    <row r="177" spans="1:18">
      <c r="A177" s="64"/>
      <c r="B177" s="10"/>
      <c r="C177" s="10"/>
      <c r="D177" s="10"/>
      <c r="E177" s="10"/>
      <c r="F177" s="10"/>
      <c r="G177" s="10"/>
      <c r="H177" s="10"/>
      <c r="I177" s="10"/>
      <c r="J177" s="10"/>
      <c r="K177" s="10"/>
      <c r="L177" s="10"/>
      <c r="M177" s="10"/>
      <c r="N177" s="10"/>
      <c r="O177" s="10"/>
      <c r="P177" s="10"/>
      <c r="Q177" s="10"/>
      <c r="R177" s="10"/>
    </row>
    <row r="178" spans="1:18">
      <c r="A178" s="64"/>
      <c r="B178" s="10"/>
      <c r="C178" s="10"/>
      <c r="D178" s="10"/>
      <c r="E178" s="10"/>
      <c r="F178" s="10"/>
      <c r="G178" s="10"/>
      <c r="H178" s="10"/>
      <c r="I178" s="10"/>
      <c r="J178" s="10"/>
      <c r="K178" s="10"/>
      <c r="L178" s="10"/>
      <c r="M178" s="10"/>
      <c r="N178" s="10"/>
      <c r="O178" s="10"/>
      <c r="P178" s="10"/>
      <c r="Q178" s="10"/>
      <c r="R178" s="10"/>
    </row>
    <row r="179" spans="1:18">
      <c r="A179" s="64"/>
      <c r="B179" s="10"/>
      <c r="C179" s="10"/>
      <c r="D179" s="10"/>
      <c r="E179" s="10"/>
      <c r="F179" s="10"/>
      <c r="G179" s="10"/>
      <c r="H179" s="10"/>
      <c r="I179" s="10"/>
      <c r="J179" s="10"/>
      <c r="K179" s="10"/>
      <c r="L179" s="10"/>
      <c r="M179" s="10"/>
      <c r="N179" s="10"/>
      <c r="O179" s="10"/>
      <c r="P179" s="10"/>
      <c r="Q179" s="10"/>
      <c r="R179" s="10"/>
    </row>
    <row r="180" spans="1:18">
      <c r="A180" s="64"/>
      <c r="B180" s="10"/>
      <c r="C180" s="10"/>
      <c r="D180" s="10"/>
      <c r="E180" s="10"/>
      <c r="F180" s="10"/>
      <c r="G180" s="10"/>
      <c r="H180" s="10"/>
      <c r="I180" s="10"/>
      <c r="J180" s="10"/>
      <c r="K180" s="10"/>
      <c r="L180" s="10"/>
      <c r="M180" s="10"/>
      <c r="N180" s="10"/>
      <c r="O180" s="10"/>
      <c r="P180" s="10"/>
      <c r="Q180" s="10"/>
      <c r="R180" s="10"/>
    </row>
    <row r="181" spans="1:18">
      <c r="A181" s="64"/>
      <c r="B181" s="10"/>
      <c r="C181" s="10"/>
      <c r="D181" s="10"/>
      <c r="E181" s="10"/>
      <c r="F181" s="10"/>
      <c r="G181" s="10"/>
      <c r="H181" s="10"/>
      <c r="I181" s="10"/>
      <c r="J181" s="10"/>
      <c r="K181" s="10"/>
      <c r="L181" s="10"/>
      <c r="M181" s="10"/>
      <c r="N181" s="10"/>
      <c r="O181" s="10"/>
      <c r="P181" s="10"/>
      <c r="Q181" s="10"/>
      <c r="R181" s="10"/>
    </row>
    <row r="182" spans="1:18">
      <c r="A182" s="64"/>
      <c r="B182" s="10"/>
      <c r="C182" s="10"/>
      <c r="D182" s="10"/>
      <c r="E182" s="10"/>
      <c r="F182" s="10"/>
      <c r="G182" s="10"/>
      <c r="H182" s="10"/>
      <c r="I182" s="10"/>
      <c r="J182" s="10"/>
      <c r="K182" s="10"/>
      <c r="L182" s="10"/>
      <c r="M182" s="10"/>
      <c r="N182" s="10"/>
      <c r="O182" s="10"/>
      <c r="P182" s="10"/>
      <c r="Q182" s="10"/>
      <c r="R182" s="10"/>
    </row>
    <row r="183" spans="1:18">
      <c r="A183" s="64"/>
      <c r="B183" s="10"/>
      <c r="C183" s="10"/>
      <c r="D183" s="10"/>
      <c r="E183" s="10"/>
      <c r="F183" s="10"/>
      <c r="G183" s="10"/>
      <c r="H183" s="10"/>
      <c r="I183" s="10"/>
      <c r="J183" s="10"/>
      <c r="K183" s="10"/>
      <c r="L183" s="10"/>
      <c r="M183" s="10"/>
      <c r="N183" s="10"/>
      <c r="O183" s="10"/>
      <c r="P183" s="10"/>
      <c r="Q183" s="10"/>
      <c r="R183" s="10"/>
    </row>
    <row r="184" spans="1:18">
      <c r="A184" s="10"/>
      <c r="B184" s="10"/>
      <c r="C184" s="10"/>
      <c r="D184" s="10"/>
      <c r="E184" s="10"/>
      <c r="F184" s="10"/>
      <c r="G184" s="10"/>
      <c r="H184" s="10"/>
      <c r="I184" s="10"/>
      <c r="J184" s="10"/>
      <c r="K184" s="10"/>
      <c r="L184" s="10"/>
      <c r="M184" s="10"/>
      <c r="N184" s="10"/>
      <c r="O184" s="10"/>
      <c r="P184" s="10"/>
      <c r="Q184" s="10"/>
      <c r="R184" s="10"/>
    </row>
    <row r="185" spans="1:18">
      <c r="A185" s="10"/>
      <c r="B185" s="10"/>
      <c r="C185" s="10"/>
      <c r="D185" s="10"/>
      <c r="E185" s="10"/>
      <c r="F185" s="10"/>
      <c r="G185" s="10"/>
      <c r="H185" s="10"/>
      <c r="I185" s="10"/>
      <c r="J185" s="10"/>
      <c r="K185" s="10"/>
      <c r="L185" s="10"/>
      <c r="M185" s="10"/>
      <c r="N185" s="10"/>
      <c r="O185" s="10"/>
      <c r="P185" s="10"/>
      <c r="Q185" s="10"/>
      <c r="R185" s="10"/>
    </row>
    <row r="186" spans="1:18">
      <c r="A186" s="10"/>
      <c r="B186" s="10"/>
      <c r="C186" s="10"/>
      <c r="D186" s="10"/>
      <c r="E186" s="10"/>
      <c r="F186" s="10"/>
      <c r="G186" s="10"/>
      <c r="H186" s="10"/>
      <c r="I186" s="10"/>
      <c r="J186" s="10"/>
      <c r="K186" s="10"/>
      <c r="L186" s="10"/>
      <c r="M186" s="10"/>
      <c r="N186" s="10"/>
      <c r="O186" s="10"/>
      <c r="P186" s="10"/>
      <c r="Q186" s="10"/>
      <c r="R186" s="10"/>
    </row>
    <row r="187" spans="1:18">
      <c r="A187" s="10"/>
      <c r="B187" s="10"/>
      <c r="C187" s="10"/>
      <c r="D187" s="10"/>
      <c r="E187" s="10"/>
      <c r="F187" s="10"/>
      <c r="G187" s="10"/>
      <c r="H187" s="10"/>
      <c r="I187" s="10"/>
      <c r="J187" s="10"/>
      <c r="K187" s="10"/>
      <c r="L187" s="10"/>
      <c r="M187" s="10"/>
      <c r="N187" s="10"/>
      <c r="O187" s="10"/>
      <c r="P187" s="10"/>
      <c r="Q187" s="10"/>
      <c r="R187" s="10"/>
    </row>
    <row r="188" spans="1:18">
      <c r="A188" s="10"/>
      <c r="B188" s="10"/>
      <c r="C188" s="10"/>
      <c r="D188" s="10"/>
      <c r="E188" s="10"/>
      <c r="F188" s="10"/>
      <c r="G188" s="10"/>
      <c r="H188" s="10"/>
      <c r="I188" s="10"/>
      <c r="J188" s="10"/>
      <c r="K188" s="10"/>
      <c r="L188" s="10"/>
      <c r="M188" s="10"/>
      <c r="N188" s="10"/>
      <c r="O188" s="10"/>
      <c r="P188" s="10"/>
      <c r="Q188" s="10"/>
      <c r="R188" s="10"/>
    </row>
    <row r="189" spans="1:18">
      <c r="A189" s="10"/>
      <c r="B189" s="10"/>
      <c r="C189" s="10"/>
      <c r="D189" s="10"/>
      <c r="E189" s="10"/>
      <c r="F189" s="10"/>
      <c r="G189" s="10"/>
      <c r="H189" s="10"/>
      <c r="I189" s="10"/>
      <c r="J189" s="10"/>
      <c r="K189" s="10"/>
      <c r="L189" s="10"/>
      <c r="M189" s="10"/>
      <c r="N189" s="10"/>
      <c r="O189" s="10"/>
      <c r="P189" s="10"/>
      <c r="Q189" s="10"/>
      <c r="R189" s="10"/>
    </row>
    <row r="190" spans="1:18">
      <c r="A190" s="10"/>
      <c r="B190" s="10"/>
      <c r="C190" s="10"/>
      <c r="D190" s="10"/>
      <c r="E190" s="10"/>
      <c r="F190" s="10"/>
      <c r="G190" s="10"/>
      <c r="H190" s="10"/>
      <c r="I190" s="10"/>
      <c r="J190" s="10"/>
      <c r="K190" s="10"/>
      <c r="L190" s="10"/>
      <c r="M190" s="10"/>
      <c r="N190" s="10"/>
      <c r="O190" s="10"/>
      <c r="P190" s="10"/>
      <c r="Q190" s="10"/>
      <c r="R190" s="10"/>
    </row>
    <row r="191" spans="1:18">
      <c r="A191" s="10"/>
      <c r="B191" s="10"/>
      <c r="C191" s="10"/>
      <c r="D191" s="10"/>
      <c r="E191" s="10"/>
      <c r="F191" s="10"/>
      <c r="G191" s="10"/>
      <c r="H191" s="10"/>
      <c r="I191" s="10"/>
      <c r="J191" s="10"/>
      <c r="K191" s="10"/>
      <c r="L191" s="10"/>
      <c r="M191" s="10"/>
      <c r="N191" s="10"/>
      <c r="O191" s="10"/>
      <c r="P191" s="10"/>
      <c r="Q191" s="10"/>
      <c r="R191" s="10"/>
    </row>
    <row r="192" spans="1:18">
      <c r="A192" s="10"/>
      <c r="B192" s="10"/>
      <c r="C192" s="10"/>
      <c r="D192" s="10"/>
      <c r="E192" s="10"/>
      <c r="F192" s="10"/>
      <c r="G192" s="10"/>
      <c r="H192" s="10"/>
      <c r="I192" s="10"/>
      <c r="J192" s="10"/>
      <c r="K192" s="10"/>
      <c r="L192" s="10"/>
      <c r="M192" s="10"/>
      <c r="N192" s="10"/>
      <c r="O192" s="10"/>
      <c r="P192" s="10"/>
      <c r="Q192" s="10"/>
      <c r="R192" s="10"/>
    </row>
    <row r="193" spans="1:18">
      <c r="A193" s="10"/>
      <c r="B193" s="10"/>
      <c r="C193" s="10"/>
      <c r="D193" s="10"/>
      <c r="E193" s="10"/>
      <c r="F193" s="10"/>
      <c r="G193" s="10"/>
      <c r="H193" s="10"/>
      <c r="I193" s="10"/>
      <c r="J193" s="10"/>
      <c r="K193" s="10"/>
      <c r="L193" s="10"/>
      <c r="M193" s="10"/>
      <c r="N193" s="10"/>
      <c r="O193" s="10"/>
      <c r="P193" s="10"/>
      <c r="Q193" s="10"/>
      <c r="R193" s="10"/>
    </row>
    <row r="194" spans="1:18">
      <c r="A194" s="10"/>
      <c r="B194" s="10"/>
      <c r="C194" s="10"/>
      <c r="D194" s="10"/>
      <c r="E194" s="10"/>
      <c r="F194" s="10"/>
      <c r="G194" s="10"/>
      <c r="H194" s="10"/>
      <c r="I194" s="10"/>
      <c r="J194" s="10"/>
      <c r="K194" s="10"/>
      <c r="L194" s="10"/>
      <c r="M194" s="10"/>
      <c r="N194" s="10"/>
      <c r="O194" s="10"/>
      <c r="P194" s="10"/>
      <c r="Q194" s="10"/>
      <c r="R194" s="10"/>
    </row>
    <row r="195" spans="1:18">
      <c r="A195" s="10"/>
      <c r="B195" s="10"/>
      <c r="C195" s="10"/>
      <c r="D195" s="10"/>
      <c r="E195" s="10"/>
      <c r="F195" s="10"/>
      <c r="G195" s="10"/>
      <c r="H195" s="10"/>
      <c r="I195" s="10"/>
      <c r="J195" s="10"/>
      <c r="K195" s="10"/>
      <c r="L195" s="10"/>
      <c r="M195" s="10"/>
      <c r="N195" s="10"/>
      <c r="O195" s="10"/>
      <c r="P195" s="10"/>
      <c r="Q195" s="10"/>
      <c r="R195" s="10"/>
    </row>
    <row r="196" spans="1:18">
      <c r="A196" s="10"/>
      <c r="B196" s="10"/>
      <c r="C196" s="10"/>
      <c r="D196" s="10"/>
      <c r="E196" s="10"/>
      <c r="F196" s="10"/>
      <c r="G196" s="10"/>
      <c r="H196" s="10"/>
      <c r="I196" s="10"/>
      <c r="J196" s="10"/>
      <c r="K196" s="10"/>
      <c r="L196" s="10"/>
      <c r="M196" s="10"/>
      <c r="N196" s="10"/>
      <c r="O196" s="10"/>
      <c r="P196" s="10"/>
      <c r="Q196" s="10"/>
      <c r="R196" s="10"/>
    </row>
    <row r="197" spans="1:18">
      <c r="A197" s="10"/>
      <c r="B197" s="10"/>
      <c r="C197" s="10"/>
      <c r="D197" s="10"/>
      <c r="E197" s="10"/>
      <c r="F197" s="10"/>
      <c r="G197" s="10"/>
      <c r="H197" s="10"/>
      <c r="I197" s="10"/>
      <c r="J197" s="10"/>
      <c r="K197" s="10"/>
      <c r="L197" s="10"/>
      <c r="M197" s="10"/>
      <c r="N197" s="10"/>
      <c r="O197" s="10"/>
      <c r="P197" s="10"/>
      <c r="Q197" s="10"/>
      <c r="R197" s="10"/>
    </row>
    <row r="198" spans="1:18">
      <c r="A198" s="10"/>
      <c r="B198" s="10"/>
      <c r="C198" s="10"/>
      <c r="D198" s="10"/>
      <c r="E198" s="10"/>
      <c r="F198" s="10"/>
      <c r="G198" s="10"/>
      <c r="H198" s="10"/>
      <c r="I198" s="10"/>
      <c r="J198" s="10"/>
      <c r="K198" s="10"/>
      <c r="L198" s="10"/>
      <c r="M198" s="10"/>
      <c r="N198" s="10"/>
      <c r="O198" s="10"/>
      <c r="P198" s="10"/>
      <c r="Q198" s="10"/>
      <c r="R198" s="10"/>
    </row>
    <row r="199" spans="1:18">
      <c r="A199" s="10"/>
      <c r="B199" s="10"/>
      <c r="C199" s="10"/>
      <c r="D199" s="10"/>
      <c r="E199" s="10"/>
      <c r="F199" s="10"/>
      <c r="G199" s="10"/>
      <c r="H199" s="10"/>
      <c r="I199" s="10"/>
      <c r="J199" s="10"/>
      <c r="K199" s="10"/>
      <c r="L199" s="10"/>
      <c r="M199" s="10"/>
      <c r="N199" s="10"/>
      <c r="O199" s="10"/>
      <c r="P199" s="10"/>
      <c r="Q199" s="10"/>
      <c r="R199" s="10"/>
    </row>
    <row r="200" spans="1:18">
      <c r="A200" s="10"/>
      <c r="B200" s="10"/>
      <c r="C200" s="10"/>
      <c r="D200" s="10"/>
      <c r="E200" s="10"/>
      <c r="F200" s="10"/>
      <c r="G200" s="10"/>
      <c r="H200" s="10"/>
      <c r="I200" s="10"/>
      <c r="J200" s="10"/>
      <c r="K200" s="10"/>
      <c r="L200" s="10"/>
      <c r="M200" s="10"/>
      <c r="N200" s="10"/>
      <c r="O200" s="10"/>
      <c r="P200" s="10"/>
      <c r="Q200" s="10"/>
      <c r="R200" s="10"/>
    </row>
    <row r="201" spans="1:18" hidden="1">
      <c r="N201" s="10"/>
      <c r="O201" s="10"/>
      <c r="P201" s="10"/>
      <c r="Q201" s="10"/>
      <c r="R201" s="10"/>
    </row>
  </sheetData>
  <sheetProtection sort="0" autoFilter="0"/>
  <autoFilter ref="A1:M1" xr:uid="{4D56B379-BAB1-4E1A-BA1D-1CC63F8D63D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24FF-7188-4DD2-973D-1FBBF3FF2BDD}">
  <dimension ref="A1:Z207"/>
  <sheetViews>
    <sheetView zoomScaleNormal="100" workbookViewId="0">
      <pane xSplit="2" ySplit="1" topLeftCell="C2" activePane="bottomRight" state="frozen"/>
      <selection pane="topRight" activeCell="C1" sqref="C1"/>
      <selection pane="bottomLeft" activeCell="A3" sqref="A3"/>
      <selection pane="bottomRight"/>
    </sheetView>
  </sheetViews>
  <sheetFormatPr defaultColWidth="0" defaultRowHeight="14.5" zeroHeight="1"/>
  <cols>
    <col min="1" max="1" width="27.453125" customWidth="1"/>
    <col min="2" max="2" width="9.81640625" customWidth="1"/>
    <col min="3" max="3" width="24.6328125" customWidth="1"/>
    <col min="4" max="4" width="21.1796875" customWidth="1"/>
    <col min="5" max="5" width="15.1796875" customWidth="1"/>
    <col min="6" max="10" width="14.36328125" customWidth="1"/>
    <col min="11" max="13" width="14.7265625" customWidth="1"/>
    <col min="14" max="15" width="8.7265625" customWidth="1"/>
    <col min="16" max="16" width="16.6328125" style="10" customWidth="1"/>
    <col min="17" max="17" width="8.7265625" style="10"/>
    <col min="18" max="18" width="8.7265625" customWidth="1"/>
    <col min="19" max="19" width="8.7265625" hidden="1" customWidth="1"/>
    <col min="20" max="26" width="0" hidden="1" customWidth="1"/>
    <col min="27" max="16384" width="8.7265625" hidden="1"/>
  </cols>
  <sheetData>
    <row r="1" spans="1:23" ht="78" customHeight="1">
      <c r="A1" s="5" t="s">
        <v>5</v>
      </c>
      <c r="B1" s="5" t="s">
        <v>4</v>
      </c>
      <c r="C1" s="5" t="s">
        <v>6</v>
      </c>
      <c r="D1" s="5" t="s">
        <v>7</v>
      </c>
      <c r="E1" s="4" t="s">
        <v>2</v>
      </c>
      <c r="F1" s="4" t="s">
        <v>1</v>
      </c>
      <c r="G1" s="4" t="s">
        <v>29</v>
      </c>
      <c r="H1" s="4" t="s">
        <v>27</v>
      </c>
      <c r="I1" s="4" t="s">
        <v>51</v>
      </c>
      <c r="J1" s="4" t="s">
        <v>3</v>
      </c>
      <c r="K1" s="6" t="s">
        <v>46</v>
      </c>
      <c r="L1" s="6" t="s">
        <v>32</v>
      </c>
      <c r="M1" s="6" t="s">
        <v>47</v>
      </c>
      <c r="N1" s="10"/>
      <c r="O1" s="10"/>
      <c r="R1" s="10"/>
      <c r="S1" s="10"/>
      <c r="T1" s="10"/>
      <c r="U1" s="10"/>
      <c r="V1" s="10"/>
      <c r="W1" s="10"/>
    </row>
    <row r="2" spans="1:23">
      <c r="A2" s="12" t="s">
        <v>55</v>
      </c>
      <c r="B2" s="12" t="s">
        <v>56</v>
      </c>
      <c r="C2" s="12" t="s">
        <v>57</v>
      </c>
      <c r="D2" s="12" t="s">
        <v>58</v>
      </c>
      <c r="E2" s="1">
        <v>0.94132471084594727</v>
      </c>
      <c r="F2" s="2">
        <v>6.9158406257629395</v>
      </c>
      <c r="G2" s="3">
        <v>350.14614868164063</v>
      </c>
      <c r="H2" s="2">
        <v>3.8744878768920898</v>
      </c>
      <c r="I2" s="1">
        <v>0.61877620220184326</v>
      </c>
      <c r="J2" s="1">
        <v>0.81116056442260742</v>
      </c>
      <c r="K2" s="8">
        <v>0.35572171211242676</v>
      </c>
      <c r="L2" s="7">
        <v>0.3685239851474762</v>
      </c>
      <c r="M2" s="8">
        <v>0.38044434785842896</v>
      </c>
      <c r="N2" s="10"/>
      <c r="O2" s="10"/>
      <c r="R2" s="10"/>
      <c r="S2" s="10"/>
      <c r="T2" s="10"/>
      <c r="U2" s="10"/>
      <c r="V2" s="10"/>
      <c r="W2" s="10"/>
    </row>
    <row r="3" spans="1:23">
      <c r="A3" s="12" t="s">
        <v>59</v>
      </c>
      <c r="B3" s="12" t="s">
        <v>60</v>
      </c>
      <c r="C3" s="12" t="s">
        <v>61</v>
      </c>
      <c r="D3" s="12" t="s">
        <v>62</v>
      </c>
      <c r="E3" s="1">
        <v>0.99179720878601074</v>
      </c>
      <c r="F3" s="2">
        <v>13.268598556518555</v>
      </c>
      <c r="G3" s="3">
        <v>444.322265625</v>
      </c>
      <c r="H3" s="2">
        <v>9.4328536987304688</v>
      </c>
      <c r="I3" s="1">
        <v>0.88998401165008545</v>
      </c>
      <c r="J3" s="1">
        <v>0.95091170072555542</v>
      </c>
      <c r="K3" s="8">
        <v>0.65305614471435547</v>
      </c>
      <c r="L3" s="7">
        <v>0.66450858116149902</v>
      </c>
      <c r="M3" s="8">
        <v>0.67546117305755615</v>
      </c>
      <c r="N3" s="10"/>
      <c r="O3" s="10"/>
      <c r="R3" s="10"/>
      <c r="S3" s="10"/>
      <c r="T3" s="10"/>
      <c r="U3" s="10"/>
      <c r="V3" s="10"/>
      <c r="W3" s="10"/>
    </row>
    <row r="4" spans="1:23">
      <c r="A4" s="12" t="s">
        <v>63</v>
      </c>
      <c r="B4" s="12" t="s">
        <v>64</v>
      </c>
      <c r="C4" s="12" t="s">
        <v>65</v>
      </c>
      <c r="D4" s="12" t="s">
        <v>66</v>
      </c>
      <c r="E4" s="1">
        <v>0.97803682088851929</v>
      </c>
      <c r="F4" s="2">
        <v>12.245588302612305</v>
      </c>
      <c r="G4" s="3">
        <v>383.37075805664063</v>
      </c>
      <c r="H4" s="2">
        <v>7.5113606452941895</v>
      </c>
      <c r="I4" s="1">
        <v>0.89288747310638428</v>
      </c>
      <c r="J4" s="1">
        <v>0.92046147584915161</v>
      </c>
      <c r="K4" s="8">
        <v>0.54768025875091553</v>
      </c>
      <c r="L4" s="7">
        <v>0.55664151906967163</v>
      </c>
      <c r="M4" s="8">
        <v>0.56514275074005127</v>
      </c>
      <c r="N4" s="10"/>
      <c r="O4" s="10"/>
      <c r="R4" s="10"/>
      <c r="S4" s="10"/>
      <c r="T4" s="10"/>
      <c r="U4" s="10"/>
      <c r="V4" s="10"/>
      <c r="W4" s="10"/>
    </row>
    <row r="5" spans="1:23">
      <c r="A5" s="12" t="s">
        <v>67</v>
      </c>
      <c r="B5" s="12" t="s">
        <v>68</v>
      </c>
      <c r="C5" s="12" t="s">
        <v>69</v>
      </c>
      <c r="D5" s="12" t="s">
        <v>66</v>
      </c>
      <c r="E5" s="1">
        <v>0.92893075942993164</v>
      </c>
      <c r="F5" s="2">
        <v>6.9739012718200684</v>
      </c>
      <c r="G5" s="3">
        <v>324.92471313476563</v>
      </c>
      <c r="H5" s="2">
        <v>3.6255884170532227</v>
      </c>
      <c r="I5" s="1">
        <v>0.65856266021728516</v>
      </c>
      <c r="J5" s="1">
        <v>0.78317928314208984</v>
      </c>
      <c r="K5" s="8">
        <v>0.32534089684486389</v>
      </c>
      <c r="L5" s="7">
        <v>0.35570642352104187</v>
      </c>
      <c r="M5" s="8">
        <v>0.37721636891365051</v>
      </c>
      <c r="N5" s="10"/>
      <c r="O5" s="10"/>
      <c r="R5" s="10"/>
      <c r="S5" s="10"/>
      <c r="T5" s="10"/>
      <c r="U5" s="10"/>
      <c r="V5" s="10"/>
      <c r="W5" s="10"/>
    </row>
    <row r="6" spans="1:23">
      <c r="A6" s="12" t="s">
        <v>70</v>
      </c>
      <c r="B6" s="12" t="s">
        <v>71</v>
      </c>
      <c r="C6" s="12" t="s">
        <v>72</v>
      </c>
      <c r="D6" s="12" t="s">
        <v>73</v>
      </c>
      <c r="E6" s="1">
        <v>0.99412447214126587</v>
      </c>
      <c r="F6" s="2">
        <v>13.299949645996094</v>
      </c>
      <c r="G6" s="3">
        <v>417.3804931640625</v>
      </c>
      <c r="H6" s="2">
        <v>8.8818225860595703</v>
      </c>
      <c r="I6" s="1" t="s">
        <v>74</v>
      </c>
      <c r="J6" s="1">
        <v>0.91791564226150513</v>
      </c>
      <c r="K6" s="8">
        <v>0.61059558391571045</v>
      </c>
      <c r="L6" s="7">
        <v>0.62567025423049927</v>
      </c>
      <c r="M6" s="8">
        <v>0.64050972461700439</v>
      </c>
      <c r="N6" s="10"/>
      <c r="O6" s="10"/>
      <c r="R6" s="10"/>
      <c r="S6" s="10"/>
      <c r="T6" s="10"/>
      <c r="U6" s="10"/>
      <c r="V6" s="10"/>
      <c r="W6" s="10"/>
    </row>
    <row r="7" spans="1:23">
      <c r="A7" s="12" t="s">
        <v>75</v>
      </c>
      <c r="B7" s="12" t="s">
        <v>76</v>
      </c>
      <c r="C7" s="12" t="s">
        <v>72</v>
      </c>
      <c r="D7" s="12" t="s">
        <v>62</v>
      </c>
      <c r="E7" s="1">
        <v>0.99096286296844482</v>
      </c>
      <c r="F7" s="2">
        <v>13.061252593994141</v>
      </c>
      <c r="G7" s="3">
        <v>406.45266723632813</v>
      </c>
      <c r="H7" s="2">
        <v>8.4940500259399414</v>
      </c>
      <c r="I7" s="1">
        <v>0.92100000381469727</v>
      </c>
      <c r="J7" s="1">
        <v>0.9213179349899292</v>
      </c>
      <c r="K7" s="8">
        <v>0.60213756561279297</v>
      </c>
      <c r="L7" s="7">
        <v>0.61327940225601196</v>
      </c>
      <c r="M7" s="8">
        <v>0.62448805570602417</v>
      </c>
      <c r="N7" s="10"/>
      <c r="O7" s="10"/>
      <c r="R7" s="10"/>
      <c r="S7" s="10"/>
      <c r="T7" s="10"/>
      <c r="U7" s="10"/>
      <c r="V7" s="10"/>
      <c r="W7" s="10"/>
    </row>
    <row r="8" spans="1:23">
      <c r="A8" s="12" t="s">
        <v>77</v>
      </c>
      <c r="B8" s="12" t="s">
        <v>78</v>
      </c>
      <c r="C8" s="12" t="s">
        <v>61</v>
      </c>
      <c r="D8" s="12" t="s">
        <v>62</v>
      </c>
      <c r="E8" s="1">
        <v>0.98898446559906006</v>
      </c>
      <c r="F8" s="2">
        <v>11.517421722412109</v>
      </c>
      <c r="G8" s="3">
        <v>447.720458984375</v>
      </c>
      <c r="H8" s="2">
        <v>8.2505369186401367</v>
      </c>
      <c r="I8" s="1">
        <v>0.92240041494369507</v>
      </c>
      <c r="J8" s="1">
        <v>0.93509447574615479</v>
      </c>
      <c r="K8" s="8">
        <v>0.5916973352432251</v>
      </c>
      <c r="L8" s="7">
        <v>0.60309857130050659</v>
      </c>
      <c r="M8" s="8">
        <v>0.61388701200485229</v>
      </c>
      <c r="N8" s="10"/>
      <c r="O8" s="10"/>
      <c r="R8" s="10"/>
      <c r="S8" s="10"/>
      <c r="T8" s="10"/>
      <c r="U8" s="10"/>
      <c r="V8" s="10"/>
      <c r="W8" s="10"/>
    </row>
    <row r="9" spans="1:23">
      <c r="A9" s="12" t="s">
        <v>79</v>
      </c>
      <c r="B9" s="12" t="s">
        <v>80</v>
      </c>
      <c r="C9" s="12" t="s">
        <v>81</v>
      </c>
      <c r="D9" s="12" t="s">
        <v>73</v>
      </c>
      <c r="E9" s="1">
        <v>0.99664252996444702</v>
      </c>
      <c r="F9" s="2">
        <v>13.620222091674805</v>
      </c>
      <c r="G9" s="3">
        <v>519.6480712890625</v>
      </c>
      <c r="H9" s="2">
        <v>11.324356079101563</v>
      </c>
      <c r="I9" s="1" t="s">
        <v>74</v>
      </c>
      <c r="J9" s="1">
        <v>0.9600263237953186</v>
      </c>
      <c r="K9" s="8">
        <v>0.77450323104858398</v>
      </c>
      <c r="L9" s="7">
        <v>0.78387206792831421</v>
      </c>
      <c r="M9" s="8">
        <v>0.79292666912078857</v>
      </c>
      <c r="N9" s="10"/>
      <c r="O9" s="10"/>
      <c r="R9" s="10"/>
      <c r="S9" s="10"/>
      <c r="T9" s="10"/>
      <c r="U9" s="10"/>
      <c r="V9" s="10"/>
      <c r="W9" s="10"/>
    </row>
    <row r="10" spans="1:23">
      <c r="A10" s="12" t="s">
        <v>82</v>
      </c>
      <c r="B10" s="12" t="s">
        <v>83</v>
      </c>
      <c r="C10" s="12" t="s">
        <v>61</v>
      </c>
      <c r="D10" s="12" t="s">
        <v>73</v>
      </c>
      <c r="E10" s="1">
        <v>0.99682319164276123</v>
      </c>
      <c r="F10" s="2">
        <v>13.466894149780273</v>
      </c>
      <c r="G10" s="3">
        <v>509.63055419921875</v>
      </c>
      <c r="H10" s="2">
        <v>10.981024742126465</v>
      </c>
      <c r="I10" s="1" t="s">
        <v>74</v>
      </c>
      <c r="J10" s="1">
        <v>0.95684432983398438</v>
      </c>
      <c r="K10" s="8">
        <v>0.74926865100860596</v>
      </c>
      <c r="L10" s="7">
        <v>0.76119029521942139</v>
      </c>
      <c r="M10" s="8">
        <v>0.77345538139343262</v>
      </c>
      <c r="N10" s="10"/>
      <c r="O10" s="10"/>
      <c r="R10" s="10"/>
      <c r="S10" s="10"/>
      <c r="T10" s="10"/>
      <c r="U10" s="10"/>
      <c r="V10" s="10"/>
      <c r="W10" s="10"/>
    </row>
    <row r="11" spans="1:23">
      <c r="A11" s="12" t="s">
        <v>84</v>
      </c>
      <c r="B11" s="12" t="s">
        <v>85</v>
      </c>
      <c r="C11" s="12" t="s">
        <v>61</v>
      </c>
      <c r="D11" s="12" t="s">
        <v>62</v>
      </c>
      <c r="E11" s="1">
        <v>0.98064339160919189</v>
      </c>
      <c r="F11" s="2">
        <v>12.400107383728027</v>
      </c>
      <c r="G11" s="3">
        <v>419.95510864257813</v>
      </c>
      <c r="H11" s="2">
        <v>8.3319816589355469</v>
      </c>
      <c r="I11" s="1">
        <v>0.82469648122787476</v>
      </c>
      <c r="J11" s="1">
        <v>0.91173708438873291</v>
      </c>
      <c r="K11" s="8">
        <v>0.5697178840637207</v>
      </c>
      <c r="L11" s="7">
        <v>0.5873146653175354</v>
      </c>
      <c r="M11" s="8">
        <v>0.60278230905532837</v>
      </c>
      <c r="N11" s="10"/>
      <c r="O11" s="10"/>
      <c r="R11" s="10"/>
      <c r="S11" s="10"/>
      <c r="T11" s="10"/>
      <c r="U11" s="10"/>
      <c r="V11" s="10"/>
      <c r="W11" s="10"/>
    </row>
    <row r="12" spans="1:23">
      <c r="A12" s="12" t="s">
        <v>86</v>
      </c>
      <c r="B12" s="12" t="s">
        <v>87</v>
      </c>
      <c r="C12" s="12" t="s">
        <v>65</v>
      </c>
      <c r="D12" s="12" t="s">
        <v>73</v>
      </c>
      <c r="E12" s="1">
        <v>0.99315053224563599</v>
      </c>
      <c r="F12" s="2">
        <v>13.052366256713867</v>
      </c>
      <c r="G12" s="3">
        <v>470.24365234375</v>
      </c>
      <c r="H12" s="2">
        <v>9.8204679489135742</v>
      </c>
      <c r="I12" s="1" t="s">
        <v>74</v>
      </c>
      <c r="J12" s="1">
        <v>0.94454240798950195</v>
      </c>
      <c r="K12" s="8">
        <v>0.67573142051696777</v>
      </c>
      <c r="L12" s="7">
        <v>0.68561547994613647</v>
      </c>
      <c r="M12" s="8">
        <v>0.69499939680099487</v>
      </c>
      <c r="N12" s="10"/>
      <c r="O12" s="10"/>
      <c r="R12" s="10"/>
      <c r="S12" s="10"/>
      <c r="T12" s="10"/>
      <c r="U12" s="10"/>
      <c r="V12" s="10"/>
      <c r="W12" s="10"/>
    </row>
    <row r="13" spans="1:23">
      <c r="A13" s="12" t="s">
        <v>88</v>
      </c>
      <c r="B13" s="12" t="s">
        <v>89</v>
      </c>
      <c r="C13" s="12" t="s">
        <v>57</v>
      </c>
      <c r="D13" s="12" t="s">
        <v>66</v>
      </c>
      <c r="E13" s="1">
        <v>0.97202640771865845</v>
      </c>
      <c r="F13" s="2">
        <v>10.532792091369629</v>
      </c>
      <c r="G13" s="3">
        <v>369.80279541015625</v>
      </c>
      <c r="H13" s="2">
        <v>6.2320895195007324</v>
      </c>
      <c r="I13" s="1">
        <v>0.69747650623321533</v>
      </c>
      <c r="J13" s="1">
        <v>0.88749045133590698</v>
      </c>
      <c r="K13" s="8">
        <v>0.46772417426109314</v>
      </c>
      <c r="L13" s="7">
        <v>0.47759807109832764</v>
      </c>
      <c r="M13" s="8">
        <v>0.48700344562530518</v>
      </c>
      <c r="N13" s="10"/>
      <c r="O13" s="10"/>
      <c r="R13" s="10"/>
      <c r="S13" s="10"/>
      <c r="T13" s="10"/>
      <c r="U13" s="10"/>
      <c r="V13" s="10"/>
      <c r="W13" s="10"/>
    </row>
    <row r="14" spans="1:23">
      <c r="A14" s="12" t="s">
        <v>90</v>
      </c>
      <c r="B14" s="12" t="s">
        <v>91</v>
      </c>
      <c r="C14" s="12" t="s">
        <v>61</v>
      </c>
      <c r="D14" s="12" t="s">
        <v>62</v>
      </c>
      <c r="E14" s="1">
        <v>0.9970056414604187</v>
      </c>
      <c r="F14" s="2">
        <v>13.766776084899902</v>
      </c>
      <c r="G14" s="3">
        <v>490.41305541992188</v>
      </c>
      <c r="H14" s="2">
        <v>10.802250862121582</v>
      </c>
      <c r="I14" s="1" t="s">
        <v>74</v>
      </c>
      <c r="J14" s="1">
        <v>0.92324662208557129</v>
      </c>
      <c r="K14" s="8">
        <v>0.7236214280128479</v>
      </c>
      <c r="L14" s="7">
        <v>0.73423701524734497</v>
      </c>
      <c r="M14" s="8">
        <v>0.74448466300964355</v>
      </c>
      <c r="N14" s="10"/>
      <c r="O14" s="10"/>
      <c r="R14" s="10"/>
      <c r="S14" s="10"/>
      <c r="T14" s="10"/>
      <c r="U14" s="10"/>
      <c r="V14" s="10"/>
      <c r="W14" s="10"/>
    </row>
    <row r="15" spans="1:23">
      <c r="A15" s="12" t="s">
        <v>92</v>
      </c>
      <c r="B15" s="12" t="s">
        <v>93</v>
      </c>
      <c r="C15" s="12" t="s">
        <v>61</v>
      </c>
      <c r="D15" s="12" t="s">
        <v>73</v>
      </c>
      <c r="E15" s="1">
        <v>0.99676889181137085</v>
      </c>
      <c r="F15" s="2">
        <v>13.566797256469727</v>
      </c>
      <c r="G15" s="3">
        <v>517.466064453125</v>
      </c>
      <c r="H15" s="2">
        <v>11.232571601867676</v>
      </c>
      <c r="I15" s="1" t="s">
        <v>74</v>
      </c>
      <c r="J15" s="1">
        <v>0.94836878776550293</v>
      </c>
      <c r="K15" s="8">
        <v>0.76218241453170776</v>
      </c>
      <c r="L15" s="7">
        <v>0.77233612537384033</v>
      </c>
      <c r="M15" s="8">
        <v>0.7821122407913208</v>
      </c>
      <c r="N15" s="10"/>
      <c r="O15" s="10"/>
      <c r="R15" s="10"/>
      <c r="S15" s="10"/>
      <c r="T15" s="10"/>
      <c r="U15" s="10"/>
      <c r="V15" s="10"/>
      <c r="W15" s="10"/>
    </row>
    <row r="16" spans="1:23">
      <c r="A16" s="12" t="s">
        <v>94</v>
      </c>
      <c r="B16" s="12" t="s">
        <v>95</v>
      </c>
      <c r="C16" s="12" t="s">
        <v>69</v>
      </c>
      <c r="D16" s="12" t="s">
        <v>66</v>
      </c>
      <c r="E16" s="1">
        <v>0.91316473484039307</v>
      </c>
      <c r="F16" s="2">
        <v>8.8233098983764648</v>
      </c>
      <c r="G16" s="3">
        <v>383.76837158203125</v>
      </c>
      <c r="H16" s="2">
        <v>5.4177718162536621</v>
      </c>
      <c r="I16" s="1" t="s">
        <v>74</v>
      </c>
      <c r="J16" s="1">
        <v>0.79196059703826904</v>
      </c>
      <c r="K16" s="8">
        <v>0.37793067097663879</v>
      </c>
      <c r="L16" s="7">
        <v>0.40122804045677185</v>
      </c>
      <c r="M16" s="8">
        <v>0.42493179440498352</v>
      </c>
      <c r="N16" s="10"/>
      <c r="O16" s="10"/>
      <c r="R16" s="10"/>
      <c r="S16" s="10"/>
      <c r="T16" s="10"/>
      <c r="U16" s="10"/>
      <c r="V16" s="10"/>
      <c r="W16" s="10"/>
    </row>
    <row r="17" spans="1:23">
      <c r="A17" s="12" t="s">
        <v>96</v>
      </c>
      <c r="B17" s="12" t="s">
        <v>97</v>
      </c>
      <c r="C17" s="12" t="s">
        <v>57</v>
      </c>
      <c r="D17" s="12" t="s">
        <v>66</v>
      </c>
      <c r="E17" s="1">
        <v>0.97307038307189941</v>
      </c>
      <c r="F17" s="2">
        <v>10.703328132629395</v>
      </c>
      <c r="G17" s="3">
        <v>370.20797729492188</v>
      </c>
      <c r="H17" s="2">
        <v>6.3399319648742676</v>
      </c>
      <c r="I17" s="1">
        <v>0.75499999523162842</v>
      </c>
      <c r="J17" s="1">
        <v>0.80881142616271973</v>
      </c>
      <c r="K17" s="8">
        <v>0.4507347047328949</v>
      </c>
      <c r="L17" s="7">
        <v>0.4747384786605835</v>
      </c>
      <c r="M17" s="8">
        <v>0.49860471487045288</v>
      </c>
      <c r="N17" s="10"/>
      <c r="O17" s="10"/>
      <c r="R17" s="10"/>
      <c r="S17" s="10"/>
      <c r="T17" s="10"/>
      <c r="U17" s="10"/>
      <c r="V17" s="10"/>
      <c r="W17" s="10"/>
    </row>
    <row r="18" spans="1:23">
      <c r="A18" s="12" t="s">
        <v>98</v>
      </c>
      <c r="B18" s="12" t="s">
        <v>99</v>
      </c>
      <c r="C18" s="12" t="s">
        <v>61</v>
      </c>
      <c r="D18" s="12" t="s">
        <v>62</v>
      </c>
      <c r="E18" s="1">
        <v>0.99478065967559814</v>
      </c>
      <c r="F18" s="2">
        <v>11.78806209564209</v>
      </c>
      <c r="G18" s="3">
        <v>420.84109497070313</v>
      </c>
      <c r="H18" s="2">
        <v>7.937441349029541</v>
      </c>
      <c r="I18" s="1">
        <v>0.91130620241165161</v>
      </c>
      <c r="J18" s="1">
        <v>0.9410368800163269</v>
      </c>
      <c r="K18" s="8">
        <v>0.58070951700210571</v>
      </c>
      <c r="L18" s="7">
        <v>0.59163647890090942</v>
      </c>
      <c r="M18" s="8">
        <v>0.60175341367721558</v>
      </c>
      <c r="N18" s="10"/>
      <c r="O18" s="10"/>
      <c r="R18" s="10"/>
      <c r="S18" s="10"/>
      <c r="T18" s="10"/>
      <c r="U18" s="10"/>
      <c r="V18" s="10"/>
      <c r="W18" s="10"/>
    </row>
    <row r="19" spans="1:23">
      <c r="A19" s="12" t="s">
        <v>100</v>
      </c>
      <c r="B19" s="12" t="s">
        <v>101</v>
      </c>
      <c r="C19" s="12" t="s">
        <v>69</v>
      </c>
      <c r="D19" s="12" t="s">
        <v>62</v>
      </c>
      <c r="E19" s="1">
        <v>0.96714961528778076</v>
      </c>
      <c r="F19" s="2">
        <v>8.519343376159668</v>
      </c>
      <c r="G19" s="3">
        <v>401.36959838867188</v>
      </c>
      <c r="H19" s="2">
        <v>5.4710488319396973</v>
      </c>
      <c r="I19" s="1" t="s">
        <v>74</v>
      </c>
      <c r="J19" s="1">
        <v>0.83971184492111206</v>
      </c>
      <c r="K19" s="8">
        <v>0.41243135929107666</v>
      </c>
      <c r="L19" s="7">
        <v>0.44027566909790039</v>
      </c>
      <c r="M19" s="8">
        <v>0.45740184187889099</v>
      </c>
      <c r="N19" s="10"/>
      <c r="O19" s="10"/>
      <c r="R19" s="10"/>
      <c r="S19" s="10"/>
      <c r="T19" s="10"/>
      <c r="U19" s="10"/>
      <c r="V19" s="10"/>
      <c r="W19" s="10"/>
    </row>
    <row r="20" spans="1:23">
      <c r="A20" s="12" t="s">
        <v>102</v>
      </c>
      <c r="B20" s="12" t="s">
        <v>103</v>
      </c>
      <c r="C20" s="12" t="s">
        <v>72</v>
      </c>
      <c r="D20" s="12" t="s">
        <v>62</v>
      </c>
      <c r="E20" s="1">
        <v>0.98738396167755127</v>
      </c>
      <c r="F20" s="2" t="s">
        <v>74</v>
      </c>
      <c r="G20" s="3">
        <v>416.28860473632813</v>
      </c>
      <c r="H20" s="2" t="s">
        <v>74</v>
      </c>
      <c r="I20" s="1" t="s">
        <v>74</v>
      </c>
      <c r="J20" s="1">
        <v>0.90970420837402344</v>
      </c>
      <c r="K20" s="8" t="s">
        <v>74</v>
      </c>
      <c r="L20" s="7" t="s">
        <v>74</v>
      </c>
      <c r="M20" s="8" t="s">
        <v>74</v>
      </c>
      <c r="N20" s="10"/>
      <c r="O20" s="10"/>
      <c r="R20" s="10"/>
      <c r="S20" s="10"/>
      <c r="T20" s="10"/>
      <c r="U20" s="10"/>
      <c r="V20" s="10"/>
      <c r="W20" s="10"/>
    </row>
    <row r="21" spans="1:23">
      <c r="A21" s="12" t="s">
        <v>104</v>
      </c>
      <c r="B21" s="12" t="s">
        <v>105</v>
      </c>
      <c r="C21" s="12" t="s">
        <v>81</v>
      </c>
      <c r="D21" s="12" t="s">
        <v>73</v>
      </c>
      <c r="E21" s="1">
        <v>0.98942083120346069</v>
      </c>
      <c r="F21" s="2">
        <v>13.305164337158203</v>
      </c>
      <c r="G21" s="3">
        <v>445.11257934570313</v>
      </c>
      <c r="H21" s="2">
        <v>9.4756736755371094</v>
      </c>
      <c r="I21" s="1">
        <v>0.80299997329711914</v>
      </c>
      <c r="J21" s="1">
        <v>0.90245234966278076</v>
      </c>
      <c r="K21" s="8">
        <v>0.63610130548477173</v>
      </c>
      <c r="L21" s="7">
        <v>0.6449509859085083</v>
      </c>
      <c r="M21" s="8">
        <v>0.6539074182510376</v>
      </c>
      <c r="N21" s="10"/>
      <c r="O21" s="10"/>
      <c r="R21" s="10"/>
      <c r="S21" s="10"/>
      <c r="T21" s="10"/>
      <c r="U21" s="10"/>
      <c r="V21" s="10"/>
      <c r="W21" s="10"/>
    </row>
    <row r="22" spans="1:23">
      <c r="A22" s="12" t="s">
        <v>106</v>
      </c>
      <c r="B22" s="12" t="s">
        <v>107</v>
      </c>
      <c r="C22" s="12" t="s">
        <v>61</v>
      </c>
      <c r="D22" s="12" t="s">
        <v>62</v>
      </c>
      <c r="E22" s="1">
        <v>0.99366098642349243</v>
      </c>
      <c r="F22" s="2">
        <v>12.243104934692383</v>
      </c>
      <c r="G22" s="3">
        <v>451.36917114257813</v>
      </c>
      <c r="H22" s="2">
        <v>8.8418560028076172</v>
      </c>
      <c r="I22" s="1">
        <v>0.93000000715255737</v>
      </c>
      <c r="J22" s="1">
        <v>0.9165230393409729</v>
      </c>
      <c r="K22" s="8">
        <v>0.62041968107223511</v>
      </c>
      <c r="L22" s="7">
        <v>0.63229727745056152</v>
      </c>
      <c r="M22" s="8">
        <v>0.64371240139007568</v>
      </c>
      <c r="N22" s="10"/>
      <c r="O22" s="10"/>
      <c r="R22" s="10"/>
      <c r="S22" s="10"/>
      <c r="T22" s="10"/>
      <c r="U22" s="10"/>
      <c r="V22" s="10"/>
      <c r="W22" s="10"/>
    </row>
    <row r="23" spans="1:23">
      <c r="A23" s="12" t="s">
        <v>108</v>
      </c>
      <c r="B23" s="12" t="s">
        <v>109</v>
      </c>
      <c r="C23" s="12" t="s">
        <v>69</v>
      </c>
      <c r="D23" s="12" t="s">
        <v>58</v>
      </c>
      <c r="E23" s="1">
        <v>0.92800664901733398</v>
      </c>
      <c r="F23" s="2">
        <v>7.0044240951538086</v>
      </c>
      <c r="G23" s="3">
        <v>400.3675537109375</v>
      </c>
      <c r="H23" s="2">
        <v>4.4869508743286133</v>
      </c>
      <c r="I23" s="1">
        <v>0.77998208999633789</v>
      </c>
      <c r="J23" s="1">
        <v>0.7764391303062439</v>
      </c>
      <c r="K23" s="8">
        <v>0.36686855554580688</v>
      </c>
      <c r="L23" s="7">
        <v>0.3879489004611969</v>
      </c>
      <c r="M23" s="8">
        <v>0.40683531761169434</v>
      </c>
      <c r="N23" s="10"/>
      <c r="O23" s="10"/>
      <c r="R23" s="10"/>
      <c r="S23" s="10"/>
      <c r="T23" s="10"/>
      <c r="U23" s="10"/>
      <c r="V23" s="10"/>
      <c r="W23" s="10"/>
    </row>
    <row r="24" spans="1:23">
      <c r="A24" s="12" t="s">
        <v>110</v>
      </c>
      <c r="B24" s="12" t="s">
        <v>111</v>
      </c>
      <c r="C24" s="12" t="s">
        <v>69</v>
      </c>
      <c r="D24" s="12" t="s">
        <v>58</v>
      </c>
      <c r="E24" s="1">
        <v>0.94646644592285156</v>
      </c>
      <c r="F24" s="2">
        <v>7.9072437286376953</v>
      </c>
      <c r="G24" s="3">
        <v>432.20437622070313</v>
      </c>
      <c r="H24" s="2">
        <v>5.4680724143981934</v>
      </c>
      <c r="I24" s="1">
        <v>0.49236202239990234</v>
      </c>
      <c r="J24" s="1">
        <v>0.7510872483253479</v>
      </c>
      <c r="K24" s="8">
        <v>0.38017389178276062</v>
      </c>
      <c r="L24" s="7">
        <v>0.40379682183265686</v>
      </c>
      <c r="M24" s="8">
        <v>0.42567300796508789</v>
      </c>
      <c r="N24" s="10"/>
      <c r="O24" s="10"/>
      <c r="R24" s="10"/>
      <c r="S24" s="10"/>
      <c r="T24" s="10"/>
      <c r="U24" s="10"/>
      <c r="V24" s="10"/>
      <c r="W24" s="10"/>
    </row>
    <row r="25" spans="1:23">
      <c r="A25" s="12" t="s">
        <v>112</v>
      </c>
      <c r="B25" s="12" t="s">
        <v>113</v>
      </c>
      <c r="C25" s="12" t="s">
        <v>81</v>
      </c>
      <c r="D25" s="12" t="s">
        <v>66</v>
      </c>
      <c r="E25" s="1">
        <v>0.97534620761871338</v>
      </c>
      <c r="F25" s="2">
        <v>9.6222810745239258</v>
      </c>
      <c r="G25" s="3" t="s">
        <v>74</v>
      </c>
      <c r="H25" s="2" t="s">
        <v>74</v>
      </c>
      <c r="I25" s="1">
        <v>0.6812666654586792</v>
      </c>
      <c r="J25" s="1">
        <v>0.86981695890426636</v>
      </c>
      <c r="K25" s="8" t="s">
        <v>74</v>
      </c>
      <c r="L25" s="7" t="s">
        <v>74</v>
      </c>
      <c r="M25" s="8" t="s">
        <v>74</v>
      </c>
      <c r="N25" s="10"/>
      <c r="O25" s="10"/>
      <c r="R25" s="10"/>
      <c r="S25" s="10"/>
      <c r="T25" s="10"/>
      <c r="U25" s="10"/>
      <c r="V25" s="10"/>
      <c r="W25" s="10"/>
    </row>
    <row r="26" spans="1:23">
      <c r="A26" s="12" t="s">
        <v>114</v>
      </c>
      <c r="B26" s="12" t="s">
        <v>115</v>
      </c>
      <c r="C26" s="12" t="s">
        <v>69</v>
      </c>
      <c r="D26" s="12" t="s">
        <v>66</v>
      </c>
      <c r="E26" s="1">
        <v>0.92925602197647095</v>
      </c>
      <c r="F26" s="2">
        <v>8.3124885559082031</v>
      </c>
      <c r="G26" s="3">
        <v>382.79949951171875</v>
      </c>
      <c r="H26" s="2">
        <v>5.0912265777587891</v>
      </c>
      <c r="I26" s="1">
        <v>0.72829687595367432</v>
      </c>
      <c r="J26" s="1">
        <v>0.72260218858718872</v>
      </c>
      <c r="K26" s="8">
        <v>0.37486886978149414</v>
      </c>
      <c r="L26" s="7">
        <v>0.39703580737113953</v>
      </c>
      <c r="M26" s="8">
        <v>0.41920915246009827</v>
      </c>
      <c r="N26" s="10"/>
      <c r="O26" s="10"/>
      <c r="R26" s="10"/>
      <c r="S26" s="10"/>
      <c r="T26" s="10"/>
      <c r="U26" s="10"/>
      <c r="V26" s="10"/>
      <c r="W26" s="10"/>
    </row>
    <row r="27" spans="1:23">
      <c r="A27" s="12" t="s">
        <v>116</v>
      </c>
      <c r="B27" s="12" t="s">
        <v>117</v>
      </c>
      <c r="C27" s="12" t="s">
        <v>118</v>
      </c>
      <c r="D27" s="12" t="s">
        <v>73</v>
      </c>
      <c r="E27" s="1">
        <v>0.99539923667907715</v>
      </c>
      <c r="F27" s="2">
        <v>13.709587097167969</v>
      </c>
      <c r="G27" s="3">
        <v>538.5418701171875</v>
      </c>
      <c r="H27" s="2">
        <v>11.813098907470703</v>
      </c>
      <c r="I27" s="1" t="s">
        <v>74</v>
      </c>
      <c r="J27" s="1">
        <v>0.9530414342880249</v>
      </c>
      <c r="K27" s="8">
        <v>0.80093216896057129</v>
      </c>
      <c r="L27" s="7">
        <v>0.81040757894515991</v>
      </c>
      <c r="M27" s="8">
        <v>0.81945347785949707</v>
      </c>
      <c r="N27" s="10"/>
      <c r="O27" s="10"/>
      <c r="R27" s="10"/>
      <c r="S27" s="10"/>
      <c r="T27" s="10"/>
      <c r="U27" s="10"/>
      <c r="V27" s="10"/>
      <c r="W27" s="10"/>
    </row>
    <row r="28" spans="1:23">
      <c r="A28" s="12" t="s">
        <v>119</v>
      </c>
      <c r="B28" s="12" t="s">
        <v>120</v>
      </c>
      <c r="C28" s="12" t="s">
        <v>69</v>
      </c>
      <c r="D28" s="12" t="s">
        <v>58</v>
      </c>
      <c r="E28" s="1">
        <v>0.89008086919784546</v>
      </c>
      <c r="F28" s="2">
        <v>3.8481028079986572</v>
      </c>
      <c r="G28" s="3" t="s">
        <v>74</v>
      </c>
      <c r="H28" s="2" t="s">
        <v>74</v>
      </c>
      <c r="I28" s="1">
        <v>0.61391603946685791</v>
      </c>
      <c r="J28" s="1">
        <v>0.63205492496490479</v>
      </c>
      <c r="K28" s="8" t="s">
        <v>74</v>
      </c>
      <c r="L28" s="7" t="s">
        <v>74</v>
      </c>
      <c r="M28" s="8" t="s">
        <v>74</v>
      </c>
      <c r="N28" s="10"/>
      <c r="O28" s="10"/>
      <c r="R28" s="10"/>
      <c r="S28" s="10"/>
      <c r="T28" s="10"/>
      <c r="U28" s="10"/>
      <c r="V28" s="10"/>
      <c r="W28" s="10"/>
    </row>
    <row r="29" spans="1:23">
      <c r="A29" s="12" t="s">
        <v>121</v>
      </c>
      <c r="B29" s="12" t="s">
        <v>122</v>
      </c>
      <c r="C29" s="12" t="s">
        <v>69</v>
      </c>
      <c r="D29" s="12" t="s">
        <v>58</v>
      </c>
      <c r="E29" s="1">
        <v>0.88816589117050171</v>
      </c>
      <c r="F29" s="2">
        <v>4.3925795555114746</v>
      </c>
      <c r="G29" s="3">
        <v>323.32925415039063</v>
      </c>
      <c r="H29" s="2">
        <v>2.2723991870880127</v>
      </c>
      <c r="I29" s="1">
        <v>0.61352419853210449</v>
      </c>
      <c r="J29" s="1">
        <v>0.66730207204818726</v>
      </c>
      <c r="K29" s="8">
        <v>0.27333581447601318</v>
      </c>
      <c r="L29" s="7">
        <v>0.29158833622932434</v>
      </c>
      <c r="M29" s="8">
        <v>0.30862867832183838</v>
      </c>
      <c r="N29" s="10"/>
      <c r="O29" s="10"/>
      <c r="R29" s="10"/>
      <c r="S29" s="10"/>
      <c r="T29" s="10"/>
      <c r="U29" s="10"/>
      <c r="V29" s="10"/>
      <c r="W29" s="10"/>
    </row>
    <row r="30" spans="1:23">
      <c r="A30" s="12" t="s">
        <v>123</v>
      </c>
      <c r="B30" s="12" t="s">
        <v>124</v>
      </c>
      <c r="C30" s="12" t="s">
        <v>72</v>
      </c>
      <c r="D30" s="12" t="s">
        <v>73</v>
      </c>
      <c r="E30" s="1">
        <v>0.99342536926269531</v>
      </c>
      <c r="F30" s="2">
        <v>13.054718017578125</v>
      </c>
      <c r="G30" s="3">
        <v>453.618408203125</v>
      </c>
      <c r="H30" s="2">
        <v>9.4749765396118164</v>
      </c>
      <c r="I30" s="1" t="s">
        <v>74</v>
      </c>
      <c r="J30" s="1">
        <v>0.94149249792098999</v>
      </c>
      <c r="K30" s="8">
        <v>0.65430670976638794</v>
      </c>
      <c r="L30" s="7">
        <v>0.66578274965286255</v>
      </c>
      <c r="M30" s="8">
        <v>0.67659997940063477</v>
      </c>
      <c r="N30" s="10"/>
      <c r="O30" s="10"/>
      <c r="R30" s="10"/>
      <c r="S30" s="10"/>
      <c r="T30" s="10"/>
      <c r="U30" s="10"/>
      <c r="V30" s="10"/>
      <c r="W30" s="10"/>
    </row>
    <row r="31" spans="1:23">
      <c r="A31" s="12" t="s">
        <v>125</v>
      </c>
      <c r="B31" s="12" t="s">
        <v>126</v>
      </c>
      <c r="C31" s="12" t="s">
        <v>81</v>
      </c>
      <c r="D31" s="12" t="s">
        <v>62</v>
      </c>
      <c r="E31" s="1">
        <v>0.99193602800369263</v>
      </c>
      <c r="F31" s="2">
        <v>13.194190979003906</v>
      </c>
      <c r="G31" s="3">
        <v>441</v>
      </c>
      <c r="H31" s="2">
        <v>9.3098211288452148</v>
      </c>
      <c r="I31" s="1">
        <v>0.91900002956390381</v>
      </c>
      <c r="J31" s="1">
        <v>0.94054692983627319</v>
      </c>
      <c r="K31" s="8">
        <v>0.6454201340675354</v>
      </c>
      <c r="L31" s="7">
        <v>0.65917789936065674</v>
      </c>
      <c r="M31" s="8">
        <v>0.67195796966552734</v>
      </c>
      <c r="N31" s="10"/>
      <c r="O31" s="10"/>
      <c r="R31" s="10"/>
      <c r="S31" s="10"/>
      <c r="T31" s="10"/>
      <c r="U31" s="10"/>
      <c r="V31" s="10"/>
      <c r="W31" s="10"/>
    </row>
    <row r="32" spans="1:23">
      <c r="A32" s="12" t="s">
        <v>127</v>
      </c>
      <c r="B32" s="12" t="s">
        <v>128</v>
      </c>
      <c r="C32" s="12" t="s">
        <v>72</v>
      </c>
      <c r="D32" s="12" t="s">
        <v>62</v>
      </c>
      <c r="E32" s="1">
        <v>0.98741179704666138</v>
      </c>
      <c r="F32" s="2">
        <v>12.974609375</v>
      </c>
      <c r="G32" s="3">
        <v>415.2518310546875</v>
      </c>
      <c r="H32" s="2">
        <v>8.6203680038452148</v>
      </c>
      <c r="I32" s="1">
        <v>0.89026600122451782</v>
      </c>
      <c r="J32" s="1">
        <v>0.92292457818984985</v>
      </c>
      <c r="K32" s="8">
        <v>0.60131853818893433</v>
      </c>
      <c r="L32" s="7">
        <v>0.61432945728302002</v>
      </c>
      <c r="M32" s="8">
        <v>0.62636446952819824</v>
      </c>
      <c r="N32" s="10"/>
      <c r="O32" s="10"/>
      <c r="R32" s="10"/>
      <c r="S32" s="10"/>
      <c r="T32" s="10"/>
      <c r="U32" s="10"/>
      <c r="V32" s="10"/>
      <c r="W32" s="10"/>
    </row>
    <row r="33" spans="1:23">
      <c r="A33" s="12" t="s">
        <v>129</v>
      </c>
      <c r="B33" s="12" t="s">
        <v>130</v>
      </c>
      <c r="C33" s="12" t="s">
        <v>69</v>
      </c>
      <c r="D33" s="12" t="s">
        <v>66</v>
      </c>
      <c r="E33" s="1">
        <v>0.93807309865951538</v>
      </c>
      <c r="F33" s="2">
        <v>8.3555793762207031</v>
      </c>
      <c r="G33" s="3">
        <v>386.857666015625</v>
      </c>
      <c r="H33" s="2">
        <v>5.1718716621398926</v>
      </c>
      <c r="I33" s="1">
        <v>0.70822179317474365</v>
      </c>
      <c r="J33" s="1">
        <v>0.80789148807525635</v>
      </c>
      <c r="K33" s="8">
        <v>0.36839234828948975</v>
      </c>
      <c r="L33" s="7">
        <v>0.41334354877471924</v>
      </c>
      <c r="M33" s="8">
        <v>0.44353759288787842</v>
      </c>
      <c r="N33" s="10"/>
      <c r="O33" s="10"/>
      <c r="R33" s="10"/>
      <c r="S33" s="10"/>
      <c r="T33" s="10"/>
      <c r="U33" s="10"/>
      <c r="V33" s="10"/>
      <c r="W33" s="10"/>
    </row>
    <row r="34" spans="1:23">
      <c r="A34" s="12" t="s">
        <v>131</v>
      </c>
      <c r="B34" s="12" t="s">
        <v>132</v>
      </c>
      <c r="C34" s="12" t="s">
        <v>69</v>
      </c>
      <c r="D34" s="12" t="s">
        <v>58</v>
      </c>
      <c r="E34" s="1">
        <v>0.91889101266860962</v>
      </c>
      <c r="F34" s="2">
        <v>8.7866535186767578</v>
      </c>
      <c r="G34" s="3">
        <v>308.41461181640625</v>
      </c>
      <c r="H34" s="2">
        <v>4.3358917236328125</v>
      </c>
      <c r="I34" s="1">
        <v>0.59739887714385986</v>
      </c>
      <c r="J34" s="1">
        <v>0.77811896800994873</v>
      </c>
      <c r="K34" s="8">
        <v>0.34490993618965149</v>
      </c>
      <c r="L34" s="7">
        <v>0.36789804697036743</v>
      </c>
      <c r="M34" s="8">
        <v>0.38696441054344177</v>
      </c>
      <c r="N34" s="10"/>
      <c r="O34" s="10"/>
      <c r="R34" s="10"/>
      <c r="S34" s="10"/>
      <c r="T34" s="10"/>
      <c r="U34" s="10"/>
      <c r="V34" s="10"/>
      <c r="W34" s="10"/>
    </row>
    <row r="35" spans="1:23">
      <c r="A35" s="12" t="s">
        <v>133</v>
      </c>
      <c r="B35" s="12" t="s">
        <v>134</v>
      </c>
      <c r="C35" s="12" t="s">
        <v>69</v>
      </c>
      <c r="D35" s="12" t="s">
        <v>66</v>
      </c>
      <c r="E35" s="1">
        <v>0.95426738262176514</v>
      </c>
      <c r="F35" s="2">
        <v>9.0955228805541992</v>
      </c>
      <c r="G35" s="3">
        <v>369.44058227539063</v>
      </c>
      <c r="H35" s="2">
        <v>5.376408576965332</v>
      </c>
      <c r="I35" s="1">
        <v>0.80037808418273926</v>
      </c>
      <c r="J35" s="1">
        <v>0.76285874843597412</v>
      </c>
      <c r="K35" s="8">
        <v>0.40079072117805481</v>
      </c>
      <c r="L35" s="7">
        <v>0.42796406149864197</v>
      </c>
      <c r="M35" s="8">
        <v>0.45104047656059265</v>
      </c>
      <c r="N35" s="10"/>
      <c r="O35" s="10"/>
      <c r="R35" s="10"/>
      <c r="S35" s="10"/>
      <c r="T35" s="10"/>
      <c r="U35" s="10"/>
      <c r="V35" s="10"/>
      <c r="W35" s="10"/>
    </row>
    <row r="36" spans="1:23">
      <c r="A36" s="12" t="s">
        <v>135</v>
      </c>
      <c r="B36" s="12" t="s">
        <v>136</v>
      </c>
      <c r="C36" s="12" t="s">
        <v>72</v>
      </c>
      <c r="D36" s="12" t="s">
        <v>62</v>
      </c>
      <c r="E36" s="1">
        <v>0.99197393655776978</v>
      </c>
      <c r="F36" s="2">
        <v>13.25101375579834</v>
      </c>
      <c r="G36" s="3">
        <v>426.2440185546875</v>
      </c>
      <c r="H36" s="2">
        <v>9.0370645523071289</v>
      </c>
      <c r="I36" s="1" t="s">
        <v>74</v>
      </c>
      <c r="J36" s="1">
        <v>0.94380581378936768</v>
      </c>
      <c r="K36" s="8">
        <v>0.63025647401809692</v>
      </c>
      <c r="L36" s="7">
        <v>0.64289307594299316</v>
      </c>
      <c r="M36" s="8">
        <v>0.65497744083404541</v>
      </c>
      <c r="N36" s="10"/>
      <c r="O36" s="10"/>
      <c r="R36" s="10"/>
      <c r="S36" s="10"/>
      <c r="T36" s="10"/>
      <c r="U36" s="10"/>
      <c r="V36" s="10"/>
      <c r="W36" s="10"/>
    </row>
    <row r="37" spans="1:23">
      <c r="A37" s="12" t="s">
        <v>137</v>
      </c>
      <c r="B37" s="12" t="s">
        <v>138</v>
      </c>
      <c r="C37" s="12" t="s">
        <v>61</v>
      </c>
      <c r="D37" s="12" t="s">
        <v>73</v>
      </c>
      <c r="E37" s="1">
        <v>0.99574875831604004</v>
      </c>
      <c r="F37" s="2">
        <v>13.551844596862793</v>
      </c>
      <c r="G37" s="3">
        <v>492.2142333984375</v>
      </c>
      <c r="H37" s="2">
        <v>10.672657012939453</v>
      </c>
      <c r="I37" s="1" t="s">
        <v>74</v>
      </c>
      <c r="J37" s="1">
        <v>0.95089447498321533</v>
      </c>
      <c r="K37" s="8">
        <v>0.72821569442749023</v>
      </c>
      <c r="L37" s="7">
        <v>0.73896569013595581</v>
      </c>
      <c r="M37" s="8">
        <v>0.74961382150650024</v>
      </c>
      <c r="N37" s="10"/>
      <c r="O37" s="10"/>
      <c r="R37" s="10"/>
      <c r="S37" s="10"/>
      <c r="T37" s="10"/>
      <c r="U37" s="10"/>
      <c r="V37" s="10"/>
      <c r="W37" s="10"/>
    </row>
    <row r="38" spans="1:23">
      <c r="A38" s="12" t="s">
        <v>139</v>
      </c>
      <c r="B38" s="12" t="s">
        <v>140</v>
      </c>
      <c r="C38" s="12" t="s">
        <v>61</v>
      </c>
      <c r="D38" s="12" t="s">
        <v>73</v>
      </c>
      <c r="E38" s="1">
        <v>0.99780416488647461</v>
      </c>
      <c r="F38" s="2">
        <v>13.61954402923584</v>
      </c>
      <c r="G38" s="3">
        <v>500.45394897460938</v>
      </c>
      <c r="H38" s="2">
        <v>10.905527114868164</v>
      </c>
      <c r="I38" s="1" t="s">
        <v>74</v>
      </c>
      <c r="J38" s="1">
        <v>0.96757990121841431</v>
      </c>
      <c r="K38" s="8">
        <v>0.75321763753890991</v>
      </c>
      <c r="L38" s="7">
        <v>0.76267760992050171</v>
      </c>
      <c r="M38" s="8">
        <v>0.7716556191444397</v>
      </c>
      <c r="N38" s="10"/>
      <c r="O38" s="10"/>
      <c r="R38" s="10"/>
      <c r="S38" s="10"/>
      <c r="T38" s="10"/>
      <c r="U38" s="10"/>
      <c r="V38" s="10"/>
      <c r="W38" s="10"/>
    </row>
    <row r="39" spans="1:23">
      <c r="A39" s="12" t="s">
        <v>141</v>
      </c>
      <c r="B39" s="12" t="s">
        <v>142</v>
      </c>
      <c r="C39" s="12" t="s">
        <v>61</v>
      </c>
      <c r="D39" s="12" t="s">
        <v>73</v>
      </c>
      <c r="E39" s="1">
        <v>0.99703460931777954</v>
      </c>
      <c r="F39" s="2">
        <v>13.603483200073242</v>
      </c>
      <c r="G39" s="3">
        <v>517.53875732421875</v>
      </c>
      <c r="H39" s="2">
        <v>11.264527320861816</v>
      </c>
      <c r="I39" s="1" t="s">
        <v>74</v>
      </c>
      <c r="J39" s="1">
        <v>0.94809836149215698</v>
      </c>
      <c r="K39" s="8">
        <v>0.76327157020568848</v>
      </c>
      <c r="L39" s="7">
        <v>0.77438277006149292</v>
      </c>
      <c r="M39" s="8">
        <v>0.78492748737335205</v>
      </c>
      <c r="N39" s="10"/>
      <c r="O39" s="10"/>
      <c r="R39" s="10"/>
      <c r="S39" s="10"/>
      <c r="T39" s="10"/>
      <c r="U39" s="10"/>
      <c r="V39" s="10"/>
      <c r="W39" s="10"/>
    </row>
    <row r="40" spans="1:23">
      <c r="A40" s="12" t="s">
        <v>143</v>
      </c>
      <c r="B40" s="12" t="s">
        <v>144</v>
      </c>
      <c r="C40" s="12" t="s">
        <v>69</v>
      </c>
      <c r="D40" s="12" t="s">
        <v>66</v>
      </c>
      <c r="E40" s="1">
        <v>0.92746239900588989</v>
      </c>
      <c r="F40" s="2">
        <v>7.6000576019287109</v>
      </c>
      <c r="G40" s="3">
        <v>371.21038818359375</v>
      </c>
      <c r="H40" s="2">
        <v>4.5139527320861816</v>
      </c>
      <c r="I40" s="1">
        <v>0.80103671550750732</v>
      </c>
      <c r="J40" s="1">
        <v>0.67901831865310669</v>
      </c>
      <c r="K40" s="8">
        <v>0.35828015208244324</v>
      </c>
      <c r="L40" s="7">
        <v>0.3777754008769989</v>
      </c>
      <c r="M40" s="8">
        <v>0.39651539921760559</v>
      </c>
      <c r="N40" s="10"/>
      <c r="O40" s="10"/>
      <c r="R40" s="10"/>
      <c r="S40" s="10"/>
      <c r="T40" s="10"/>
      <c r="U40" s="10"/>
      <c r="V40" s="10"/>
      <c r="W40" s="10"/>
    </row>
    <row r="41" spans="1:23">
      <c r="A41" s="12" t="s">
        <v>145</v>
      </c>
      <c r="B41" s="12" t="s">
        <v>146</v>
      </c>
      <c r="C41" s="12" t="s">
        <v>61</v>
      </c>
      <c r="D41" s="12" t="s">
        <v>73</v>
      </c>
      <c r="E41" s="1">
        <v>0.99616092443466187</v>
      </c>
      <c r="F41" s="2">
        <v>13.471615791320801</v>
      </c>
      <c r="G41" s="3">
        <v>522.4678955078125</v>
      </c>
      <c r="H41" s="2">
        <v>11.261578559875488</v>
      </c>
      <c r="I41" s="1" t="s">
        <v>74</v>
      </c>
      <c r="J41" s="1">
        <v>0.94827073812484741</v>
      </c>
      <c r="K41" s="8">
        <v>0.76453530788421631</v>
      </c>
      <c r="L41" s="7">
        <v>0.77360880374908447</v>
      </c>
      <c r="M41" s="8">
        <v>0.78233343362808228</v>
      </c>
      <c r="N41" s="10"/>
      <c r="O41" s="10"/>
      <c r="R41" s="10"/>
      <c r="S41" s="10"/>
      <c r="T41" s="10"/>
      <c r="U41" s="10"/>
      <c r="V41" s="10"/>
      <c r="W41" s="10"/>
    </row>
    <row r="42" spans="1:23">
      <c r="A42" s="12" t="s">
        <v>147</v>
      </c>
      <c r="B42" s="12" t="s">
        <v>148</v>
      </c>
      <c r="C42" s="12" t="s">
        <v>72</v>
      </c>
      <c r="D42" s="12" t="s">
        <v>62</v>
      </c>
      <c r="E42" s="1">
        <v>0.9670107364654541</v>
      </c>
      <c r="F42" s="2">
        <v>12.601868629455566</v>
      </c>
      <c r="G42" s="3">
        <v>416.099609375</v>
      </c>
      <c r="H42" s="2">
        <v>8.3898124694824219</v>
      </c>
      <c r="I42" s="1" t="s">
        <v>74</v>
      </c>
      <c r="J42" s="1">
        <v>0.89638185501098633</v>
      </c>
      <c r="K42" s="8">
        <v>0.55822741985321045</v>
      </c>
      <c r="L42" s="7">
        <v>0.57694828510284424</v>
      </c>
      <c r="M42" s="8">
        <v>0.59481352567672729</v>
      </c>
      <c r="N42" s="10"/>
      <c r="O42" s="10"/>
      <c r="R42" s="10"/>
      <c r="S42" s="10"/>
      <c r="T42" s="10"/>
      <c r="U42" s="10"/>
      <c r="V42" s="10"/>
      <c r="W42" s="10"/>
    </row>
    <row r="43" spans="1:23">
      <c r="A43" s="12" t="s">
        <v>149</v>
      </c>
      <c r="B43" s="12" t="s">
        <v>150</v>
      </c>
      <c r="C43" s="12" t="s">
        <v>72</v>
      </c>
      <c r="D43" s="12" t="s">
        <v>62</v>
      </c>
      <c r="E43" s="1">
        <v>0.97397327423095703</v>
      </c>
      <c r="F43" s="2">
        <v>12.102138519287109</v>
      </c>
      <c r="G43" s="3">
        <v>352.5970458984375</v>
      </c>
      <c r="H43" s="2">
        <v>6.8274855613708496</v>
      </c>
      <c r="I43" s="1">
        <v>0.93895804882049561</v>
      </c>
      <c r="J43" s="1">
        <v>0.88645124435424805</v>
      </c>
      <c r="K43" s="8">
        <v>0.50829195976257324</v>
      </c>
      <c r="L43" s="7">
        <v>0.52318531274795532</v>
      </c>
      <c r="M43" s="8">
        <v>0.53595542907714844</v>
      </c>
      <c r="N43" s="10"/>
      <c r="O43" s="10"/>
      <c r="R43" s="10"/>
      <c r="S43" s="10"/>
      <c r="T43" s="10"/>
      <c r="U43" s="10"/>
      <c r="V43" s="10"/>
      <c r="W43" s="10"/>
    </row>
    <row r="44" spans="1:23">
      <c r="A44" s="12" t="s">
        <v>151</v>
      </c>
      <c r="B44" s="12" t="s">
        <v>152</v>
      </c>
      <c r="C44" s="12" t="s">
        <v>72</v>
      </c>
      <c r="D44" s="12" t="s">
        <v>62</v>
      </c>
      <c r="E44" s="1">
        <v>0.98739331960678101</v>
      </c>
      <c r="F44" s="2">
        <v>13.156134605407715</v>
      </c>
      <c r="G44" s="3">
        <v>421.24078369140625</v>
      </c>
      <c r="H44" s="2">
        <v>8.8670406341552734</v>
      </c>
      <c r="I44" s="1">
        <v>0.78236269950866699</v>
      </c>
      <c r="J44" s="1">
        <v>0.91306686401367188</v>
      </c>
      <c r="K44" s="8">
        <v>0.60254645347595215</v>
      </c>
      <c r="L44" s="7">
        <v>0.61297148466110229</v>
      </c>
      <c r="M44" s="8">
        <v>0.6230129599571228</v>
      </c>
      <c r="N44" s="10"/>
      <c r="O44" s="10"/>
      <c r="R44" s="10"/>
      <c r="S44" s="10"/>
      <c r="T44" s="10"/>
      <c r="U44" s="10"/>
      <c r="V44" s="10"/>
      <c r="W44" s="10"/>
    </row>
    <row r="45" spans="1:23">
      <c r="A45" s="12" t="s">
        <v>153</v>
      </c>
      <c r="B45" s="12" t="s">
        <v>154</v>
      </c>
      <c r="C45" s="12" t="s">
        <v>65</v>
      </c>
      <c r="D45" s="12" t="s">
        <v>66</v>
      </c>
      <c r="E45" s="1">
        <v>0.98009049892425537</v>
      </c>
      <c r="F45" s="2">
        <v>11.561789512634277</v>
      </c>
      <c r="G45" s="3">
        <v>368.06719970703125</v>
      </c>
      <c r="H45" s="2">
        <v>6.8088250160217285</v>
      </c>
      <c r="I45" s="1">
        <v>0.79204028844833374</v>
      </c>
      <c r="J45" s="1">
        <v>0.89596182107925415</v>
      </c>
      <c r="K45" s="8">
        <v>0.49866008758544922</v>
      </c>
      <c r="L45" s="7">
        <v>0.51405620574951172</v>
      </c>
      <c r="M45" s="8">
        <v>0.5287555456161499</v>
      </c>
      <c r="N45" s="10"/>
      <c r="O45" s="10"/>
      <c r="R45" s="10"/>
      <c r="S45" s="10"/>
      <c r="T45" s="10"/>
      <c r="U45" s="10"/>
      <c r="V45" s="10"/>
      <c r="W45" s="10"/>
    </row>
    <row r="46" spans="1:23">
      <c r="A46" s="12" t="s">
        <v>155</v>
      </c>
      <c r="B46" s="12" t="s">
        <v>156</v>
      </c>
      <c r="C46" s="12" t="s">
        <v>72</v>
      </c>
      <c r="D46" s="12" t="s">
        <v>66</v>
      </c>
      <c r="E46" s="1">
        <v>0.98779839277267456</v>
      </c>
      <c r="F46" s="2">
        <v>11.040793418884277</v>
      </c>
      <c r="G46" s="3">
        <v>439.14968872070313</v>
      </c>
      <c r="H46" s="2">
        <v>7.757697582244873</v>
      </c>
      <c r="I46" s="1">
        <v>0.88007658720016479</v>
      </c>
      <c r="J46" s="1">
        <v>0.89810389280319214</v>
      </c>
      <c r="K46" s="8">
        <v>0.55209910869598389</v>
      </c>
      <c r="L46" s="7">
        <v>0.56795418262481689</v>
      </c>
      <c r="M46" s="8">
        <v>0.58158034086227417</v>
      </c>
      <c r="N46" s="10"/>
      <c r="O46" s="10"/>
      <c r="R46" s="10"/>
      <c r="S46" s="10"/>
      <c r="T46" s="10"/>
      <c r="U46" s="10"/>
      <c r="V46" s="10"/>
      <c r="W46" s="10"/>
    </row>
    <row r="47" spans="1:23">
      <c r="A47" s="12" t="s">
        <v>157</v>
      </c>
      <c r="B47" s="12" t="s">
        <v>158</v>
      </c>
      <c r="C47" s="12" t="s">
        <v>61</v>
      </c>
      <c r="D47" s="12" t="s">
        <v>73</v>
      </c>
      <c r="E47" s="1">
        <v>0.99761843681335449</v>
      </c>
      <c r="F47" s="2">
        <v>13.530304908752441</v>
      </c>
      <c r="G47" s="3">
        <v>547.70849609375</v>
      </c>
      <c r="H47" s="2">
        <v>11.857060432434082</v>
      </c>
      <c r="I47" s="1" t="s">
        <v>74</v>
      </c>
      <c r="J47" s="1">
        <v>0.94450485706329346</v>
      </c>
      <c r="K47" s="8">
        <v>0.79870682954788208</v>
      </c>
      <c r="L47" s="7">
        <v>0.81054633855819702</v>
      </c>
      <c r="M47" s="8">
        <v>0.8220057487487793</v>
      </c>
      <c r="N47" s="10"/>
      <c r="O47" s="10"/>
      <c r="R47" s="10"/>
      <c r="S47" s="10"/>
      <c r="T47" s="10"/>
      <c r="U47" s="10"/>
      <c r="V47" s="10"/>
      <c r="W47" s="10"/>
    </row>
    <row r="48" spans="1:23">
      <c r="A48" s="12" t="s">
        <v>159</v>
      </c>
      <c r="B48" s="12" t="s">
        <v>160</v>
      </c>
      <c r="C48" s="12" t="s">
        <v>69</v>
      </c>
      <c r="D48" s="12" t="s">
        <v>66</v>
      </c>
      <c r="E48" s="1">
        <v>0.95070278644561768</v>
      </c>
      <c r="F48" s="2">
        <v>6.7710108757019043</v>
      </c>
      <c r="G48" s="3" t="s">
        <v>74</v>
      </c>
      <c r="H48" s="2" t="s">
        <v>74</v>
      </c>
      <c r="I48" s="1">
        <v>0.78168278932571411</v>
      </c>
      <c r="J48" s="1">
        <v>0.69553196430206299</v>
      </c>
      <c r="K48" s="8" t="s">
        <v>74</v>
      </c>
      <c r="L48" s="7" t="s">
        <v>74</v>
      </c>
      <c r="M48" s="8" t="s">
        <v>74</v>
      </c>
      <c r="N48" s="10"/>
      <c r="O48" s="10"/>
      <c r="R48" s="10"/>
      <c r="S48" s="10"/>
      <c r="T48" s="10"/>
      <c r="U48" s="10"/>
      <c r="V48" s="10"/>
      <c r="W48" s="10"/>
    </row>
    <row r="49" spans="1:23">
      <c r="A49" s="12" t="s">
        <v>161</v>
      </c>
      <c r="B49" s="12" t="s">
        <v>162</v>
      </c>
      <c r="C49" s="12" t="s">
        <v>69</v>
      </c>
      <c r="D49" s="12" t="s">
        <v>58</v>
      </c>
      <c r="E49" s="1">
        <v>0.95084583759307861</v>
      </c>
      <c r="F49" s="2">
        <v>7.5168557167053223</v>
      </c>
      <c r="G49" s="3">
        <v>344.4136962890625</v>
      </c>
      <c r="H49" s="2">
        <v>4.1422529220581055</v>
      </c>
      <c r="I49" s="1">
        <v>0.66223084926605225</v>
      </c>
      <c r="J49" s="1">
        <v>0.81889802217483521</v>
      </c>
      <c r="K49" s="8">
        <v>0.37356767058372498</v>
      </c>
      <c r="L49" s="7">
        <v>0.38415700197219849</v>
      </c>
      <c r="M49" s="8">
        <v>0.39385712146759033</v>
      </c>
      <c r="N49" s="10"/>
      <c r="O49" s="10"/>
      <c r="R49" s="10"/>
      <c r="S49" s="10"/>
      <c r="T49" s="10"/>
      <c r="U49" s="10"/>
      <c r="V49" s="10"/>
      <c r="W49" s="10"/>
    </row>
    <row r="50" spans="1:23">
      <c r="A50" s="12" t="s">
        <v>163</v>
      </c>
      <c r="B50" s="12" t="s">
        <v>164</v>
      </c>
      <c r="C50" s="12" t="s">
        <v>81</v>
      </c>
      <c r="D50" s="12" t="s">
        <v>62</v>
      </c>
      <c r="E50" s="1">
        <v>0.97664481401443481</v>
      </c>
      <c r="F50" s="2">
        <v>11.432059288024902</v>
      </c>
      <c r="G50" s="3">
        <v>399.81796264648438</v>
      </c>
      <c r="H50" s="2">
        <v>7.3131885528564453</v>
      </c>
      <c r="I50" s="1">
        <v>0.9089999794960022</v>
      </c>
      <c r="J50" s="1">
        <v>0.82728052139282227</v>
      </c>
      <c r="K50" s="8">
        <v>0.51764947175979614</v>
      </c>
      <c r="L50" s="7">
        <v>0.53220194578170776</v>
      </c>
      <c r="M50" s="8">
        <v>0.54711705446243286</v>
      </c>
      <c r="N50" s="10"/>
      <c r="O50" s="10"/>
      <c r="R50" s="10"/>
      <c r="S50" s="10"/>
      <c r="T50" s="10"/>
      <c r="U50" s="10"/>
      <c r="V50" s="10"/>
      <c r="W50" s="10"/>
    </row>
    <row r="51" spans="1:23">
      <c r="A51" s="12" t="s">
        <v>165</v>
      </c>
      <c r="B51" s="12" t="s">
        <v>166</v>
      </c>
      <c r="C51" s="12" t="s">
        <v>61</v>
      </c>
      <c r="D51" s="12" t="s">
        <v>73</v>
      </c>
      <c r="E51" s="1">
        <v>0.99847185611724854</v>
      </c>
      <c r="F51" s="2">
        <v>13.744696617126465</v>
      </c>
      <c r="G51" s="3">
        <v>547.807861328125</v>
      </c>
      <c r="H51" s="2">
        <v>12.047123908996582</v>
      </c>
      <c r="I51" s="1" t="s">
        <v>74</v>
      </c>
      <c r="J51" s="1">
        <v>0.95647966861724854</v>
      </c>
      <c r="K51" s="8">
        <v>0.82042503356933594</v>
      </c>
      <c r="L51" s="7">
        <v>0.83013290166854858</v>
      </c>
      <c r="M51" s="8">
        <v>0.83983004093170166</v>
      </c>
      <c r="N51" s="10"/>
      <c r="O51" s="10"/>
      <c r="R51" s="10"/>
      <c r="S51" s="10"/>
      <c r="T51" s="10"/>
      <c r="U51" s="10"/>
      <c r="V51" s="10"/>
      <c r="W51" s="10"/>
    </row>
    <row r="52" spans="1:23">
      <c r="A52" s="12" t="s">
        <v>167</v>
      </c>
      <c r="B52" s="12" t="s">
        <v>168</v>
      </c>
      <c r="C52" s="12" t="s">
        <v>61</v>
      </c>
      <c r="D52" s="12" t="s">
        <v>73</v>
      </c>
      <c r="E52" s="1">
        <v>0.99636489152908325</v>
      </c>
      <c r="F52" s="2">
        <v>13.823958396911621</v>
      </c>
      <c r="G52" s="3">
        <v>513.5078125</v>
      </c>
      <c r="H52" s="2">
        <v>11.357936859130859</v>
      </c>
      <c r="I52" s="1" t="s">
        <v>74</v>
      </c>
      <c r="J52" s="1">
        <v>0.95059138536453247</v>
      </c>
      <c r="K52" s="8">
        <v>0.77072906494140625</v>
      </c>
      <c r="L52" s="7">
        <v>0.7809370756149292</v>
      </c>
      <c r="M52" s="8">
        <v>0.79107314348220825</v>
      </c>
      <c r="N52" s="10"/>
      <c r="O52" s="10"/>
      <c r="R52" s="10"/>
      <c r="S52" s="10"/>
      <c r="T52" s="10"/>
      <c r="U52" s="10"/>
      <c r="V52" s="10"/>
      <c r="W52" s="10"/>
    </row>
    <row r="53" spans="1:23">
      <c r="A53" s="12" t="s">
        <v>169</v>
      </c>
      <c r="B53" s="12" t="s">
        <v>170</v>
      </c>
      <c r="C53" s="12" t="s">
        <v>69</v>
      </c>
      <c r="D53" s="12" t="s">
        <v>62</v>
      </c>
      <c r="E53" s="1">
        <v>0.95966005325317383</v>
      </c>
      <c r="F53" s="2">
        <v>8.5383882522583008</v>
      </c>
      <c r="G53" s="3">
        <v>454.43804931640625</v>
      </c>
      <c r="H53" s="2">
        <v>6.2082691192626953</v>
      </c>
      <c r="I53" s="1">
        <v>0.85274982452392578</v>
      </c>
      <c r="J53" s="1">
        <v>0.81994974613189697</v>
      </c>
      <c r="K53" s="8">
        <v>0.44667628407478333</v>
      </c>
      <c r="L53" s="7">
        <v>0.47292605042457581</v>
      </c>
      <c r="M53" s="8">
        <v>0.4952065646648407</v>
      </c>
      <c r="N53" s="10"/>
      <c r="O53" s="10"/>
      <c r="R53" s="10"/>
      <c r="S53" s="10"/>
      <c r="T53" s="10"/>
      <c r="U53" s="10"/>
      <c r="V53" s="10"/>
      <c r="W53" s="10"/>
    </row>
    <row r="54" spans="1:23">
      <c r="A54" s="12" t="s">
        <v>171</v>
      </c>
      <c r="B54" s="12" t="s">
        <v>172</v>
      </c>
      <c r="C54" s="12" t="s">
        <v>69</v>
      </c>
      <c r="D54" s="12" t="s">
        <v>58</v>
      </c>
      <c r="E54" s="1">
        <v>0.94636982679367065</v>
      </c>
      <c r="F54" s="2">
        <v>9.8170576095581055</v>
      </c>
      <c r="G54" s="3">
        <v>353.55502319335938</v>
      </c>
      <c r="H54" s="2">
        <v>5.5533919334411621</v>
      </c>
      <c r="I54" s="1">
        <v>0.83672720193862915</v>
      </c>
      <c r="J54" s="1">
        <v>0.779632568359375</v>
      </c>
      <c r="K54" s="8">
        <v>0.40707966685295105</v>
      </c>
      <c r="L54" s="7">
        <v>0.43557426333427429</v>
      </c>
      <c r="M54" s="8">
        <v>0.4579499363899231</v>
      </c>
      <c r="N54" s="10"/>
      <c r="O54" s="10"/>
      <c r="R54" s="10"/>
      <c r="S54" s="10"/>
      <c r="T54" s="10"/>
      <c r="U54" s="10"/>
      <c r="V54" s="10"/>
      <c r="W54" s="10"/>
    </row>
    <row r="55" spans="1:23">
      <c r="A55" s="12" t="s">
        <v>173</v>
      </c>
      <c r="B55" s="12" t="s">
        <v>174</v>
      </c>
      <c r="C55" s="12" t="s">
        <v>61</v>
      </c>
      <c r="D55" s="12" t="s">
        <v>62</v>
      </c>
      <c r="E55" s="1">
        <v>0.9913216233253479</v>
      </c>
      <c r="F55" s="2">
        <v>13.112295150756836</v>
      </c>
      <c r="G55" s="3">
        <v>409.695556640625</v>
      </c>
      <c r="H55" s="2">
        <v>8.5952777862548828</v>
      </c>
      <c r="I55" s="1" t="s">
        <v>74</v>
      </c>
      <c r="J55" s="1">
        <v>0.92363631725311279</v>
      </c>
      <c r="K55" s="8">
        <v>0.60412967205047607</v>
      </c>
      <c r="L55" s="7">
        <v>0.61204820871353149</v>
      </c>
      <c r="M55" s="8">
        <v>0.61948239803314209</v>
      </c>
      <c r="N55" s="10"/>
      <c r="O55" s="10"/>
      <c r="R55" s="10"/>
      <c r="S55" s="10"/>
      <c r="T55" s="10"/>
      <c r="U55" s="10"/>
      <c r="V55" s="10"/>
      <c r="W55" s="10"/>
    </row>
    <row r="56" spans="1:23">
      <c r="A56" s="12" t="s">
        <v>175</v>
      </c>
      <c r="B56" s="12" t="s">
        <v>176</v>
      </c>
      <c r="C56" s="12" t="s">
        <v>61</v>
      </c>
      <c r="D56" s="12" t="s">
        <v>73</v>
      </c>
      <c r="E56" s="1">
        <v>0.9966546893119812</v>
      </c>
      <c r="F56" s="2">
        <v>13.344534873962402</v>
      </c>
      <c r="G56" s="3">
        <v>520.798095703125</v>
      </c>
      <c r="H56" s="2">
        <v>11.119692802429199</v>
      </c>
      <c r="I56" s="1" t="s">
        <v>74</v>
      </c>
      <c r="J56" s="1">
        <v>0.95292699337005615</v>
      </c>
      <c r="K56" s="8">
        <v>0.75532782077789307</v>
      </c>
      <c r="L56" s="7">
        <v>0.76758593320846558</v>
      </c>
      <c r="M56" s="8">
        <v>0.7800176739692688</v>
      </c>
      <c r="N56" s="10"/>
      <c r="O56" s="10"/>
      <c r="R56" s="10"/>
      <c r="S56" s="10"/>
      <c r="T56" s="10"/>
      <c r="U56" s="10"/>
      <c r="V56" s="10"/>
      <c r="W56" s="10"/>
    </row>
    <row r="57" spans="1:23">
      <c r="A57" s="12" t="s">
        <v>177</v>
      </c>
      <c r="B57" s="12" t="s">
        <v>178</v>
      </c>
      <c r="C57" s="12" t="s">
        <v>69</v>
      </c>
      <c r="D57" s="12" t="s">
        <v>66</v>
      </c>
      <c r="E57" s="1">
        <v>0.95685207843780518</v>
      </c>
      <c r="F57" s="2">
        <v>12.229633331298828</v>
      </c>
      <c r="G57" s="3">
        <v>306.1173095703125</v>
      </c>
      <c r="H57" s="2">
        <v>5.9899239540100098</v>
      </c>
      <c r="I57" s="1">
        <v>0.84186345338821411</v>
      </c>
      <c r="J57" s="1">
        <v>0.78893047571182251</v>
      </c>
      <c r="K57" s="8">
        <v>0.44400811195373535</v>
      </c>
      <c r="L57" s="7">
        <v>0.45784410834312439</v>
      </c>
      <c r="M57" s="8">
        <v>0.47100338339805603</v>
      </c>
      <c r="N57" s="10"/>
      <c r="O57" s="10"/>
      <c r="R57" s="10"/>
      <c r="S57" s="10"/>
      <c r="T57" s="10"/>
      <c r="U57" s="10"/>
      <c r="V57" s="10"/>
      <c r="W57" s="10"/>
    </row>
    <row r="58" spans="1:23">
      <c r="A58" s="12" t="s">
        <v>179</v>
      </c>
      <c r="B58" s="12" t="s">
        <v>180</v>
      </c>
      <c r="C58" s="12" t="s">
        <v>61</v>
      </c>
      <c r="D58" s="12" t="s">
        <v>73</v>
      </c>
      <c r="E58" s="1">
        <v>0.99589622020721436</v>
      </c>
      <c r="F58" s="2">
        <v>13.287678718566895</v>
      </c>
      <c r="G58" s="3">
        <v>477.70956420898438</v>
      </c>
      <c r="H58" s="2">
        <v>10.156241416931152</v>
      </c>
      <c r="I58" s="1" t="s">
        <v>74</v>
      </c>
      <c r="J58" s="1">
        <v>0.9582512378692627</v>
      </c>
      <c r="K58" s="8">
        <v>0.70247966051101685</v>
      </c>
      <c r="L58" s="7">
        <v>0.71257758140563965</v>
      </c>
      <c r="M58" s="8">
        <v>0.72328972816467285</v>
      </c>
      <c r="N58" s="10"/>
      <c r="O58" s="10"/>
      <c r="R58" s="10"/>
      <c r="S58" s="10"/>
      <c r="T58" s="10"/>
      <c r="U58" s="10"/>
      <c r="V58" s="10"/>
      <c r="W58" s="10"/>
    </row>
    <row r="59" spans="1:23">
      <c r="A59" s="12" t="s">
        <v>181</v>
      </c>
      <c r="B59" s="12" t="s">
        <v>182</v>
      </c>
      <c r="C59" s="12" t="s">
        <v>72</v>
      </c>
      <c r="D59" s="12" t="s">
        <v>62</v>
      </c>
      <c r="E59" s="1">
        <v>0.98612695932388306</v>
      </c>
      <c r="F59" s="2">
        <v>13.261532783508301</v>
      </c>
      <c r="G59" s="3">
        <v>408.973876953125</v>
      </c>
      <c r="H59" s="2">
        <v>8.6777925491333008</v>
      </c>
      <c r="I59" s="1" t="s">
        <v>74</v>
      </c>
      <c r="J59" s="1">
        <v>0.8826439380645752</v>
      </c>
      <c r="K59" s="8">
        <v>0.5827178955078125</v>
      </c>
      <c r="L59" s="7">
        <v>0.59669047594070435</v>
      </c>
      <c r="M59" s="8">
        <v>0.6112750768661499</v>
      </c>
      <c r="N59" s="10"/>
      <c r="O59" s="10"/>
      <c r="R59" s="10"/>
      <c r="S59" s="10"/>
      <c r="T59" s="10"/>
      <c r="U59" s="10"/>
      <c r="V59" s="10"/>
      <c r="W59" s="10"/>
    </row>
    <row r="60" spans="1:23">
      <c r="A60" s="12" t="s">
        <v>183</v>
      </c>
      <c r="B60" s="12" t="s">
        <v>184</v>
      </c>
      <c r="C60" s="12" t="s">
        <v>72</v>
      </c>
      <c r="D60" s="12" t="s">
        <v>62</v>
      </c>
      <c r="E60" s="1">
        <v>0.97657757997512817</v>
      </c>
      <c r="F60" s="2">
        <v>9.6937971115112305</v>
      </c>
      <c r="G60" s="3">
        <v>408.11929321289063</v>
      </c>
      <c r="H60" s="2">
        <v>6.3299612998962402</v>
      </c>
      <c r="I60" s="1">
        <v>0.53909885883331299</v>
      </c>
      <c r="J60" s="1">
        <v>0.89032489061355591</v>
      </c>
      <c r="K60" s="8">
        <v>0.46041920781135559</v>
      </c>
      <c r="L60" s="7">
        <v>0.47094100713729858</v>
      </c>
      <c r="M60" s="8">
        <v>0.48085471987724304</v>
      </c>
      <c r="N60" s="10"/>
      <c r="O60" s="10"/>
      <c r="R60" s="10"/>
      <c r="S60" s="10"/>
      <c r="T60" s="10"/>
      <c r="U60" s="10"/>
      <c r="V60" s="10"/>
      <c r="W60" s="10"/>
    </row>
    <row r="61" spans="1:23">
      <c r="A61" s="12" t="s">
        <v>185</v>
      </c>
      <c r="B61" s="12" t="s">
        <v>186</v>
      </c>
      <c r="C61" s="12" t="s">
        <v>69</v>
      </c>
      <c r="D61" s="12" t="s">
        <v>58</v>
      </c>
      <c r="E61" s="1">
        <v>0.90414679050445557</v>
      </c>
      <c r="F61" s="2">
        <v>6.1612181663513184</v>
      </c>
      <c r="G61" s="3">
        <v>397.3538818359375</v>
      </c>
      <c r="H61" s="2">
        <v>3.9170942306518555</v>
      </c>
      <c r="I61" s="1">
        <v>0.73175132274627686</v>
      </c>
      <c r="J61" s="1">
        <v>0.77081519365310669</v>
      </c>
      <c r="K61" s="8">
        <v>0.33918610215187073</v>
      </c>
      <c r="L61" s="7">
        <v>0.35746556520462036</v>
      </c>
      <c r="M61" s="8">
        <v>0.37317401170730591</v>
      </c>
      <c r="N61" s="10"/>
      <c r="O61" s="10"/>
      <c r="R61" s="10"/>
      <c r="S61" s="10"/>
      <c r="T61" s="10"/>
      <c r="U61" s="10"/>
      <c r="V61" s="10"/>
      <c r="W61" s="10"/>
    </row>
    <row r="62" spans="1:23">
      <c r="A62" s="12" t="s">
        <v>187</v>
      </c>
      <c r="B62" s="12" t="s">
        <v>188</v>
      </c>
      <c r="C62" s="12" t="s">
        <v>72</v>
      </c>
      <c r="D62" s="12" t="s">
        <v>62</v>
      </c>
      <c r="E62" s="1">
        <v>0.97386038303375244</v>
      </c>
      <c r="F62" s="2">
        <v>12.309906959533691</v>
      </c>
      <c r="G62" s="3">
        <v>356.2154541015625</v>
      </c>
      <c r="H62" s="2">
        <v>7.0159668922424316</v>
      </c>
      <c r="I62" s="1">
        <v>0.90062046051025391</v>
      </c>
      <c r="J62" s="1">
        <v>0.81919288635253906</v>
      </c>
      <c r="K62" s="8">
        <v>0.49753865599632263</v>
      </c>
      <c r="L62" s="7">
        <v>0.51609838008880615</v>
      </c>
      <c r="M62" s="8">
        <v>0.53133893013000488</v>
      </c>
      <c r="N62" s="10"/>
      <c r="O62" s="10"/>
      <c r="R62" s="10"/>
      <c r="S62" s="10"/>
      <c r="T62" s="10"/>
      <c r="U62" s="10"/>
      <c r="V62" s="10"/>
      <c r="W62" s="10"/>
    </row>
    <row r="63" spans="1:23">
      <c r="A63" s="12" t="s">
        <v>189</v>
      </c>
      <c r="B63" s="12" t="s">
        <v>190</v>
      </c>
      <c r="C63" s="12" t="s">
        <v>72</v>
      </c>
      <c r="D63" s="12" t="s">
        <v>58</v>
      </c>
      <c r="E63" s="1">
        <v>0.94091123342514038</v>
      </c>
      <c r="F63" s="2">
        <v>11.446999549865723</v>
      </c>
      <c r="G63" s="3">
        <v>342.33065795898438</v>
      </c>
      <c r="H63" s="2">
        <v>6.2698545455932617</v>
      </c>
      <c r="I63" s="1">
        <v>0.80123710632324219</v>
      </c>
      <c r="J63" s="1">
        <v>0.80540800094604492</v>
      </c>
      <c r="K63" s="8">
        <v>0.43974387645721436</v>
      </c>
      <c r="L63" s="7">
        <v>0.45964610576629639</v>
      </c>
      <c r="M63" s="8">
        <v>0.47663351893424988</v>
      </c>
      <c r="N63" s="10"/>
      <c r="O63" s="10"/>
      <c r="R63" s="10"/>
      <c r="S63" s="10"/>
      <c r="T63" s="10"/>
      <c r="U63" s="10"/>
      <c r="V63" s="10"/>
      <c r="W63" s="10"/>
    </row>
    <row r="64" spans="1:23">
      <c r="A64" s="12" t="s">
        <v>191</v>
      </c>
      <c r="B64" s="12" t="s">
        <v>192</v>
      </c>
      <c r="C64" s="12" t="s">
        <v>72</v>
      </c>
      <c r="D64" s="12" t="s">
        <v>66</v>
      </c>
      <c r="E64" s="1">
        <v>0.9844355583190918</v>
      </c>
      <c r="F64" s="2">
        <v>9.8223590850830078</v>
      </c>
      <c r="G64" s="3">
        <v>398.810546875</v>
      </c>
      <c r="H64" s="2">
        <v>6.2676167488098145</v>
      </c>
      <c r="I64" s="1">
        <v>0.79199451208114624</v>
      </c>
      <c r="J64" s="1">
        <v>0.88567984104156494</v>
      </c>
      <c r="K64" s="8">
        <v>0.47893711924552917</v>
      </c>
      <c r="L64" s="7">
        <v>0.49279612302780151</v>
      </c>
      <c r="M64" s="8">
        <v>0.504768967628479</v>
      </c>
      <c r="N64" s="10"/>
      <c r="O64" s="10"/>
      <c r="R64" s="10"/>
      <c r="S64" s="10"/>
      <c r="T64" s="10"/>
      <c r="U64" s="10"/>
      <c r="V64" s="10"/>
      <c r="W64" s="10"/>
    </row>
    <row r="65" spans="1:23">
      <c r="A65" s="12" t="s">
        <v>193</v>
      </c>
      <c r="B65" s="12" t="s">
        <v>194</v>
      </c>
      <c r="C65" s="12" t="s">
        <v>81</v>
      </c>
      <c r="D65" s="12" t="s">
        <v>73</v>
      </c>
      <c r="E65" s="1">
        <v>0.99193602800369263</v>
      </c>
      <c r="F65" s="2">
        <v>13.801478385925293</v>
      </c>
      <c r="G65" s="3">
        <v>557.15631103515625</v>
      </c>
      <c r="H65" s="2">
        <v>12.303329467773438</v>
      </c>
      <c r="I65" s="1" t="s">
        <v>74</v>
      </c>
      <c r="J65" s="1">
        <v>0.96737450361251831</v>
      </c>
      <c r="K65" s="8">
        <v>0.83642977476119995</v>
      </c>
      <c r="L65" s="7">
        <v>0.84778493642807007</v>
      </c>
      <c r="M65" s="8">
        <v>0.85937929153442383</v>
      </c>
      <c r="N65" s="10"/>
      <c r="O65" s="10"/>
      <c r="R65" s="10"/>
      <c r="S65" s="10"/>
      <c r="T65" s="10"/>
      <c r="U65" s="10"/>
      <c r="V65" s="10"/>
      <c r="W65" s="10"/>
    </row>
    <row r="66" spans="1:23">
      <c r="A66" s="12" t="s">
        <v>195</v>
      </c>
      <c r="B66" s="12" t="s">
        <v>196</v>
      </c>
      <c r="C66" s="12" t="s">
        <v>61</v>
      </c>
      <c r="D66" s="12" t="s">
        <v>73</v>
      </c>
      <c r="E66" s="1">
        <v>0.99608296155929565</v>
      </c>
      <c r="F66" s="2">
        <v>12.961644172668457</v>
      </c>
      <c r="G66" s="3">
        <v>497.26531982421875</v>
      </c>
      <c r="H66" s="2">
        <v>10.312602043151855</v>
      </c>
      <c r="I66" s="1" t="s">
        <v>74</v>
      </c>
      <c r="J66" s="1">
        <v>0.92526537179946899</v>
      </c>
      <c r="K66" s="8">
        <v>0.69595921039581299</v>
      </c>
      <c r="L66" s="7">
        <v>0.70630836486816406</v>
      </c>
      <c r="M66" s="8">
        <v>0.71677494049072266</v>
      </c>
      <c r="N66" s="10"/>
      <c r="O66" s="10"/>
      <c r="R66" s="10"/>
      <c r="S66" s="10"/>
      <c r="T66" s="10"/>
      <c r="U66" s="10"/>
      <c r="V66" s="10"/>
      <c r="W66" s="10"/>
    </row>
    <row r="67" spans="1:23">
      <c r="A67" s="12" t="s">
        <v>197</v>
      </c>
      <c r="B67" s="12" t="s">
        <v>198</v>
      </c>
      <c r="C67" s="12" t="s">
        <v>61</v>
      </c>
      <c r="D67" s="12" t="s">
        <v>73</v>
      </c>
      <c r="E67" s="1">
        <v>0.9982028603553772</v>
      </c>
      <c r="F67" s="2">
        <v>13.545009613037109</v>
      </c>
      <c r="G67" s="3">
        <v>507.58477783203125</v>
      </c>
      <c r="H67" s="2">
        <v>11.000385284423828</v>
      </c>
      <c r="I67" s="1" t="s">
        <v>74</v>
      </c>
      <c r="J67" s="1">
        <v>0.96603548526763916</v>
      </c>
      <c r="K67" s="8">
        <v>0.75943267345428467</v>
      </c>
      <c r="L67" s="7">
        <v>0.76801961660385132</v>
      </c>
      <c r="M67" s="8">
        <v>0.77700883150100708</v>
      </c>
      <c r="N67" s="10"/>
      <c r="O67" s="10"/>
      <c r="R67" s="10"/>
      <c r="S67" s="10"/>
      <c r="T67" s="10"/>
      <c r="U67" s="10"/>
      <c r="V67" s="10"/>
      <c r="W67" s="10"/>
    </row>
    <row r="68" spans="1:23">
      <c r="A68" s="12" t="s">
        <v>199</v>
      </c>
      <c r="B68" s="12" t="s">
        <v>200</v>
      </c>
      <c r="C68" s="12" t="s">
        <v>57</v>
      </c>
      <c r="D68" s="12" t="s">
        <v>66</v>
      </c>
      <c r="E68" s="1">
        <v>0.9626578688621521</v>
      </c>
      <c r="F68" s="2">
        <v>11.213431358337402</v>
      </c>
      <c r="G68" s="3">
        <v>399</v>
      </c>
      <c r="H68" s="2">
        <v>7.1586546897888184</v>
      </c>
      <c r="I68" s="1">
        <v>0.65711569786071777</v>
      </c>
      <c r="J68" s="1">
        <v>0.85494953393936157</v>
      </c>
      <c r="K68" s="8">
        <v>0.49550068378448486</v>
      </c>
      <c r="L68" s="7">
        <v>0.50049114227294922</v>
      </c>
      <c r="M68" s="8">
        <v>0.50545430183410645</v>
      </c>
      <c r="N68" s="10"/>
      <c r="O68" s="10"/>
      <c r="R68" s="10"/>
      <c r="S68" s="10"/>
      <c r="T68" s="10"/>
      <c r="U68" s="10"/>
      <c r="V68" s="10"/>
      <c r="W68" s="10"/>
    </row>
    <row r="69" spans="1:23">
      <c r="A69" s="12" t="s">
        <v>201</v>
      </c>
      <c r="B69" s="12" t="s">
        <v>202</v>
      </c>
      <c r="C69" s="12" t="s">
        <v>81</v>
      </c>
      <c r="D69" s="12" t="s">
        <v>62</v>
      </c>
      <c r="E69" s="1">
        <v>0.97781115770339966</v>
      </c>
      <c r="F69" s="2">
        <v>12.508563995361328</v>
      </c>
      <c r="G69" s="3">
        <v>401.93646240234375</v>
      </c>
      <c r="H69" s="2">
        <v>8.0442371368408203</v>
      </c>
      <c r="I69" s="1">
        <v>0.73153513669967651</v>
      </c>
      <c r="J69" s="1">
        <v>0.87612038850784302</v>
      </c>
      <c r="K69" s="8">
        <v>0.5454866886138916</v>
      </c>
      <c r="L69" s="7">
        <v>0.55661255121231079</v>
      </c>
      <c r="M69" s="8">
        <v>0.56751489639282227</v>
      </c>
      <c r="N69" s="10"/>
      <c r="O69" s="10"/>
      <c r="R69" s="10"/>
      <c r="S69" s="10"/>
      <c r="T69" s="10"/>
      <c r="U69" s="10"/>
      <c r="V69" s="10"/>
      <c r="W69" s="10"/>
    </row>
    <row r="70" spans="1:23">
      <c r="A70" s="12" t="s">
        <v>203</v>
      </c>
      <c r="B70" s="12" t="s">
        <v>204</v>
      </c>
      <c r="C70" s="12" t="s">
        <v>65</v>
      </c>
      <c r="D70" s="12" t="s">
        <v>62</v>
      </c>
      <c r="E70" s="1">
        <v>0.98621433973312378</v>
      </c>
      <c r="F70" s="2">
        <v>11.812386512756348</v>
      </c>
      <c r="G70" s="3">
        <v>446.25729370117188</v>
      </c>
      <c r="H70" s="2">
        <v>8.4341821670532227</v>
      </c>
      <c r="I70" s="1" t="s">
        <v>74</v>
      </c>
      <c r="J70" s="1">
        <v>0.95136290788650513</v>
      </c>
      <c r="K70" s="8">
        <v>0.59891349077224731</v>
      </c>
      <c r="L70" s="7">
        <v>0.61207693815231323</v>
      </c>
      <c r="M70" s="8">
        <v>0.62369304895401001</v>
      </c>
      <c r="N70" s="10"/>
      <c r="O70" s="10"/>
      <c r="R70" s="10"/>
      <c r="S70" s="10"/>
      <c r="T70" s="10"/>
      <c r="U70" s="10"/>
      <c r="V70" s="10"/>
      <c r="W70" s="10"/>
    </row>
    <row r="71" spans="1:23">
      <c r="A71" s="12" t="s">
        <v>205</v>
      </c>
      <c r="B71" s="12" t="s">
        <v>206</v>
      </c>
      <c r="C71" s="12" t="s">
        <v>65</v>
      </c>
      <c r="D71" s="12" t="s">
        <v>62</v>
      </c>
      <c r="E71" s="1">
        <v>0.9759899377822876</v>
      </c>
      <c r="F71" s="2">
        <v>7.2431273460388184</v>
      </c>
      <c r="G71" s="3">
        <v>376.71182250976563</v>
      </c>
      <c r="H71" s="2">
        <v>4.3657145500183105</v>
      </c>
      <c r="I71" s="1">
        <v>0.87038940191268921</v>
      </c>
      <c r="J71" s="1">
        <v>0.87233626842498779</v>
      </c>
      <c r="K71" s="8">
        <v>0.4159737229347229</v>
      </c>
      <c r="L71" s="7">
        <v>0.42350509762763977</v>
      </c>
      <c r="M71" s="8">
        <v>0.43022099137306213</v>
      </c>
      <c r="N71" s="10"/>
      <c r="O71" s="10"/>
      <c r="R71" s="10"/>
      <c r="S71" s="10"/>
      <c r="T71" s="10"/>
      <c r="U71" s="10"/>
      <c r="V71" s="10"/>
      <c r="W71" s="10"/>
    </row>
    <row r="72" spans="1:23">
      <c r="A72" s="12" t="s">
        <v>207</v>
      </c>
      <c r="B72" s="12" t="s">
        <v>208</v>
      </c>
      <c r="C72" s="12" t="s">
        <v>61</v>
      </c>
      <c r="D72" s="12" t="s">
        <v>73</v>
      </c>
      <c r="E72" s="1">
        <v>0.99668723344802856</v>
      </c>
      <c r="F72" s="2">
        <v>13.920320510864258</v>
      </c>
      <c r="G72" s="3">
        <v>524.40130615234375</v>
      </c>
      <c r="H72" s="2">
        <v>11.679734230041504</v>
      </c>
      <c r="I72" s="1" t="s">
        <v>74</v>
      </c>
      <c r="J72" s="1">
        <v>0.95635777711868286</v>
      </c>
      <c r="K72" s="8">
        <v>0.79401469230651855</v>
      </c>
      <c r="L72" s="7">
        <v>0.80458462238311768</v>
      </c>
      <c r="M72" s="8">
        <v>0.814544677734375</v>
      </c>
      <c r="N72" s="10"/>
      <c r="O72" s="10"/>
      <c r="R72" s="10"/>
      <c r="S72" s="10"/>
      <c r="T72" s="10"/>
      <c r="U72" s="10"/>
      <c r="V72" s="10"/>
      <c r="W72" s="10"/>
    </row>
    <row r="73" spans="1:23">
      <c r="A73" s="12" t="s">
        <v>209</v>
      </c>
      <c r="B73" s="12" t="s">
        <v>210</v>
      </c>
      <c r="C73" s="12" t="s">
        <v>65</v>
      </c>
      <c r="D73" s="12" t="s">
        <v>73</v>
      </c>
      <c r="E73" s="1">
        <v>0.9965369701385498</v>
      </c>
      <c r="F73" s="2">
        <v>13.907620429992676</v>
      </c>
      <c r="G73" s="3">
        <v>493.07156372070313</v>
      </c>
      <c r="H73" s="2">
        <v>10.971923828125</v>
      </c>
      <c r="I73" s="1" t="s">
        <v>74</v>
      </c>
      <c r="J73" s="1">
        <v>0.96305114030838013</v>
      </c>
      <c r="K73" s="8">
        <v>0.75179433822631836</v>
      </c>
      <c r="L73" s="7">
        <v>0.76350516080856323</v>
      </c>
      <c r="M73" s="8">
        <v>0.77530676126480103</v>
      </c>
      <c r="N73" s="10"/>
      <c r="O73" s="10"/>
      <c r="R73" s="10"/>
      <c r="S73" s="10"/>
      <c r="T73" s="10"/>
      <c r="U73" s="10"/>
      <c r="V73" s="10"/>
      <c r="W73" s="10"/>
    </row>
    <row r="74" spans="1:23">
      <c r="A74" s="12" t="s">
        <v>211</v>
      </c>
      <c r="B74" s="12" t="s">
        <v>212</v>
      </c>
      <c r="C74" s="12" t="s">
        <v>61</v>
      </c>
      <c r="D74" s="12" t="s">
        <v>73</v>
      </c>
      <c r="E74" s="1">
        <v>0.99722409248352051</v>
      </c>
      <c r="F74" s="2">
        <v>13.31961727142334</v>
      </c>
      <c r="G74" s="3">
        <v>493.85162353515625</v>
      </c>
      <c r="H74" s="2">
        <v>10.524663925170898</v>
      </c>
      <c r="I74" s="1" t="s">
        <v>74</v>
      </c>
      <c r="J74" s="1">
        <v>0.96479302644729614</v>
      </c>
      <c r="K74" s="8">
        <v>0.72929030656814575</v>
      </c>
      <c r="L74" s="7">
        <v>0.73801600933074951</v>
      </c>
      <c r="M74" s="8">
        <v>0.74668151140213013</v>
      </c>
      <c r="N74" s="10"/>
      <c r="O74" s="10"/>
      <c r="R74" s="10"/>
      <c r="S74" s="10"/>
      <c r="T74" s="10"/>
      <c r="U74" s="10"/>
      <c r="V74" s="10"/>
      <c r="W74" s="10"/>
    </row>
    <row r="75" spans="1:23">
      <c r="A75" s="12" t="s">
        <v>213</v>
      </c>
      <c r="B75" s="12" t="s">
        <v>214</v>
      </c>
      <c r="C75" s="12" t="s">
        <v>72</v>
      </c>
      <c r="D75" s="12" t="s">
        <v>62</v>
      </c>
      <c r="E75" s="1">
        <v>0.98734784126281738</v>
      </c>
      <c r="F75" s="2">
        <v>11.584238052368164</v>
      </c>
      <c r="G75" s="3">
        <v>403.76678466796875</v>
      </c>
      <c r="H75" s="2">
        <v>7.4837288856506348</v>
      </c>
      <c r="I75" s="1">
        <v>0.95147067308425903</v>
      </c>
      <c r="J75" s="1">
        <v>0.89670026302337646</v>
      </c>
      <c r="K75" s="8">
        <v>0.54341673851013184</v>
      </c>
      <c r="L75" s="7">
        <v>0.56204885244369507</v>
      </c>
      <c r="M75" s="8">
        <v>0.57566672563552856</v>
      </c>
      <c r="N75" s="10"/>
      <c r="O75" s="10"/>
      <c r="R75" s="10"/>
      <c r="S75" s="10"/>
      <c r="T75" s="10"/>
      <c r="U75" s="10"/>
      <c r="V75" s="10"/>
      <c r="W75" s="10"/>
    </row>
    <row r="76" spans="1:23">
      <c r="A76" s="12" t="s">
        <v>215</v>
      </c>
      <c r="B76" s="12" t="s">
        <v>216</v>
      </c>
      <c r="C76" s="12" t="s">
        <v>81</v>
      </c>
      <c r="D76" s="12" t="s">
        <v>73</v>
      </c>
      <c r="E76" s="1">
        <v>0.99764531850814819</v>
      </c>
      <c r="F76" s="2" t="s">
        <v>74</v>
      </c>
      <c r="G76" s="3">
        <v>538.84130859375</v>
      </c>
      <c r="H76" s="2" t="s">
        <v>74</v>
      </c>
      <c r="I76" s="1" t="s">
        <v>74</v>
      </c>
      <c r="J76" s="1">
        <v>0.96491903066635132</v>
      </c>
      <c r="K76" s="8" t="s">
        <v>74</v>
      </c>
      <c r="L76" s="7" t="s">
        <v>74</v>
      </c>
      <c r="M76" s="8" t="s">
        <v>74</v>
      </c>
      <c r="N76" s="10"/>
      <c r="O76" s="10"/>
      <c r="R76" s="10"/>
      <c r="S76" s="10"/>
      <c r="T76" s="10"/>
      <c r="U76" s="10"/>
      <c r="V76" s="10"/>
      <c r="W76" s="10"/>
    </row>
    <row r="77" spans="1:23">
      <c r="A77" s="12" t="s">
        <v>217</v>
      </c>
      <c r="B77" s="12" t="s">
        <v>218</v>
      </c>
      <c r="C77" s="12" t="s">
        <v>65</v>
      </c>
      <c r="D77" s="12" t="s">
        <v>62</v>
      </c>
      <c r="E77" s="1">
        <v>0.98528522253036499</v>
      </c>
      <c r="F77" s="2">
        <v>11.393686294555664</v>
      </c>
      <c r="G77" s="3">
        <v>444.423095703125</v>
      </c>
      <c r="H77" s="2">
        <v>8.1017875671386719</v>
      </c>
      <c r="I77" s="1" t="s">
        <v>74</v>
      </c>
      <c r="J77" s="1">
        <v>0.91201502084732056</v>
      </c>
      <c r="K77" s="8">
        <v>0.56767594814300537</v>
      </c>
      <c r="L77" s="7">
        <v>0.58035361766815186</v>
      </c>
      <c r="M77" s="8">
        <v>0.59217202663421631</v>
      </c>
      <c r="N77" s="10"/>
      <c r="O77" s="10"/>
      <c r="R77" s="10"/>
      <c r="S77" s="10"/>
      <c r="T77" s="10"/>
      <c r="U77" s="10"/>
      <c r="V77" s="10"/>
      <c r="W77" s="10"/>
    </row>
    <row r="78" spans="1:23">
      <c r="A78" s="12" t="s">
        <v>219</v>
      </c>
      <c r="B78" s="12" t="s">
        <v>220</v>
      </c>
      <c r="C78" s="12" t="s">
        <v>61</v>
      </c>
      <c r="D78" s="12" t="s">
        <v>62</v>
      </c>
      <c r="E78" s="1">
        <v>0.99140262603759766</v>
      </c>
      <c r="F78" s="2">
        <v>13.825420379638672</v>
      </c>
      <c r="G78" s="3">
        <v>421.85882568359375</v>
      </c>
      <c r="H78" s="2">
        <v>9.3318014144897461</v>
      </c>
      <c r="I78" s="1">
        <v>0.91660237312316895</v>
      </c>
      <c r="J78" s="1">
        <v>0.90656650066375732</v>
      </c>
      <c r="K78" s="8">
        <v>0.64416170120239258</v>
      </c>
      <c r="L78" s="7">
        <v>0.65243202447891235</v>
      </c>
      <c r="M78" s="8">
        <v>0.66066884994506836</v>
      </c>
      <c r="N78" s="10"/>
      <c r="O78" s="10"/>
      <c r="R78" s="10"/>
      <c r="S78" s="10"/>
      <c r="T78" s="10"/>
      <c r="U78" s="10"/>
      <c r="V78" s="10"/>
      <c r="W78" s="10"/>
    </row>
    <row r="79" spans="1:23">
      <c r="A79" s="12" t="s">
        <v>221</v>
      </c>
      <c r="B79" s="12" t="s">
        <v>222</v>
      </c>
      <c r="C79" s="12" t="s">
        <v>69</v>
      </c>
      <c r="D79" s="12" t="s">
        <v>66</v>
      </c>
      <c r="E79" s="1">
        <v>0.96261423826217651</v>
      </c>
      <c r="F79" s="2">
        <v>11.376331329345703</v>
      </c>
      <c r="G79" s="3" t="s">
        <v>74</v>
      </c>
      <c r="H79" s="2" t="s">
        <v>74</v>
      </c>
      <c r="I79" s="1">
        <v>0.77633070945739746</v>
      </c>
      <c r="J79" s="1">
        <v>0.80858421325683594</v>
      </c>
      <c r="K79" s="8" t="s">
        <v>74</v>
      </c>
      <c r="L79" s="7" t="s">
        <v>74</v>
      </c>
      <c r="M79" s="8" t="s">
        <v>74</v>
      </c>
      <c r="N79" s="10"/>
      <c r="O79" s="10"/>
      <c r="R79" s="10"/>
      <c r="S79" s="10"/>
      <c r="T79" s="10"/>
      <c r="U79" s="10"/>
      <c r="V79" s="10"/>
      <c r="W79" s="10"/>
    </row>
    <row r="80" spans="1:23">
      <c r="A80" s="12" t="s">
        <v>223</v>
      </c>
      <c r="B80" s="12" t="s">
        <v>224</v>
      </c>
      <c r="C80" s="12" t="s">
        <v>81</v>
      </c>
      <c r="D80" s="12" t="s">
        <v>66</v>
      </c>
      <c r="E80" s="1">
        <v>0.95225316286087036</v>
      </c>
      <c r="F80" s="2">
        <v>11.820594787597656</v>
      </c>
      <c r="G80" s="3">
        <v>426.318359375</v>
      </c>
      <c r="H80" s="2">
        <v>8.0629386901855469</v>
      </c>
      <c r="I80" s="1" t="s">
        <v>74</v>
      </c>
      <c r="J80" s="1">
        <v>0.84883344173431396</v>
      </c>
      <c r="K80" s="8">
        <v>0.50227302312850952</v>
      </c>
      <c r="L80" s="7">
        <v>0.53656327724456787</v>
      </c>
      <c r="M80" s="8">
        <v>0.56519913673400879</v>
      </c>
      <c r="N80" s="10"/>
      <c r="O80" s="10"/>
      <c r="R80" s="10"/>
      <c r="S80" s="10"/>
      <c r="T80" s="10"/>
      <c r="U80" s="10"/>
      <c r="V80" s="10"/>
      <c r="W80" s="10"/>
    </row>
    <row r="81" spans="1:23">
      <c r="A81" s="12" t="s">
        <v>225</v>
      </c>
      <c r="B81" s="12" t="s">
        <v>226</v>
      </c>
      <c r="C81" s="12" t="s">
        <v>81</v>
      </c>
      <c r="D81" s="12" t="s">
        <v>73</v>
      </c>
      <c r="E81" s="1">
        <v>0.997062087059021</v>
      </c>
      <c r="F81" s="2">
        <v>13.583707809448242</v>
      </c>
      <c r="G81" s="3">
        <v>539.84393310546875</v>
      </c>
      <c r="H81" s="2">
        <v>11.732931137084961</v>
      </c>
      <c r="I81" s="1" t="s">
        <v>74</v>
      </c>
      <c r="J81" s="1">
        <v>0.96823626756668091</v>
      </c>
      <c r="K81" s="8">
        <v>0.80215972661972046</v>
      </c>
      <c r="L81" s="7">
        <v>0.81461215019226074</v>
      </c>
      <c r="M81" s="8">
        <v>0.8269963264465332</v>
      </c>
      <c r="N81" s="10"/>
      <c r="O81" s="10"/>
      <c r="R81" s="10"/>
      <c r="S81" s="10"/>
      <c r="T81" s="10"/>
      <c r="U81" s="10"/>
      <c r="V81" s="10"/>
      <c r="W81" s="10"/>
    </row>
    <row r="82" spans="1:23">
      <c r="A82" s="12" t="s">
        <v>227</v>
      </c>
      <c r="B82" s="12" t="s">
        <v>228</v>
      </c>
      <c r="C82" s="12" t="s">
        <v>61</v>
      </c>
      <c r="D82" s="12" t="s">
        <v>62</v>
      </c>
      <c r="E82" s="1">
        <v>0.98799997568130493</v>
      </c>
      <c r="F82" s="2">
        <v>13.173000335693359</v>
      </c>
      <c r="G82" s="3">
        <v>377.994140625</v>
      </c>
      <c r="H82" s="2">
        <v>7.9669070243835449</v>
      </c>
      <c r="I82" s="1" t="s">
        <v>74</v>
      </c>
      <c r="J82" s="1">
        <v>0.93400001525878906</v>
      </c>
      <c r="K82" s="8">
        <v>0.57717525959014893</v>
      </c>
      <c r="L82" s="7">
        <v>0.58402889966964722</v>
      </c>
      <c r="M82" s="8">
        <v>0.59042161703109741</v>
      </c>
      <c r="N82" s="10"/>
      <c r="O82" s="10"/>
      <c r="R82" s="10"/>
      <c r="S82" s="10"/>
      <c r="T82" s="10"/>
      <c r="U82" s="10"/>
      <c r="V82" s="10"/>
      <c r="W82" s="10"/>
    </row>
    <row r="83" spans="1:23">
      <c r="A83" s="12" t="s">
        <v>229</v>
      </c>
      <c r="B83" s="12" t="s">
        <v>230</v>
      </c>
      <c r="C83" s="12" t="s">
        <v>65</v>
      </c>
      <c r="D83" s="12" t="s">
        <v>73</v>
      </c>
      <c r="E83" s="1">
        <v>0.99283719062805176</v>
      </c>
      <c r="F83" s="2">
        <v>12.515151977539063</v>
      </c>
      <c r="G83" s="3">
        <v>397.534423828125</v>
      </c>
      <c r="H83" s="2">
        <v>7.9603257179260254</v>
      </c>
      <c r="I83" s="1" t="s">
        <v>74</v>
      </c>
      <c r="J83" s="1">
        <v>0.95952141284942627</v>
      </c>
      <c r="K83" s="8">
        <v>0.5850563645362854</v>
      </c>
      <c r="L83" s="7">
        <v>0.59643387794494629</v>
      </c>
      <c r="M83" s="8">
        <v>0.60792982578277588</v>
      </c>
      <c r="N83" s="10"/>
      <c r="O83" s="10"/>
      <c r="R83" s="10"/>
      <c r="S83" s="10"/>
      <c r="T83" s="10"/>
      <c r="U83" s="10"/>
      <c r="V83" s="10"/>
      <c r="W83" s="10"/>
    </row>
    <row r="84" spans="1:23">
      <c r="A84" s="12" t="s">
        <v>231</v>
      </c>
      <c r="B84" s="12" t="s">
        <v>232</v>
      </c>
      <c r="C84" s="12" t="s">
        <v>61</v>
      </c>
      <c r="D84" s="12" t="s">
        <v>66</v>
      </c>
      <c r="E84" s="1">
        <v>0.98325908184051514</v>
      </c>
      <c r="F84" s="2">
        <v>12.884280204772949</v>
      </c>
      <c r="G84" s="3">
        <v>426.21621704101563</v>
      </c>
      <c r="H84" s="2">
        <v>8.7863826751708984</v>
      </c>
      <c r="I84" s="1">
        <v>0.89051139354705811</v>
      </c>
      <c r="J84" s="1">
        <v>0.90701472759246826</v>
      </c>
      <c r="K84" s="8">
        <v>0.60688537359237671</v>
      </c>
      <c r="L84" s="7">
        <v>0.61673998832702637</v>
      </c>
      <c r="M84" s="8">
        <v>0.62631654739379883</v>
      </c>
      <c r="N84" s="10"/>
      <c r="O84" s="10"/>
      <c r="R84" s="10"/>
      <c r="S84" s="10"/>
      <c r="T84" s="10"/>
      <c r="U84" s="10"/>
      <c r="V84" s="10"/>
      <c r="W84" s="10"/>
    </row>
    <row r="85" spans="1:23">
      <c r="A85" s="12" t="s">
        <v>233</v>
      </c>
      <c r="B85" s="12" t="s">
        <v>234</v>
      </c>
      <c r="C85" s="12" t="s">
        <v>81</v>
      </c>
      <c r="D85" s="12" t="s">
        <v>66</v>
      </c>
      <c r="E85" s="1">
        <v>0.95761275291442871</v>
      </c>
      <c r="F85" s="2">
        <v>10.537647247314453</v>
      </c>
      <c r="G85" s="3">
        <v>373.6180419921875</v>
      </c>
      <c r="H85" s="2">
        <v>6.299288272857666</v>
      </c>
      <c r="I85" s="1">
        <v>0.6790958046913147</v>
      </c>
      <c r="J85" s="1">
        <v>0.84665173292160034</v>
      </c>
      <c r="K85" s="8">
        <v>0.44935122132301331</v>
      </c>
      <c r="L85" s="7">
        <v>0.46530300378799438</v>
      </c>
      <c r="M85" s="8">
        <v>0.47969144582748413</v>
      </c>
      <c r="N85" s="10"/>
      <c r="O85" s="10"/>
      <c r="R85" s="10"/>
      <c r="S85" s="10"/>
      <c r="T85" s="10"/>
      <c r="U85" s="10"/>
      <c r="V85" s="10"/>
      <c r="W85" s="10"/>
    </row>
    <row r="86" spans="1:23">
      <c r="A86" s="12" t="s">
        <v>235</v>
      </c>
      <c r="B86" s="12" t="s">
        <v>236</v>
      </c>
      <c r="C86" s="12" t="s">
        <v>61</v>
      </c>
      <c r="D86" s="12" t="s">
        <v>73</v>
      </c>
      <c r="E86" s="1">
        <v>0.99645501375198364</v>
      </c>
      <c r="F86" s="2">
        <v>13.717619895935059</v>
      </c>
      <c r="G86" s="3">
        <v>509.53359985351563</v>
      </c>
      <c r="H86" s="2">
        <v>11.183341026306152</v>
      </c>
      <c r="I86" s="1" t="s">
        <v>74</v>
      </c>
      <c r="J86" s="1">
        <v>0.9127579927444458</v>
      </c>
      <c r="K86" s="8">
        <v>0.73766899108886719</v>
      </c>
      <c r="L86" s="7">
        <v>0.75138610601425171</v>
      </c>
      <c r="M86" s="8">
        <v>0.76467937231063843</v>
      </c>
      <c r="N86" s="10"/>
      <c r="O86" s="10"/>
      <c r="R86" s="10"/>
      <c r="S86" s="10"/>
      <c r="T86" s="10"/>
      <c r="U86" s="10"/>
      <c r="V86" s="10"/>
      <c r="W86" s="10"/>
    </row>
    <row r="87" spans="1:23">
      <c r="A87" s="12" t="s">
        <v>237</v>
      </c>
      <c r="B87" s="12" t="s">
        <v>238</v>
      </c>
      <c r="C87" s="12" t="s">
        <v>65</v>
      </c>
      <c r="D87" s="12" t="s">
        <v>62</v>
      </c>
      <c r="E87" s="1">
        <v>0.99287968873977661</v>
      </c>
      <c r="F87" s="2" t="s">
        <v>74</v>
      </c>
      <c r="G87" s="3">
        <v>394.90863037109375</v>
      </c>
      <c r="H87" s="2" t="s">
        <v>74</v>
      </c>
      <c r="I87" s="1" t="s">
        <v>74</v>
      </c>
      <c r="J87" s="1">
        <v>0.94714772701263428</v>
      </c>
      <c r="K87" s="8" t="s">
        <v>74</v>
      </c>
      <c r="L87" s="7" t="s">
        <v>74</v>
      </c>
      <c r="M87" s="8" t="s">
        <v>74</v>
      </c>
      <c r="N87" s="10"/>
      <c r="O87" s="10"/>
      <c r="R87" s="10"/>
      <c r="S87" s="10"/>
      <c r="T87" s="10"/>
      <c r="U87" s="10"/>
      <c r="V87" s="10"/>
      <c r="W87" s="10"/>
    </row>
    <row r="88" spans="1:23">
      <c r="A88" s="12" t="s">
        <v>239</v>
      </c>
      <c r="B88" s="12" t="s">
        <v>240</v>
      </c>
      <c r="C88" s="12" t="s">
        <v>69</v>
      </c>
      <c r="D88" s="12" t="s">
        <v>66</v>
      </c>
      <c r="E88" s="1">
        <v>0.9261818528175354</v>
      </c>
      <c r="F88" s="2">
        <v>10.412644386291504</v>
      </c>
      <c r="G88" s="3" t="s">
        <v>74</v>
      </c>
      <c r="H88" s="2" t="s">
        <v>74</v>
      </c>
      <c r="I88" s="1">
        <v>0.67327028512954712</v>
      </c>
      <c r="J88" s="1">
        <v>0.58608168363571167</v>
      </c>
      <c r="K88" s="8" t="s">
        <v>74</v>
      </c>
      <c r="L88" s="7" t="s">
        <v>74</v>
      </c>
      <c r="M88" s="8" t="s">
        <v>74</v>
      </c>
      <c r="N88" s="10"/>
      <c r="O88" s="10"/>
      <c r="R88" s="10"/>
      <c r="S88" s="10"/>
      <c r="T88" s="10"/>
      <c r="U88" s="10"/>
      <c r="V88" s="10"/>
      <c r="W88" s="10"/>
    </row>
    <row r="89" spans="1:23">
      <c r="A89" s="12" t="s">
        <v>241</v>
      </c>
      <c r="B89" s="12" t="s">
        <v>242</v>
      </c>
      <c r="C89" s="12" t="s">
        <v>69</v>
      </c>
      <c r="D89" s="12" t="s">
        <v>58</v>
      </c>
      <c r="E89" s="1">
        <v>0.93498486280441284</v>
      </c>
      <c r="F89" s="2">
        <v>4.1660737991333008</v>
      </c>
      <c r="G89" s="3">
        <v>327.6463623046875</v>
      </c>
      <c r="H89" s="2">
        <v>2.1839983463287354</v>
      </c>
      <c r="I89" s="1">
        <v>0.71981751918792725</v>
      </c>
      <c r="J89" s="1">
        <v>0.7959824800491333</v>
      </c>
      <c r="K89" s="8">
        <v>0.30751103162765503</v>
      </c>
      <c r="L89" s="7">
        <v>0.32378354668617249</v>
      </c>
      <c r="M89" s="8">
        <v>0.3370392918586731</v>
      </c>
      <c r="N89" s="10"/>
      <c r="O89" s="10"/>
      <c r="R89" s="10"/>
      <c r="S89" s="10"/>
      <c r="T89" s="10"/>
      <c r="U89" s="10"/>
      <c r="V89" s="10"/>
      <c r="W89" s="10"/>
    </row>
    <row r="90" spans="1:23">
      <c r="A90" s="12" t="s">
        <v>243</v>
      </c>
      <c r="B90" s="12" t="s">
        <v>244</v>
      </c>
      <c r="C90" s="12" t="s">
        <v>61</v>
      </c>
      <c r="D90" s="12" t="s">
        <v>73</v>
      </c>
      <c r="E90" s="1">
        <v>0.99631220102310181</v>
      </c>
      <c r="F90" s="2">
        <v>13.889281272888184</v>
      </c>
      <c r="G90" s="3">
        <v>504.00405883789063</v>
      </c>
      <c r="H90" s="2">
        <v>11.200407028198242</v>
      </c>
      <c r="I90" s="1" t="s">
        <v>74</v>
      </c>
      <c r="J90" s="1">
        <v>0.92119836807250977</v>
      </c>
      <c r="K90" s="8">
        <v>0.7466399073600769</v>
      </c>
      <c r="L90" s="7">
        <v>0.75646138191223145</v>
      </c>
      <c r="M90" s="8">
        <v>0.76604247093200684</v>
      </c>
      <c r="N90" s="10"/>
      <c r="O90" s="10"/>
      <c r="R90" s="10"/>
      <c r="S90" s="10"/>
      <c r="T90" s="10"/>
      <c r="U90" s="10"/>
      <c r="V90" s="10"/>
      <c r="W90" s="10"/>
    </row>
    <row r="91" spans="1:23">
      <c r="A91" s="12" t="s">
        <v>245</v>
      </c>
      <c r="B91" s="12" t="s">
        <v>246</v>
      </c>
      <c r="C91" s="12" t="s">
        <v>61</v>
      </c>
      <c r="D91" s="12" t="s">
        <v>73</v>
      </c>
      <c r="E91" s="1">
        <v>0.99779129028320313</v>
      </c>
      <c r="F91" s="2">
        <v>12.474364280700684</v>
      </c>
      <c r="G91" s="3">
        <v>497.27630615234375</v>
      </c>
      <c r="H91" s="2">
        <v>9.9251289367675781</v>
      </c>
      <c r="I91" s="1" t="s">
        <v>74</v>
      </c>
      <c r="J91" s="1">
        <v>0.95670527219772339</v>
      </c>
      <c r="K91" s="8">
        <v>0.69343900680541992</v>
      </c>
      <c r="L91" s="7">
        <v>0.70014792680740356</v>
      </c>
      <c r="M91" s="8">
        <v>0.70664870738983154</v>
      </c>
      <c r="N91" s="10"/>
      <c r="O91" s="10"/>
      <c r="R91" s="10"/>
      <c r="S91" s="10"/>
      <c r="T91" s="10"/>
      <c r="U91" s="10"/>
      <c r="V91" s="10"/>
      <c r="W91" s="10"/>
    </row>
    <row r="92" spans="1:23">
      <c r="A92" s="12" t="s">
        <v>247</v>
      </c>
      <c r="B92" s="12" t="s">
        <v>248</v>
      </c>
      <c r="C92" s="12" t="s">
        <v>81</v>
      </c>
      <c r="D92" s="12" t="s">
        <v>73</v>
      </c>
      <c r="E92" s="1">
        <v>0.99193602800369263</v>
      </c>
      <c r="F92" s="2">
        <v>13.059930801391602</v>
      </c>
      <c r="G92" s="3">
        <v>563.99346923828125</v>
      </c>
      <c r="H92" s="2">
        <v>11.785144805908203</v>
      </c>
      <c r="I92" s="1" t="s">
        <v>74</v>
      </c>
      <c r="J92" s="1">
        <v>0.97591602802276611</v>
      </c>
      <c r="K92" s="8">
        <v>0.81038409471511841</v>
      </c>
      <c r="L92" s="7">
        <v>0.81790661811828613</v>
      </c>
      <c r="M92" s="8">
        <v>0.82521945238113403</v>
      </c>
      <c r="N92" s="10"/>
      <c r="O92" s="10"/>
      <c r="R92" s="10"/>
      <c r="S92" s="10"/>
      <c r="T92" s="10"/>
      <c r="U92" s="10"/>
      <c r="V92" s="10"/>
      <c r="W92" s="10"/>
    </row>
    <row r="93" spans="1:23">
      <c r="A93" s="12" t="s">
        <v>249</v>
      </c>
      <c r="B93" s="12" t="s">
        <v>250</v>
      </c>
      <c r="C93" s="12" t="s">
        <v>69</v>
      </c>
      <c r="D93" s="12" t="s">
        <v>58</v>
      </c>
      <c r="E93" s="1">
        <v>0.95107245445251465</v>
      </c>
      <c r="F93" s="2">
        <v>8.6092243194580078</v>
      </c>
      <c r="G93" s="3">
        <v>351.75457763671875</v>
      </c>
      <c r="H93" s="2">
        <v>4.845334529876709</v>
      </c>
      <c r="I93" s="1">
        <v>0.61502200365066528</v>
      </c>
      <c r="J93" s="1">
        <v>0.82210969924926758</v>
      </c>
      <c r="K93" s="8">
        <v>0.38462728261947632</v>
      </c>
      <c r="L93" s="7">
        <v>0.40358957648277283</v>
      </c>
      <c r="M93" s="8">
        <v>0.42180141806602478</v>
      </c>
      <c r="N93" s="10"/>
      <c r="O93" s="10"/>
      <c r="R93" s="10"/>
      <c r="S93" s="10"/>
      <c r="T93" s="10"/>
      <c r="U93" s="10"/>
      <c r="V93" s="10"/>
      <c r="W93" s="10"/>
    </row>
    <row r="94" spans="1:23">
      <c r="A94" s="12" t="s">
        <v>251</v>
      </c>
      <c r="B94" s="12" t="s">
        <v>252</v>
      </c>
      <c r="C94" s="12" t="s">
        <v>69</v>
      </c>
      <c r="D94" s="12" t="s">
        <v>58</v>
      </c>
      <c r="E94" s="1">
        <v>0.95523422956466675</v>
      </c>
      <c r="F94" s="2">
        <v>9.5931081771850586</v>
      </c>
      <c r="G94" s="3" t="s">
        <v>74</v>
      </c>
      <c r="H94" s="2" t="s">
        <v>74</v>
      </c>
      <c r="I94" s="1">
        <v>0.6337515115737915</v>
      </c>
      <c r="J94" s="1">
        <v>0.79301333427429199</v>
      </c>
      <c r="K94" s="8" t="s">
        <v>74</v>
      </c>
      <c r="L94" s="7" t="s">
        <v>74</v>
      </c>
      <c r="M94" s="8" t="s">
        <v>74</v>
      </c>
      <c r="N94" s="10"/>
      <c r="O94" s="10"/>
      <c r="R94" s="10"/>
      <c r="S94" s="10"/>
      <c r="T94" s="10"/>
      <c r="U94" s="10"/>
      <c r="V94" s="10"/>
      <c r="W94" s="10"/>
    </row>
    <row r="95" spans="1:23">
      <c r="A95" s="12" t="s">
        <v>253</v>
      </c>
      <c r="B95" s="12" t="s">
        <v>254</v>
      </c>
      <c r="C95" s="12" t="s">
        <v>81</v>
      </c>
      <c r="D95" s="12" t="s">
        <v>62</v>
      </c>
      <c r="E95" s="1">
        <v>0.99288743734359741</v>
      </c>
      <c r="F95" s="2">
        <v>12.688883781433105</v>
      </c>
      <c r="G95" s="3">
        <v>452.14352416992188</v>
      </c>
      <c r="H95" s="2">
        <v>9.1795139312744141</v>
      </c>
      <c r="I95" s="1">
        <v>0.7929999828338623</v>
      </c>
      <c r="J95" s="1">
        <v>0.91675692796707153</v>
      </c>
      <c r="K95" s="8">
        <v>0.62238907814025879</v>
      </c>
      <c r="L95" s="7">
        <v>0.63391447067260742</v>
      </c>
      <c r="M95" s="8">
        <v>0.64550292491912842</v>
      </c>
      <c r="N95" s="10"/>
      <c r="O95" s="10"/>
      <c r="R95" s="10"/>
      <c r="S95" s="10"/>
      <c r="T95" s="10"/>
      <c r="U95" s="10"/>
      <c r="V95" s="10"/>
      <c r="W95" s="10"/>
    </row>
    <row r="96" spans="1:23">
      <c r="A96" s="12" t="s">
        <v>255</v>
      </c>
      <c r="B96" s="12" t="s">
        <v>256</v>
      </c>
      <c r="C96" s="12" t="s">
        <v>69</v>
      </c>
      <c r="D96" s="12" t="s">
        <v>58</v>
      </c>
      <c r="E96" s="1">
        <v>0.90788346529006958</v>
      </c>
      <c r="F96" s="2">
        <v>4.9000678062438965</v>
      </c>
      <c r="G96" s="3">
        <v>307.42874145507813</v>
      </c>
      <c r="H96" s="2">
        <v>2.4102747440338135</v>
      </c>
      <c r="I96" s="1">
        <v>0.74282461404800415</v>
      </c>
      <c r="J96" s="1">
        <v>0.75918489694595337</v>
      </c>
      <c r="K96" s="8">
        <v>0.30543819069862366</v>
      </c>
      <c r="L96" s="7">
        <v>0.31758379936218262</v>
      </c>
      <c r="M96" s="8">
        <v>0.32882192730903625</v>
      </c>
      <c r="N96" s="10"/>
      <c r="O96" s="10"/>
      <c r="R96" s="10"/>
      <c r="S96" s="10"/>
      <c r="T96" s="10"/>
      <c r="U96" s="10"/>
      <c r="V96" s="10"/>
      <c r="W96" s="10"/>
    </row>
    <row r="97" spans="1:23">
      <c r="A97" s="12" t="s">
        <v>257</v>
      </c>
      <c r="B97" s="12" t="s">
        <v>258</v>
      </c>
      <c r="C97" s="12" t="s">
        <v>65</v>
      </c>
      <c r="D97" s="12" t="s">
        <v>73</v>
      </c>
      <c r="E97" s="1">
        <v>0.9935796856880188</v>
      </c>
      <c r="F97" s="2">
        <v>13.50980281829834</v>
      </c>
      <c r="G97" s="3">
        <v>489.04629516601563</v>
      </c>
      <c r="H97" s="2">
        <v>10.571070671081543</v>
      </c>
      <c r="I97" s="1" t="s">
        <v>74</v>
      </c>
      <c r="J97" s="1">
        <v>0.96541404724121094</v>
      </c>
      <c r="K97" s="8">
        <v>0.72957354784011841</v>
      </c>
      <c r="L97" s="7">
        <v>0.73835313320159912</v>
      </c>
      <c r="M97" s="8">
        <v>0.74701493978500366</v>
      </c>
      <c r="N97" s="10"/>
      <c r="O97" s="10"/>
      <c r="R97" s="10"/>
      <c r="S97" s="10"/>
      <c r="T97" s="10"/>
      <c r="U97" s="10"/>
      <c r="V97" s="10"/>
      <c r="W97" s="10"/>
    </row>
    <row r="98" spans="1:23">
      <c r="A98" s="12" t="s">
        <v>49</v>
      </c>
      <c r="B98" s="12" t="s">
        <v>259</v>
      </c>
      <c r="C98" s="12" t="s">
        <v>81</v>
      </c>
      <c r="D98" s="12" t="s">
        <v>62</v>
      </c>
      <c r="E98" s="1">
        <v>0.97064727544784546</v>
      </c>
      <c r="F98" s="2">
        <v>9.7631797790527344</v>
      </c>
      <c r="G98" s="3">
        <v>382.6455078125</v>
      </c>
      <c r="H98" s="2">
        <v>5.9773387908935547</v>
      </c>
      <c r="I98" s="1">
        <v>0.70024830102920532</v>
      </c>
      <c r="J98" s="1">
        <v>0.73499870300292969</v>
      </c>
      <c r="K98" s="8">
        <v>0.42073535919189453</v>
      </c>
      <c r="L98" s="7">
        <v>0.44482320547103882</v>
      </c>
      <c r="M98" s="8">
        <v>0.46656116843223572</v>
      </c>
      <c r="N98" s="10"/>
      <c r="O98" s="10"/>
      <c r="R98" s="10"/>
      <c r="S98" s="10"/>
      <c r="T98" s="10"/>
      <c r="U98" s="10"/>
      <c r="V98" s="10"/>
      <c r="W98" s="10"/>
    </row>
    <row r="99" spans="1:23">
      <c r="A99" s="12" t="s">
        <v>260</v>
      </c>
      <c r="B99" s="12" t="s">
        <v>261</v>
      </c>
      <c r="C99" s="12" t="s">
        <v>69</v>
      </c>
      <c r="D99" s="12" t="s">
        <v>66</v>
      </c>
      <c r="E99" s="1">
        <v>0.93040621280670166</v>
      </c>
      <c r="F99" s="2">
        <v>7.9430146217346191</v>
      </c>
      <c r="G99" s="3">
        <v>343.33786010742188</v>
      </c>
      <c r="H99" s="2">
        <v>4.3634204864501953</v>
      </c>
      <c r="I99" s="1">
        <v>0.79938101768493652</v>
      </c>
      <c r="J99" s="1">
        <v>0.8257027268409729</v>
      </c>
      <c r="K99" s="8">
        <v>0.3559744656085968</v>
      </c>
      <c r="L99" s="7">
        <v>0.39268860220909119</v>
      </c>
      <c r="M99" s="8">
        <v>0.41847524046897888</v>
      </c>
      <c r="N99" s="10"/>
      <c r="O99" s="10"/>
      <c r="R99" s="10"/>
      <c r="S99" s="10"/>
      <c r="T99" s="10"/>
      <c r="U99" s="10"/>
      <c r="V99" s="10"/>
      <c r="W99" s="10"/>
    </row>
    <row r="100" spans="1:23">
      <c r="A100" s="12" t="s">
        <v>262</v>
      </c>
      <c r="B100" s="12" t="s">
        <v>263</v>
      </c>
      <c r="C100" s="12" t="s">
        <v>69</v>
      </c>
      <c r="D100" s="12" t="s">
        <v>73</v>
      </c>
      <c r="E100" s="1">
        <v>0.98609346151351929</v>
      </c>
      <c r="F100" s="2">
        <v>12.720848083496094</v>
      </c>
      <c r="G100" s="3" t="s">
        <v>74</v>
      </c>
      <c r="H100" s="2" t="s">
        <v>74</v>
      </c>
      <c r="I100" s="1" t="s">
        <v>74</v>
      </c>
      <c r="J100" s="1">
        <v>0.90741968154907227</v>
      </c>
      <c r="K100" s="8" t="s">
        <v>74</v>
      </c>
      <c r="L100" s="7" t="s">
        <v>74</v>
      </c>
      <c r="M100" s="8" t="s">
        <v>74</v>
      </c>
      <c r="N100" s="10"/>
      <c r="O100" s="10"/>
      <c r="R100" s="10"/>
      <c r="S100" s="10"/>
      <c r="T100" s="10"/>
      <c r="U100" s="10"/>
      <c r="V100" s="10"/>
      <c r="W100" s="10"/>
    </row>
    <row r="101" spans="1:23">
      <c r="A101" s="12" t="s">
        <v>264</v>
      </c>
      <c r="B101" s="12" t="s">
        <v>265</v>
      </c>
      <c r="C101" s="12" t="s">
        <v>72</v>
      </c>
      <c r="D101" s="12" t="s">
        <v>62</v>
      </c>
      <c r="E101" s="1">
        <v>0.98851317167282104</v>
      </c>
      <c r="F101" s="2">
        <v>12.978740692138672</v>
      </c>
      <c r="G101" s="3">
        <v>428.29354858398438</v>
      </c>
      <c r="H101" s="2">
        <v>8.8939371109008789</v>
      </c>
      <c r="I101" s="1">
        <v>0.90670382976531982</v>
      </c>
      <c r="J101" s="1">
        <v>0.90464323759078979</v>
      </c>
      <c r="K101" s="8">
        <v>0.61626982688903809</v>
      </c>
      <c r="L101" s="7">
        <v>0.62666672468185425</v>
      </c>
      <c r="M101" s="8">
        <v>0.63634425401687622</v>
      </c>
      <c r="N101" s="10"/>
      <c r="O101" s="10"/>
      <c r="R101" s="10"/>
      <c r="S101" s="10"/>
      <c r="T101" s="10"/>
      <c r="U101" s="10"/>
      <c r="V101" s="10"/>
      <c r="W101" s="10"/>
    </row>
    <row r="102" spans="1:23">
      <c r="A102" s="12" t="s">
        <v>266</v>
      </c>
      <c r="B102" s="12" t="s">
        <v>267</v>
      </c>
      <c r="C102" s="12" t="s">
        <v>81</v>
      </c>
      <c r="D102" s="12" t="s">
        <v>66</v>
      </c>
      <c r="E102" s="1">
        <v>0.97263872623443604</v>
      </c>
      <c r="F102" s="2">
        <v>11.88448429107666</v>
      </c>
      <c r="G102" s="3">
        <v>394.94580078125</v>
      </c>
      <c r="H102" s="2">
        <v>7.5099635124206543</v>
      </c>
      <c r="I102" s="1" t="s">
        <v>74</v>
      </c>
      <c r="J102" s="1">
        <v>0.85518968105316162</v>
      </c>
      <c r="K102" s="8">
        <v>0.48796600103378296</v>
      </c>
      <c r="L102" s="7">
        <v>0.52651381492614746</v>
      </c>
      <c r="M102" s="8">
        <v>0.55377078056335449</v>
      </c>
      <c r="N102" s="10"/>
      <c r="O102" s="10"/>
      <c r="R102" s="10"/>
      <c r="S102" s="10"/>
      <c r="T102" s="10"/>
      <c r="U102" s="10"/>
      <c r="V102" s="10"/>
      <c r="W102" s="10"/>
    </row>
    <row r="103" spans="1:23">
      <c r="A103" s="12" t="s">
        <v>268</v>
      </c>
      <c r="B103" s="12" t="s">
        <v>269</v>
      </c>
      <c r="C103" s="12" t="s">
        <v>61</v>
      </c>
      <c r="D103" s="12" t="s">
        <v>66</v>
      </c>
      <c r="E103" s="1">
        <v>0.98603206872940063</v>
      </c>
      <c r="F103" s="2">
        <v>11.82170581817627</v>
      </c>
      <c r="G103" s="3">
        <v>447.83050537109375</v>
      </c>
      <c r="H103" s="2">
        <v>8.4705934524536133</v>
      </c>
      <c r="I103" s="1">
        <v>0.92980825901031494</v>
      </c>
      <c r="J103" s="1">
        <v>0.90537810325622559</v>
      </c>
      <c r="K103" s="8">
        <v>0.59568339586257935</v>
      </c>
      <c r="L103" s="7">
        <v>0.6068493127822876</v>
      </c>
      <c r="M103" s="8">
        <v>0.61695194244384766</v>
      </c>
      <c r="N103" s="10"/>
      <c r="O103" s="10"/>
      <c r="R103" s="10"/>
      <c r="S103" s="10"/>
      <c r="T103" s="10"/>
      <c r="U103" s="10"/>
      <c r="V103" s="10"/>
      <c r="W103" s="10"/>
    </row>
    <row r="104" spans="1:23">
      <c r="A104" s="12" t="s">
        <v>270</v>
      </c>
      <c r="B104" s="12" t="s">
        <v>271</v>
      </c>
      <c r="C104" s="12" t="s">
        <v>81</v>
      </c>
      <c r="D104" s="12" t="s">
        <v>66</v>
      </c>
      <c r="E104" s="1">
        <v>0.98683005571365356</v>
      </c>
      <c r="F104" s="2">
        <v>13.199482917785645</v>
      </c>
      <c r="G104" s="3">
        <v>434.45816040039063</v>
      </c>
      <c r="H104" s="2">
        <v>9.1753969192504883</v>
      </c>
      <c r="I104" s="1">
        <v>0.92177563905715942</v>
      </c>
      <c r="J104" s="1">
        <v>0.87862682342529297</v>
      </c>
      <c r="K104" s="8">
        <v>0.61906623840332031</v>
      </c>
      <c r="L104" s="7">
        <v>0.63609588146209717</v>
      </c>
      <c r="M104" s="8">
        <v>0.65164703130722046</v>
      </c>
      <c r="N104" s="10"/>
      <c r="O104" s="10"/>
      <c r="R104" s="10"/>
      <c r="S104" s="10"/>
      <c r="T104" s="10"/>
      <c r="U104" s="10"/>
      <c r="V104" s="10"/>
      <c r="W104" s="10"/>
    </row>
    <row r="105" spans="1:23">
      <c r="A105" s="12" t="s">
        <v>272</v>
      </c>
      <c r="B105" s="12" t="s">
        <v>273</v>
      </c>
      <c r="C105" s="12" t="s">
        <v>61</v>
      </c>
      <c r="D105" s="12" t="s">
        <v>62</v>
      </c>
      <c r="E105" s="1">
        <v>0.99760395288467407</v>
      </c>
      <c r="F105" s="2">
        <v>12.63196849822998</v>
      </c>
      <c r="G105" s="3">
        <v>440.70547485351563</v>
      </c>
      <c r="H105" s="2">
        <v>8.9071645736694336</v>
      </c>
      <c r="I105" s="1">
        <v>0.91627752780914307</v>
      </c>
      <c r="J105" s="1">
        <v>0.93497920036315918</v>
      </c>
      <c r="K105" s="8">
        <v>0.63019967079162598</v>
      </c>
      <c r="L105" s="7">
        <v>0.64046168327331543</v>
      </c>
      <c r="M105" s="8">
        <v>0.6489098072052002</v>
      </c>
      <c r="N105" s="10"/>
      <c r="O105" s="10"/>
      <c r="R105" s="10"/>
      <c r="S105" s="10"/>
      <c r="T105" s="10"/>
      <c r="U105" s="10"/>
      <c r="V105" s="10"/>
      <c r="W105" s="10"/>
    </row>
    <row r="106" spans="1:23">
      <c r="A106" s="12" t="s">
        <v>274</v>
      </c>
      <c r="B106" s="12" t="s">
        <v>275</v>
      </c>
      <c r="C106" s="12" t="s">
        <v>65</v>
      </c>
      <c r="D106" s="12" t="s">
        <v>66</v>
      </c>
      <c r="E106" s="1">
        <v>0.97986245155334473</v>
      </c>
      <c r="F106" s="2">
        <v>10.522801399230957</v>
      </c>
      <c r="G106" s="3">
        <v>386.41275024414063</v>
      </c>
      <c r="H106" s="2">
        <v>6.505831241607666</v>
      </c>
      <c r="I106" s="1">
        <v>0.87363791465759277</v>
      </c>
      <c r="J106" s="1">
        <v>0.9390605092048645</v>
      </c>
      <c r="K106" s="8">
        <v>0.50463682413101196</v>
      </c>
      <c r="L106" s="7">
        <v>0.51598459482192993</v>
      </c>
      <c r="M106" s="8">
        <v>0.52646875381469727</v>
      </c>
      <c r="N106" s="10"/>
      <c r="O106" s="10"/>
      <c r="R106" s="10"/>
      <c r="S106" s="10"/>
      <c r="T106" s="10"/>
      <c r="U106" s="10"/>
      <c r="V106" s="10"/>
      <c r="W106" s="10"/>
    </row>
    <row r="107" spans="1:23">
      <c r="A107" s="12" t="s">
        <v>276</v>
      </c>
      <c r="B107" s="12" t="s">
        <v>277</v>
      </c>
      <c r="C107" s="12" t="s">
        <v>69</v>
      </c>
      <c r="D107" s="12" t="s">
        <v>58</v>
      </c>
      <c r="E107" s="1">
        <v>0.93164658546447754</v>
      </c>
      <c r="F107" s="2" t="s">
        <v>74</v>
      </c>
      <c r="G107" s="3">
        <v>370.84930419921875</v>
      </c>
      <c r="H107" s="2" t="s">
        <v>74</v>
      </c>
      <c r="I107" s="1">
        <v>0.61954540014266968</v>
      </c>
      <c r="J107" s="1">
        <v>0.73721015453338623</v>
      </c>
      <c r="K107" s="8" t="s">
        <v>74</v>
      </c>
      <c r="L107" s="7" t="s">
        <v>74</v>
      </c>
      <c r="M107" s="8" t="s">
        <v>74</v>
      </c>
      <c r="N107" s="10"/>
      <c r="O107" s="10"/>
      <c r="R107" s="10"/>
      <c r="S107" s="10"/>
      <c r="T107" s="10"/>
      <c r="U107" s="10"/>
      <c r="V107" s="10"/>
      <c r="W107" s="10"/>
    </row>
    <row r="108" spans="1:23">
      <c r="A108" s="12" t="s">
        <v>278</v>
      </c>
      <c r="B108" s="12" t="s">
        <v>279</v>
      </c>
      <c r="C108" s="12" t="s">
        <v>81</v>
      </c>
      <c r="D108" s="12" t="s">
        <v>66</v>
      </c>
      <c r="E108" s="1">
        <v>0.95827752351760864</v>
      </c>
      <c r="F108" s="2">
        <v>10.04249382019043</v>
      </c>
      <c r="G108" s="3">
        <v>431.40231323242188</v>
      </c>
      <c r="H108" s="2">
        <v>6.9317684173583984</v>
      </c>
      <c r="I108" s="1">
        <v>0.72485059499740601</v>
      </c>
      <c r="J108" s="1">
        <v>0.85205745697021484</v>
      </c>
      <c r="K108" s="8">
        <v>0.47518736124038696</v>
      </c>
      <c r="L108" s="7">
        <v>0.49456548690795898</v>
      </c>
      <c r="M108" s="8">
        <v>0.51232439279556274</v>
      </c>
      <c r="N108" s="10"/>
      <c r="O108" s="10"/>
      <c r="R108" s="10"/>
      <c r="S108" s="10"/>
      <c r="T108" s="10"/>
      <c r="U108" s="10"/>
      <c r="V108" s="10"/>
      <c r="W108" s="10"/>
    </row>
    <row r="109" spans="1:23">
      <c r="A109" s="12" t="s">
        <v>280</v>
      </c>
      <c r="B109" s="12" t="s">
        <v>281</v>
      </c>
      <c r="C109" s="12" t="s">
        <v>69</v>
      </c>
      <c r="D109" s="12" t="s">
        <v>62</v>
      </c>
      <c r="E109" s="1">
        <v>0.96421557664871216</v>
      </c>
      <c r="F109" s="2">
        <v>9.7003650665283203</v>
      </c>
      <c r="G109" s="3" t="s">
        <v>74</v>
      </c>
      <c r="H109" s="2" t="s">
        <v>74</v>
      </c>
      <c r="I109" s="1">
        <v>0.79576766490936279</v>
      </c>
      <c r="J109" s="1">
        <v>0.75644290447235107</v>
      </c>
      <c r="K109" s="8" t="s">
        <v>74</v>
      </c>
      <c r="L109" s="7" t="s">
        <v>74</v>
      </c>
      <c r="M109" s="8" t="s">
        <v>74</v>
      </c>
      <c r="N109" s="10"/>
      <c r="O109" s="10"/>
      <c r="R109" s="10"/>
      <c r="S109" s="10"/>
      <c r="T109" s="10"/>
      <c r="U109" s="10"/>
      <c r="V109" s="10"/>
      <c r="W109" s="10"/>
    </row>
    <row r="110" spans="1:23">
      <c r="A110" s="12" t="s">
        <v>282</v>
      </c>
      <c r="B110" s="12" t="s">
        <v>283</v>
      </c>
      <c r="C110" s="12" t="s">
        <v>81</v>
      </c>
      <c r="D110" s="12" t="s">
        <v>73</v>
      </c>
      <c r="E110" s="1">
        <v>0.97149115800857544</v>
      </c>
      <c r="F110" s="2">
        <v>11.576689720153809</v>
      </c>
      <c r="G110" s="3">
        <v>367.85848999023438</v>
      </c>
      <c r="H110" s="2">
        <v>6.8137335777282715</v>
      </c>
      <c r="I110" s="1" t="s">
        <v>74</v>
      </c>
      <c r="J110" s="1">
        <v>0.95499998331069946</v>
      </c>
      <c r="K110" s="8">
        <v>0.50603049993515015</v>
      </c>
      <c r="L110" s="7">
        <v>0.53088998794555664</v>
      </c>
      <c r="M110" s="8">
        <v>0.55202633142471313</v>
      </c>
      <c r="N110" s="10"/>
      <c r="O110" s="10"/>
      <c r="R110" s="10"/>
      <c r="S110" s="10"/>
      <c r="T110" s="10"/>
      <c r="U110" s="10"/>
      <c r="V110" s="10"/>
      <c r="W110" s="10"/>
    </row>
    <row r="111" spans="1:23">
      <c r="A111" s="12" t="s">
        <v>284</v>
      </c>
      <c r="B111" s="12" t="s">
        <v>285</v>
      </c>
      <c r="C111" s="12" t="s">
        <v>57</v>
      </c>
      <c r="D111" s="12" t="s">
        <v>66</v>
      </c>
      <c r="E111" s="1">
        <v>0.97014886140823364</v>
      </c>
      <c r="F111" s="2">
        <v>12.223169326782227</v>
      </c>
      <c r="G111" s="3" t="s">
        <v>74</v>
      </c>
      <c r="H111" s="2" t="s">
        <v>74</v>
      </c>
      <c r="I111" s="1">
        <v>0.64210009574890137</v>
      </c>
      <c r="J111" s="1">
        <v>0.87365180253982544</v>
      </c>
      <c r="K111" s="8" t="s">
        <v>74</v>
      </c>
      <c r="L111" s="7" t="s">
        <v>74</v>
      </c>
      <c r="M111" s="8" t="s">
        <v>74</v>
      </c>
      <c r="N111" s="10"/>
      <c r="O111" s="10"/>
      <c r="R111" s="10"/>
      <c r="S111" s="10"/>
      <c r="T111" s="10"/>
      <c r="U111" s="10"/>
      <c r="V111" s="10"/>
      <c r="W111" s="10"/>
    </row>
    <row r="112" spans="1:23">
      <c r="A112" s="12" t="s">
        <v>286</v>
      </c>
      <c r="B112" s="12" t="s">
        <v>287</v>
      </c>
      <c r="C112" s="12" t="s">
        <v>61</v>
      </c>
      <c r="D112" s="12" t="s">
        <v>73</v>
      </c>
      <c r="E112" s="1">
        <v>0.99651163816452026</v>
      </c>
      <c r="F112" s="2">
        <v>13.92983341217041</v>
      </c>
      <c r="G112" s="3">
        <v>525.6600341796875</v>
      </c>
      <c r="H112" s="2">
        <v>11.715770721435547</v>
      </c>
      <c r="I112" s="1" t="s">
        <v>74</v>
      </c>
      <c r="J112" s="1">
        <v>0.95717555284500122</v>
      </c>
      <c r="K112" s="8">
        <v>0.79687696695327759</v>
      </c>
      <c r="L112" s="7">
        <v>0.80719614028930664</v>
      </c>
      <c r="M112" s="8">
        <v>0.81732380390167236</v>
      </c>
      <c r="N112" s="10"/>
      <c r="O112" s="10"/>
      <c r="R112" s="10"/>
      <c r="S112" s="10"/>
      <c r="T112" s="10"/>
      <c r="U112" s="10"/>
      <c r="V112" s="10"/>
      <c r="W112" s="10"/>
    </row>
    <row r="113" spans="1:23">
      <c r="A113" s="12" t="s">
        <v>288</v>
      </c>
      <c r="B113" s="12" t="s">
        <v>289</v>
      </c>
      <c r="C113" s="12" t="s">
        <v>81</v>
      </c>
      <c r="D113" s="12" t="s">
        <v>73</v>
      </c>
      <c r="E113" s="1">
        <v>0.99489408731460571</v>
      </c>
      <c r="F113" s="2">
        <v>13.77946662902832</v>
      </c>
      <c r="G113" s="3">
        <v>522.73443603515625</v>
      </c>
      <c r="H113" s="2">
        <v>11.524803161621094</v>
      </c>
      <c r="I113" s="1" t="s">
        <v>74</v>
      </c>
      <c r="J113" s="1">
        <v>0.95213210582733154</v>
      </c>
      <c r="K113" s="8">
        <v>0.78086882829666138</v>
      </c>
      <c r="L113" s="7">
        <v>0.79105883836746216</v>
      </c>
      <c r="M113" s="8">
        <v>0.80074548721313477</v>
      </c>
      <c r="N113" s="10"/>
      <c r="O113" s="10"/>
      <c r="R113" s="10"/>
      <c r="S113" s="10"/>
      <c r="T113" s="10"/>
      <c r="U113" s="10"/>
      <c r="V113" s="10"/>
      <c r="W113" s="10"/>
    </row>
    <row r="114" spans="1:23">
      <c r="A114" s="12" t="s">
        <v>290</v>
      </c>
      <c r="B114" s="12" t="s">
        <v>291</v>
      </c>
      <c r="C114" s="12" t="s">
        <v>72</v>
      </c>
      <c r="D114" s="12" t="s">
        <v>66</v>
      </c>
      <c r="E114" s="1">
        <v>0.98389369249343872</v>
      </c>
      <c r="F114" s="2">
        <v>11.100929260253906</v>
      </c>
      <c r="G114" s="3">
        <v>392.08438110351563</v>
      </c>
      <c r="H114" s="2">
        <v>6.9640016555786133</v>
      </c>
      <c r="I114" s="1">
        <v>0.83639901876449585</v>
      </c>
      <c r="J114" s="1">
        <v>0.89877438545227051</v>
      </c>
      <c r="K114" s="8">
        <v>0.51736050844192505</v>
      </c>
      <c r="L114" s="7">
        <v>0.52701526880264282</v>
      </c>
      <c r="M114" s="8">
        <v>0.53631293773651123</v>
      </c>
      <c r="N114" s="10"/>
      <c r="O114" s="10"/>
      <c r="R114" s="10"/>
      <c r="S114" s="10"/>
      <c r="T114" s="10"/>
      <c r="U114" s="10"/>
      <c r="V114" s="10"/>
      <c r="W114" s="10"/>
    </row>
    <row r="115" spans="1:23">
      <c r="A115" s="12" t="s">
        <v>292</v>
      </c>
      <c r="B115" s="12" t="s">
        <v>293</v>
      </c>
      <c r="C115" s="12" t="s">
        <v>69</v>
      </c>
      <c r="D115" s="12" t="s">
        <v>58</v>
      </c>
      <c r="E115" s="1">
        <v>0.92030417919158936</v>
      </c>
      <c r="F115" s="2">
        <v>5.0449414253234863</v>
      </c>
      <c r="G115" s="3">
        <v>302.08929443359375</v>
      </c>
      <c r="H115" s="2">
        <v>2.4384365081787109</v>
      </c>
      <c r="I115" s="1">
        <v>0.53228527307510376</v>
      </c>
      <c r="J115" s="1">
        <v>0.78125667572021484</v>
      </c>
      <c r="K115" s="8">
        <v>0.29206055402755737</v>
      </c>
      <c r="L115" s="7">
        <v>0.31333708763122559</v>
      </c>
      <c r="M115" s="8">
        <v>0.33077239990234375</v>
      </c>
      <c r="N115" s="10"/>
      <c r="O115" s="10"/>
      <c r="R115" s="10"/>
      <c r="S115" s="10"/>
      <c r="T115" s="10"/>
      <c r="U115" s="10"/>
      <c r="V115" s="10"/>
      <c r="W115" s="10"/>
    </row>
    <row r="116" spans="1:23">
      <c r="A116" s="12" t="s">
        <v>294</v>
      </c>
      <c r="B116" s="12" t="s">
        <v>295</v>
      </c>
      <c r="C116" s="12" t="s">
        <v>69</v>
      </c>
      <c r="D116" s="12" t="s">
        <v>66</v>
      </c>
      <c r="E116" s="1">
        <v>0.88720017671585083</v>
      </c>
      <c r="F116" s="2">
        <v>10.09999942779541</v>
      </c>
      <c r="G116" s="3">
        <v>308.4080810546875</v>
      </c>
      <c r="H116" s="2">
        <v>4.9838743209838867</v>
      </c>
      <c r="I116" s="1">
        <v>0.65858924388885498</v>
      </c>
      <c r="J116" s="1">
        <v>0.678516685962677</v>
      </c>
      <c r="K116" s="8">
        <v>0.34031963348388672</v>
      </c>
      <c r="L116" s="7">
        <v>0.36600527167320251</v>
      </c>
      <c r="M116" s="8">
        <v>0.38776853680610657</v>
      </c>
      <c r="N116" s="10"/>
      <c r="O116" s="10"/>
      <c r="R116" s="10"/>
      <c r="S116" s="10"/>
      <c r="T116" s="10"/>
      <c r="U116" s="10"/>
      <c r="V116" s="10"/>
      <c r="W116" s="10"/>
    </row>
    <row r="117" spans="1:23">
      <c r="A117" s="12" t="s">
        <v>296</v>
      </c>
      <c r="B117" s="12" t="s">
        <v>297</v>
      </c>
      <c r="C117" s="12" t="s">
        <v>61</v>
      </c>
      <c r="D117" s="12" t="s">
        <v>62</v>
      </c>
      <c r="E117" s="1">
        <v>0.99075198173522949</v>
      </c>
      <c r="F117" s="2">
        <v>10.984165191650391</v>
      </c>
      <c r="G117" s="3">
        <v>427.48541259765625</v>
      </c>
      <c r="H117" s="2">
        <v>7.5129127502441406</v>
      </c>
      <c r="I117" s="1">
        <v>0.95729935169219971</v>
      </c>
      <c r="J117" s="1">
        <v>0.9373968243598938</v>
      </c>
      <c r="K117" s="8">
        <v>0.56589925289154053</v>
      </c>
      <c r="L117" s="7">
        <v>0.57344341278076172</v>
      </c>
      <c r="M117" s="8">
        <v>0.58024775981903076</v>
      </c>
      <c r="N117" s="10"/>
      <c r="O117" s="10"/>
      <c r="R117" s="10"/>
      <c r="S117" s="10"/>
      <c r="T117" s="10"/>
      <c r="U117" s="10"/>
      <c r="V117" s="10"/>
      <c r="W117" s="10"/>
    </row>
    <row r="118" spans="1:23">
      <c r="A118" s="12" t="s">
        <v>298</v>
      </c>
      <c r="B118" s="12" t="s">
        <v>299</v>
      </c>
      <c r="C118" s="12" t="s">
        <v>61</v>
      </c>
      <c r="D118" s="12" t="s">
        <v>73</v>
      </c>
      <c r="E118" s="1">
        <v>0.99771624803543091</v>
      </c>
      <c r="F118" s="2">
        <v>13.672110557556152</v>
      </c>
      <c r="G118" s="3">
        <v>524.62890625</v>
      </c>
      <c r="H118" s="2">
        <v>11.476454734802246</v>
      </c>
      <c r="I118" s="1" t="s">
        <v>74</v>
      </c>
      <c r="J118" s="1">
        <v>0.95772367715835571</v>
      </c>
      <c r="K118" s="8">
        <v>0.7846413254737854</v>
      </c>
      <c r="L118" s="7">
        <v>0.79313015937805176</v>
      </c>
      <c r="M118" s="8">
        <v>0.80184131860733032</v>
      </c>
      <c r="N118" s="10"/>
      <c r="O118" s="10"/>
      <c r="R118" s="10"/>
      <c r="S118" s="10"/>
      <c r="T118" s="10"/>
      <c r="U118" s="10"/>
      <c r="V118" s="10"/>
      <c r="W118" s="10"/>
    </row>
    <row r="119" spans="1:23">
      <c r="A119" s="12" t="s">
        <v>300</v>
      </c>
      <c r="B119" s="12" t="s">
        <v>301</v>
      </c>
      <c r="C119" s="12" t="s">
        <v>65</v>
      </c>
      <c r="D119" s="12" t="s">
        <v>73</v>
      </c>
      <c r="E119" s="1">
        <v>0.98974603414535522</v>
      </c>
      <c r="F119" s="2">
        <v>12.975848197937012</v>
      </c>
      <c r="G119" s="3">
        <v>443.50857543945313</v>
      </c>
      <c r="H119" s="2">
        <v>9.2078399658203125</v>
      </c>
      <c r="I119" s="1" t="s">
        <v>74</v>
      </c>
      <c r="J119" s="1">
        <v>0.93775516748428345</v>
      </c>
      <c r="K119" s="8">
        <v>0.63401097059249878</v>
      </c>
      <c r="L119" s="7">
        <v>0.6477094292640686</v>
      </c>
      <c r="M119" s="8">
        <v>0.66033267974853516</v>
      </c>
      <c r="N119" s="10"/>
      <c r="O119" s="10"/>
      <c r="R119" s="10"/>
      <c r="S119" s="10"/>
      <c r="T119" s="10"/>
      <c r="U119" s="10"/>
      <c r="V119" s="10"/>
      <c r="W119" s="10"/>
    </row>
    <row r="120" spans="1:23">
      <c r="A120" s="12" t="s">
        <v>302</v>
      </c>
      <c r="B120" s="12" t="s">
        <v>303</v>
      </c>
      <c r="C120" s="12" t="s">
        <v>57</v>
      </c>
      <c r="D120" s="12" t="s">
        <v>66</v>
      </c>
      <c r="E120" s="1">
        <v>0.93545085191726685</v>
      </c>
      <c r="F120" s="2">
        <v>8.7069110870361328</v>
      </c>
      <c r="G120" s="3">
        <v>342.90560913085938</v>
      </c>
      <c r="H120" s="2">
        <v>4.7770376205444336</v>
      </c>
      <c r="I120" s="1">
        <v>0.62931209802627563</v>
      </c>
      <c r="J120" s="1">
        <v>0.86359840631484985</v>
      </c>
      <c r="K120" s="8">
        <v>0.38628944754600525</v>
      </c>
      <c r="L120" s="7">
        <v>0.40117302536964417</v>
      </c>
      <c r="M120" s="8">
        <v>0.41487857699394226</v>
      </c>
      <c r="N120" s="10"/>
      <c r="O120" s="10"/>
      <c r="R120" s="10"/>
      <c r="S120" s="10"/>
      <c r="T120" s="10"/>
      <c r="U120" s="10"/>
      <c r="V120" s="10"/>
      <c r="W120" s="10"/>
    </row>
    <row r="121" spans="1:23">
      <c r="A121" s="12" t="s">
        <v>304</v>
      </c>
      <c r="B121" s="12" t="s">
        <v>305</v>
      </c>
      <c r="C121" s="12" t="s">
        <v>81</v>
      </c>
      <c r="D121" s="12" t="s">
        <v>73</v>
      </c>
      <c r="E121" s="1">
        <v>0.9841729998588562</v>
      </c>
      <c r="F121" s="2">
        <v>11.812580108642578</v>
      </c>
      <c r="G121" s="3">
        <v>477.70516967773438</v>
      </c>
      <c r="H121" s="2">
        <v>9.0286893844604492</v>
      </c>
      <c r="I121" s="1" t="s">
        <v>74</v>
      </c>
      <c r="J121" s="1">
        <v>0.89100003242492676</v>
      </c>
      <c r="K121" s="8">
        <v>0.59476065635681152</v>
      </c>
      <c r="L121" s="7">
        <v>0.61581194400787354</v>
      </c>
      <c r="M121" s="8">
        <v>0.63308143615722656</v>
      </c>
      <c r="N121" s="10"/>
      <c r="O121" s="10"/>
      <c r="R121" s="10"/>
      <c r="S121" s="10"/>
      <c r="T121" s="10"/>
      <c r="U121" s="10"/>
      <c r="V121" s="10"/>
      <c r="W121" s="10"/>
    </row>
    <row r="122" spans="1:23">
      <c r="A122" s="12" t="s">
        <v>306</v>
      </c>
      <c r="B122" s="12" t="s">
        <v>307</v>
      </c>
      <c r="C122" s="12" t="s">
        <v>72</v>
      </c>
      <c r="D122" s="12" t="s">
        <v>73</v>
      </c>
      <c r="E122" s="1">
        <v>0.98640960454940796</v>
      </c>
      <c r="F122" s="2">
        <v>10.884933471679688</v>
      </c>
      <c r="G122" s="3">
        <v>377.839111328125</v>
      </c>
      <c r="H122" s="2">
        <v>6.5804057121276855</v>
      </c>
      <c r="I122" s="1" t="s">
        <v>74</v>
      </c>
      <c r="J122" s="1">
        <v>0.92411738634109497</v>
      </c>
      <c r="K122" s="8">
        <v>0.50616830587387085</v>
      </c>
      <c r="L122" s="7">
        <v>0.51851445436477661</v>
      </c>
      <c r="M122" s="8">
        <v>0.52849000692367554</v>
      </c>
      <c r="N122" s="10"/>
      <c r="O122" s="10"/>
      <c r="R122" s="10"/>
      <c r="S122" s="10"/>
      <c r="T122" s="10"/>
      <c r="U122" s="10"/>
      <c r="V122" s="10"/>
      <c r="W122" s="10"/>
    </row>
    <row r="123" spans="1:23">
      <c r="A123" s="12" t="s">
        <v>308</v>
      </c>
      <c r="B123" s="12" t="s">
        <v>309</v>
      </c>
      <c r="C123" s="12" t="s">
        <v>81</v>
      </c>
      <c r="D123" s="12" t="s">
        <v>66</v>
      </c>
      <c r="E123" s="1">
        <v>0.95647335052490234</v>
      </c>
      <c r="F123" s="2">
        <v>9.8186922073364258</v>
      </c>
      <c r="G123" s="3">
        <v>366.51901245117188</v>
      </c>
      <c r="H123" s="2">
        <v>5.7579798698425293</v>
      </c>
      <c r="I123" s="1">
        <v>0.52147436141967773</v>
      </c>
      <c r="J123" s="1">
        <v>0.81494402885437012</v>
      </c>
      <c r="K123" s="8">
        <v>0.41176873445510864</v>
      </c>
      <c r="L123" s="7">
        <v>0.42859512567520142</v>
      </c>
      <c r="M123" s="8">
        <v>0.44459158182144165</v>
      </c>
      <c r="N123" s="10"/>
      <c r="O123" s="10"/>
      <c r="R123" s="10"/>
      <c r="S123" s="10"/>
      <c r="T123" s="10"/>
      <c r="U123" s="10"/>
      <c r="V123" s="10"/>
      <c r="W123" s="10"/>
    </row>
    <row r="124" spans="1:23">
      <c r="A124" s="12" t="s">
        <v>310</v>
      </c>
      <c r="B124" s="12" t="s">
        <v>311</v>
      </c>
      <c r="C124" s="12" t="s">
        <v>72</v>
      </c>
      <c r="D124" s="12" t="s">
        <v>62</v>
      </c>
      <c r="E124" s="1">
        <v>0.98192489147186279</v>
      </c>
      <c r="F124" s="2">
        <v>11.26677417755127</v>
      </c>
      <c r="G124" s="3">
        <v>382.82666015625</v>
      </c>
      <c r="H124" s="2">
        <v>6.9011545181274414</v>
      </c>
      <c r="I124" s="1">
        <v>0.95560681819915771</v>
      </c>
      <c r="J124" s="1">
        <v>0.8803633451461792</v>
      </c>
      <c r="K124" s="8">
        <v>0.51194030046463013</v>
      </c>
      <c r="L124" s="7">
        <v>0.53105199337005615</v>
      </c>
      <c r="M124" s="8">
        <v>0.54605770111083984</v>
      </c>
      <c r="N124" s="10"/>
      <c r="O124" s="10"/>
      <c r="R124" s="10"/>
      <c r="S124" s="10"/>
      <c r="T124" s="10"/>
      <c r="U124" s="10"/>
      <c r="V124" s="10"/>
      <c r="W124" s="10"/>
    </row>
    <row r="125" spans="1:23">
      <c r="A125" s="12" t="s">
        <v>312</v>
      </c>
      <c r="B125" s="12" t="s">
        <v>313</v>
      </c>
      <c r="C125" s="12" t="s">
        <v>72</v>
      </c>
      <c r="D125" s="12" t="s">
        <v>62</v>
      </c>
      <c r="E125" s="1">
        <v>0.9871181845664978</v>
      </c>
      <c r="F125" s="2">
        <v>12.872629165649414</v>
      </c>
      <c r="G125" s="3">
        <v>411.52691650390625</v>
      </c>
      <c r="H125" s="2">
        <v>8.4758939743041992</v>
      </c>
      <c r="I125" s="1">
        <v>0.88092720508575439</v>
      </c>
      <c r="J125" s="1">
        <v>0.91642588376998901</v>
      </c>
      <c r="K125" s="8">
        <v>0.59224116802215576</v>
      </c>
      <c r="L125" s="7">
        <v>0.60482281446456909</v>
      </c>
      <c r="M125" s="8">
        <v>0.61618310213088989</v>
      </c>
      <c r="N125" s="10"/>
      <c r="O125" s="10"/>
      <c r="R125" s="10"/>
      <c r="S125" s="10"/>
      <c r="T125" s="10"/>
      <c r="U125" s="10"/>
      <c r="V125" s="10"/>
      <c r="W125" s="10"/>
    </row>
    <row r="126" spans="1:23">
      <c r="A126" s="12" t="s">
        <v>314</v>
      </c>
      <c r="B126" s="12" t="s">
        <v>315</v>
      </c>
      <c r="C126" s="12" t="s">
        <v>81</v>
      </c>
      <c r="D126" s="12" t="s">
        <v>66</v>
      </c>
      <c r="E126" s="1">
        <v>0.97475433349609375</v>
      </c>
      <c r="F126" s="2">
        <v>13.151156425476074</v>
      </c>
      <c r="G126" s="3">
        <v>368.32296752929688</v>
      </c>
      <c r="H126" s="2">
        <v>7.7501964569091797</v>
      </c>
      <c r="I126" s="1">
        <v>0.70551002025604248</v>
      </c>
      <c r="J126" s="1">
        <v>0.8700985312461853</v>
      </c>
      <c r="K126" s="8">
        <v>0.52124708890914917</v>
      </c>
      <c r="L126" s="7">
        <v>0.53847271203994751</v>
      </c>
      <c r="M126" s="8">
        <v>0.55455821752548218</v>
      </c>
      <c r="N126" s="10"/>
      <c r="O126" s="10"/>
      <c r="R126" s="10"/>
      <c r="S126" s="10"/>
      <c r="T126" s="10"/>
      <c r="U126" s="10"/>
      <c r="V126" s="10"/>
      <c r="W126" s="10"/>
    </row>
    <row r="127" spans="1:23">
      <c r="A127" s="12" t="s">
        <v>316</v>
      </c>
      <c r="B127" s="12" t="s">
        <v>317</v>
      </c>
      <c r="C127" s="12" t="s">
        <v>61</v>
      </c>
      <c r="D127" s="12" t="s">
        <v>73</v>
      </c>
      <c r="E127" s="1">
        <v>0.9959787130355835</v>
      </c>
      <c r="F127" s="2">
        <v>13.455037117004395</v>
      </c>
      <c r="G127" s="3">
        <v>535.3515625</v>
      </c>
      <c r="H127" s="2">
        <v>11.525079727172852</v>
      </c>
      <c r="I127" s="1" t="s">
        <v>74</v>
      </c>
      <c r="J127" s="1">
        <v>0.94104951620101929</v>
      </c>
      <c r="K127" s="8">
        <v>0.77573424577713013</v>
      </c>
      <c r="L127" s="7">
        <v>0.78623002767562866</v>
      </c>
      <c r="M127" s="8">
        <v>0.79680418968200684</v>
      </c>
      <c r="N127" s="10"/>
      <c r="O127" s="10"/>
      <c r="R127" s="10"/>
      <c r="S127" s="10"/>
      <c r="T127" s="10"/>
      <c r="U127" s="10"/>
      <c r="V127" s="10"/>
      <c r="W127" s="10"/>
    </row>
    <row r="128" spans="1:23">
      <c r="A128" s="12" t="s">
        <v>318</v>
      </c>
      <c r="B128" s="12" t="s">
        <v>319</v>
      </c>
      <c r="C128" s="12" t="s">
        <v>61</v>
      </c>
      <c r="D128" s="12" t="s">
        <v>73</v>
      </c>
      <c r="E128" s="1">
        <v>0.99663770198822021</v>
      </c>
      <c r="F128" s="2">
        <v>13.829000473022461</v>
      </c>
      <c r="G128" s="3">
        <v>510.11105346679688</v>
      </c>
      <c r="H128" s="2">
        <v>11.286921501159668</v>
      </c>
      <c r="I128" s="1" t="s">
        <v>74</v>
      </c>
      <c r="J128" s="1">
        <v>0.95963597297668457</v>
      </c>
      <c r="K128" s="8">
        <v>0.77054369449615479</v>
      </c>
      <c r="L128" s="7">
        <v>0.78132516145706177</v>
      </c>
      <c r="M128" s="8">
        <v>0.79220485687255859</v>
      </c>
      <c r="N128" s="10"/>
      <c r="O128" s="10"/>
      <c r="R128" s="10"/>
      <c r="S128" s="10"/>
      <c r="T128" s="10"/>
      <c r="U128" s="10"/>
      <c r="V128" s="10"/>
      <c r="W128" s="10"/>
    </row>
    <row r="129" spans="1:23">
      <c r="A129" s="12" t="s">
        <v>320</v>
      </c>
      <c r="B129" s="12" t="s">
        <v>321</v>
      </c>
      <c r="C129" s="12" t="s">
        <v>65</v>
      </c>
      <c r="D129" s="12" t="s">
        <v>73</v>
      </c>
      <c r="E129" s="1">
        <v>0.99368619918823242</v>
      </c>
      <c r="F129" s="2">
        <v>12.963011741638184</v>
      </c>
      <c r="G129" s="3">
        <v>449.76925659179688</v>
      </c>
      <c r="H129" s="2">
        <v>9.328582763671875</v>
      </c>
      <c r="I129" s="1" t="s">
        <v>74</v>
      </c>
      <c r="J129" s="1">
        <v>0.96850341558456421</v>
      </c>
      <c r="K129" s="8">
        <v>0.66344314813613892</v>
      </c>
      <c r="L129" s="7">
        <v>0.66991251707077026</v>
      </c>
      <c r="M129" s="8">
        <v>0.67620623111724854</v>
      </c>
      <c r="N129" s="10"/>
      <c r="O129" s="10"/>
      <c r="R129" s="10"/>
      <c r="S129" s="10"/>
      <c r="T129" s="10"/>
      <c r="U129" s="10"/>
      <c r="V129" s="10"/>
      <c r="W129" s="10"/>
    </row>
    <row r="130" spans="1:23">
      <c r="A130" s="12" t="s">
        <v>322</v>
      </c>
      <c r="B130" s="12" t="s">
        <v>323</v>
      </c>
      <c r="C130" s="12" t="s">
        <v>61</v>
      </c>
      <c r="D130" s="12" t="s">
        <v>73</v>
      </c>
      <c r="E130" s="1">
        <v>0.9934622049331665</v>
      </c>
      <c r="F130" s="2">
        <v>11.911502838134766</v>
      </c>
      <c r="G130" s="3">
        <v>447.140869140625</v>
      </c>
      <c r="H130" s="2">
        <v>8.5217914581298828</v>
      </c>
      <c r="I130" s="1" t="s">
        <v>74</v>
      </c>
      <c r="J130" s="1">
        <v>0.9274897575378418</v>
      </c>
      <c r="K130" s="8">
        <v>0.59817564487457275</v>
      </c>
      <c r="L130" s="7">
        <v>0.61131024360656738</v>
      </c>
      <c r="M130" s="8">
        <v>0.62444698810577393</v>
      </c>
      <c r="N130" s="10"/>
      <c r="O130" s="10"/>
      <c r="R130" s="10"/>
      <c r="S130" s="10"/>
      <c r="T130" s="10"/>
      <c r="U130" s="10"/>
      <c r="V130" s="10"/>
      <c r="W130" s="10"/>
    </row>
    <row r="131" spans="1:23">
      <c r="A131" s="12" t="s">
        <v>324</v>
      </c>
      <c r="B131" s="12" t="s">
        <v>325</v>
      </c>
      <c r="C131" s="12" t="s">
        <v>61</v>
      </c>
      <c r="D131" s="12" t="s">
        <v>62</v>
      </c>
      <c r="E131" s="1">
        <v>0.99359148740768433</v>
      </c>
      <c r="F131" s="2">
        <v>13.685347557067871</v>
      </c>
      <c r="G131" s="3">
        <v>501.0059814453125</v>
      </c>
      <c r="H131" s="2">
        <v>10.970305442810059</v>
      </c>
      <c r="I131" s="1" t="s">
        <v>74</v>
      </c>
      <c r="J131" s="1">
        <v>0.89123296737670898</v>
      </c>
      <c r="K131" s="8">
        <v>0.71710455417633057</v>
      </c>
      <c r="L131" s="7">
        <v>0.72628861665725708</v>
      </c>
      <c r="M131" s="8">
        <v>0.73550319671630859</v>
      </c>
      <c r="N131" s="10"/>
      <c r="O131" s="10"/>
      <c r="R131" s="10"/>
      <c r="S131" s="10"/>
      <c r="T131" s="10"/>
      <c r="U131" s="10"/>
      <c r="V131" s="10"/>
      <c r="W131" s="10"/>
    </row>
    <row r="132" spans="1:23">
      <c r="A132" s="12" t="s">
        <v>326</v>
      </c>
      <c r="B132" s="12" t="s">
        <v>327</v>
      </c>
      <c r="C132" s="12" t="s">
        <v>69</v>
      </c>
      <c r="D132" s="12" t="s">
        <v>58</v>
      </c>
      <c r="E132" s="1">
        <v>0.96816939115524292</v>
      </c>
      <c r="F132" s="2">
        <v>7.0638818740844727</v>
      </c>
      <c r="G132" s="3">
        <v>365.0963134765625</v>
      </c>
      <c r="H132" s="2">
        <v>4.1263957023620605</v>
      </c>
      <c r="I132" s="1">
        <v>0.66544127464294434</v>
      </c>
      <c r="J132" s="1">
        <v>0.84168171882629395</v>
      </c>
      <c r="K132" s="8">
        <v>0.3775596022605896</v>
      </c>
      <c r="L132" s="7">
        <v>0.39379528164863586</v>
      </c>
      <c r="M132" s="8">
        <v>0.40617600083351135</v>
      </c>
      <c r="N132" s="10"/>
      <c r="O132" s="10"/>
      <c r="R132" s="10"/>
      <c r="S132" s="10"/>
      <c r="T132" s="10"/>
      <c r="U132" s="10"/>
      <c r="V132" s="10"/>
      <c r="W132" s="10"/>
    </row>
    <row r="133" spans="1:23">
      <c r="A133" s="12" t="s">
        <v>328</v>
      </c>
      <c r="B133" s="12" t="s">
        <v>329</v>
      </c>
      <c r="C133" s="12" t="s">
        <v>81</v>
      </c>
      <c r="D133" s="12" t="s">
        <v>62</v>
      </c>
      <c r="E133" s="1">
        <v>0.98577243089675903</v>
      </c>
      <c r="F133" s="2">
        <v>12.602214813232422</v>
      </c>
      <c r="G133" s="3">
        <v>387.22918701171875</v>
      </c>
      <c r="H133" s="2">
        <v>7.8079123497009277</v>
      </c>
      <c r="I133" s="1">
        <v>0.95871752500534058</v>
      </c>
      <c r="J133" s="1">
        <v>0.92029005289077759</v>
      </c>
      <c r="K133" s="8">
        <v>0.56724816560745239</v>
      </c>
      <c r="L133" s="7">
        <v>0.58107674121856689</v>
      </c>
      <c r="M133" s="8">
        <v>0.59488695859909058</v>
      </c>
      <c r="N133" s="10"/>
      <c r="O133" s="10"/>
      <c r="R133" s="10"/>
      <c r="S133" s="10"/>
      <c r="T133" s="10"/>
      <c r="U133" s="10"/>
      <c r="V133" s="10"/>
      <c r="W133" s="10"/>
    </row>
    <row r="134" spans="1:23">
      <c r="A134" s="12" t="s">
        <v>330</v>
      </c>
      <c r="B134" s="12" t="s">
        <v>331</v>
      </c>
      <c r="C134" s="12" t="s">
        <v>65</v>
      </c>
      <c r="D134" s="12" t="s">
        <v>73</v>
      </c>
      <c r="E134" s="1">
        <v>0.99330288171768188</v>
      </c>
      <c r="F134" s="2">
        <v>12.345681190490723</v>
      </c>
      <c r="G134" s="3">
        <v>415.8609619140625</v>
      </c>
      <c r="H134" s="2">
        <v>8.2145395278930664</v>
      </c>
      <c r="I134" s="1" t="s">
        <v>74</v>
      </c>
      <c r="J134" s="1">
        <v>0.92500972747802734</v>
      </c>
      <c r="K134" s="8">
        <v>0.58154124021530151</v>
      </c>
      <c r="L134" s="7">
        <v>0.59540694952011108</v>
      </c>
      <c r="M134" s="8">
        <v>0.60865259170532227</v>
      </c>
      <c r="N134" s="10"/>
      <c r="O134" s="10"/>
      <c r="R134" s="10"/>
      <c r="S134" s="10"/>
      <c r="T134" s="10"/>
      <c r="U134" s="10"/>
      <c r="V134" s="10"/>
      <c r="W134" s="10"/>
    </row>
    <row r="135" spans="1:23">
      <c r="A135" s="12" t="s">
        <v>332</v>
      </c>
      <c r="B135" s="12" t="s">
        <v>333</v>
      </c>
      <c r="C135" s="12" t="s">
        <v>69</v>
      </c>
      <c r="D135" s="12" t="s">
        <v>66</v>
      </c>
      <c r="E135" s="1">
        <v>0.96052807569503784</v>
      </c>
      <c r="F135" s="2">
        <v>7.9222502708435059</v>
      </c>
      <c r="G135" s="3">
        <v>408.20840454101563</v>
      </c>
      <c r="H135" s="2">
        <v>5.1742868423461914</v>
      </c>
      <c r="I135" s="1">
        <v>0.83120453357696533</v>
      </c>
      <c r="J135" s="1">
        <v>0.85792243480682373</v>
      </c>
      <c r="K135" s="8">
        <v>0.42261746525764465</v>
      </c>
      <c r="L135" s="7">
        <v>0.4395638108253479</v>
      </c>
      <c r="M135" s="8">
        <v>0.45624816417694092</v>
      </c>
      <c r="N135" s="10"/>
      <c r="O135" s="10"/>
      <c r="R135" s="10"/>
      <c r="S135" s="10"/>
      <c r="T135" s="10"/>
      <c r="U135" s="10"/>
      <c r="V135" s="10"/>
      <c r="W135" s="10"/>
    </row>
    <row r="136" spans="1:23">
      <c r="A136" s="12" t="s">
        <v>334</v>
      </c>
      <c r="B136" s="12" t="s">
        <v>335</v>
      </c>
      <c r="C136" s="12" t="s">
        <v>61</v>
      </c>
      <c r="D136" s="12" t="s">
        <v>62</v>
      </c>
      <c r="E136" s="1">
        <v>0.99499773979187012</v>
      </c>
      <c r="F136" s="2">
        <v>13.376099586486816</v>
      </c>
      <c r="G136" s="3">
        <v>463.97711181640625</v>
      </c>
      <c r="H136" s="2">
        <v>9.929926872253418</v>
      </c>
      <c r="I136" s="1">
        <v>0.94906753301620483</v>
      </c>
      <c r="J136" s="1">
        <v>0.92618554830551147</v>
      </c>
      <c r="K136" s="8">
        <v>0.68291622400283813</v>
      </c>
      <c r="L136" s="7">
        <v>0.69520717859268188</v>
      </c>
      <c r="M136" s="8">
        <v>0.7066655158996582</v>
      </c>
      <c r="N136" s="10"/>
      <c r="O136" s="10"/>
      <c r="R136" s="10"/>
      <c r="S136" s="10"/>
      <c r="T136" s="10"/>
      <c r="U136" s="10"/>
      <c r="V136" s="10"/>
      <c r="W136" s="10"/>
    </row>
    <row r="137" spans="1:23">
      <c r="A137" s="12" t="s">
        <v>336</v>
      </c>
      <c r="B137" s="12" t="s">
        <v>337</v>
      </c>
      <c r="C137" s="12" t="s">
        <v>69</v>
      </c>
      <c r="D137" s="12" t="s">
        <v>73</v>
      </c>
      <c r="E137" s="1">
        <v>0.98678207397460938</v>
      </c>
      <c r="F137" s="2">
        <v>13.446804046630859</v>
      </c>
      <c r="G137" s="3" t="s">
        <v>74</v>
      </c>
      <c r="H137" s="2" t="s">
        <v>74</v>
      </c>
      <c r="I137" s="1" t="s">
        <v>74</v>
      </c>
      <c r="J137" s="1">
        <v>0.9029463529586792</v>
      </c>
      <c r="K137" s="8" t="s">
        <v>74</v>
      </c>
      <c r="L137" s="7" t="s">
        <v>74</v>
      </c>
      <c r="M137" s="8" t="s">
        <v>74</v>
      </c>
      <c r="N137" s="10"/>
      <c r="O137" s="10"/>
      <c r="R137" s="10"/>
      <c r="S137" s="10"/>
      <c r="T137" s="10"/>
      <c r="U137" s="10"/>
      <c r="V137" s="10"/>
      <c r="W137" s="10"/>
    </row>
    <row r="138" spans="1:23">
      <c r="A138" s="12" t="s">
        <v>338</v>
      </c>
      <c r="B138" s="12" t="s">
        <v>339</v>
      </c>
      <c r="C138" s="12" t="s">
        <v>69</v>
      </c>
      <c r="D138" s="12" t="s">
        <v>58</v>
      </c>
      <c r="E138" s="1">
        <v>0.90122735500335693</v>
      </c>
      <c r="F138" s="2">
        <v>9.7262897491455078</v>
      </c>
      <c r="G138" s="3">
        <v>313.9417724609375</v>
      </c>
      <c r="H138" s="2">
        <v>4.8855814933776855</v>
      </c>
      <c r="I138" s="1">
        <v>0.73035633563995361</v>
      </c>
      <c r="J138" s="1">
        <v>0.65060687065124512</v>
      </c>
      <c r="K138" s="8">
        <v>0.3507307767868042</v>
      </c>
      <c r="L138" s="7">
        <v>0.37011212110519409</v>
      </c>
      <c r="M138" s="8">
        <v>0.3887694776058197</v>
      </c>
      <c r="N138" s="10"/>
      <c r="O138" s="10"/>
      <c r="R138" s="10"/>
      <c r="S138" s="10"/>
      <c r="T138" s="10"/>
      <c r="U138" s="10"/>
      <c r="V138" s="10"/>
      <c r="W138" s="10"/>
    </row>
    <row r="139" spans="1:23">
      <c r="A139" s="12" t="s">
        <v>340</v>
      </c>
      <c r="B139" s="12" t="s">
        <v>341</v>
      </c>
      <c r="C139" s="12" t="s">
        <v>81</v>
      </c>
      <c r="D139" s="12" t="s">
        <v>73</v>
      </c>
      <c r="E139" s="1">
        <v>0.9974169135093689</v>
      </c>
      <c r="F139" s="2">
        <v>13.904221534729004</v>
      </c>
      <c r="G139" s="3">
        <v>577.848876953125</v>
      </c>
      <c r="H139" s="2">
        <v>12.855262756347656</v>
      </c>
      <c r="I139" s="1" t="s">
        <v>74</v>
      </c>
      <c r="J139" s="1">
        <v>0.96555310487747192</v>
      </c>
      <c r="K139" s="8">
        <v>0.88093405961990356</v>
      </c>
      <c r="L139" s="7">
        <v>0.88989448547363281</v>
      </c>
      <c r="M139" s="8">
        <v>0.8984827995300293</v>
      </c>
      <c r="N139" s="10"/>
      <c r="O139" s="10"/>
      <c r="R139" s="10"/>
      <c r="S139" s="10"/>
      <c r="T139" s="10"/>
      <c r="U139" s="10"/>
      <c r="V139" s="10"/>
      <c r="W139" s="10"/>
    </row>
    <row r="140" spans="1:23">
      <c r="A140" s="12" t="s">
        <v>342</v>
      </c>
      <c r="B140" s="12" t="s">
        <v>343</v>
      </c>
      <c r="C140" s="12" t="s">
        <v>61</v>
      </c>
      <c r="D140" s="12" t="s">
        <v>73</v>
      </c>
      <c r="E140" s="1">
        <v>0.99496126174926758</v>
      </c>
      <c r="F140" s="2">
        <v>12.644978523254395</v>
      </c>
      <c r="G140" s="3">
        <v>491.23471069335938</v>
      </c>
      <c r="H140" s="2">
        <v>9.9386434555053711</v>
      </c>
      <c r="I140" s="1" t="s">
        <v>74</v>
      </c>
      <c r="J140" s="1">
        <v>0.93985068798065186</v>
      </c>
      <c r="K140" s="8">
        <v>0.68154436349868774</v>
      </c>
      <c r="L140" s="7">
        <v>0.69126951694488525</v>
      </c>
      <c r="M140" s="8">
        <v>0.70061111450195313</v>
      </c>
      <c r="N140" s="10"/>
      <c r="O140" s="10"/>
      <c r="R140" s="10"/>
      <c r="S140" s="10"/>
      <c r="T140" s="10"/>
      <c r="U140" s="10"/>
      <c r="V140" s="10"/>
      <c r="W140" s="10"/>
    </row>
    <row r="141" spans="1:23">
      <c r="A141" s="12" t="s">
        <v>344</v>
      </c>
      <c r="B141" s="12" t="s">
        <v>345</v>
      </c>
      <c r="C141" s="12" t="s">
        <v>61</v>
      </c>
      <c r="D141" s="12" t="s">
        <v>73</v>
      </c>
      <c r="E141" s="1">
        <v>0.99803173542022705</v>
      </c>
      <c r="F141" s="2">
        <v>13.717506408691406</v>
      </c>
      <c r="G141" s="3">
        <v>529.572509765625</v>
      </c>
      <c r="H141" s="2">
        <v>11.623063087463379</v>
      </c>
      <c r="I141" s="1" t="s">
        <v>74</v>
      </c>
      <c r="J141" s="1">
        <v>0.95763367414474487</v>
      </c>
      <c r="K141" s="8">
        <v>0.79450029134750366</v>
      </c>
      <c r="L141" s="7">
        <v>0.80269384384155273</v>
      </c>
      <c r="M141" s="8">
        <v>0.81074345111846924</v>
      </c>
      <c r="N141" s="10"/>
      <c r="O141" s="10"/>
      <c r="R141" s="10"/>
      <c r="S141" s="10"/>
      <c r="T141" s="10"/>
      <c r="U141" s="10"/>
      <c r="V141" s="10"/>
      <c r="W141" s="10"/>
    </row>
    <row r="142" spans="1:23">
      <c r="A142" s="12" t="s">
        <v>346</v>
      </c>
      <c r="B142" s="12" t="s">
        <v>347</v>
      </c>
      <c r="C142" s="12" t="s">
        <v>81</v>
      </c>
      <c r="D142" s="12" t="s">
        <v>66</v>
      </c>
      <c r="E142" s="1">
        <v>0.98193937540054321</v>
      </c>
      <c r="F142" s="2">
        <v>8.4762210845947266</v>
      </c>
      <c r="G142" s="3">
        <v>363.05166625976563</v>
      </c>
      <c r="H142" s="2">
        <v>4.9236898422241211</v>
      </c>
      <c r="I142" s="1">
        <v>0.70419514179229736</v>
      </c>
      <c r="J142" s="1">
        <v>0.87639188766479492</v>
      </c>
      <c r="K142" s="8">
        <v>0.4204944372177124</v>
      </c>
      <c r="L142" s="7">
        <v>0.43345436453819275</v>
      </c>
      <c r="M142" s="8">
        <v>0.44501897692680359</v>
      </c>
      <c r="N142" s="10"/>
      <c r="O142" s="10"/>
      <c r="R142" s="10"/>
      <c r="S142" s="10"/>
      <c r="T142" s="10"/>
      <c r="U142" s="10"/>
      <c r="V142" s="10"/>
      <c r="W142" s="10"/>
    </row>
    <row r="143" spans="1:23">
      <c r="A143" s="12" t="s">
        <v>348</v>
      </c>
      <c r="B143" s="12" t="s">
        <v>349</v>
      </c>
      <c r="C143" s="12" t="s">
        <v>69</v>
      </c>
      <c r="D143" s="12" t="s">
        <v>62</v>
      </c>
      <c r="E143" s="1">
        <v>0.96926003694534302</v>
      </c>
      <c r="F143" s="2">
        <v>10.149458885192871</v>
      </c>
      <c r="G143" s="3">
        <v>358.77093505859375</v>
      </c>
      <c r="H143" s="2">
        <v>5.8261294364929199</v>
      </c>
      <c r="I143" s="1">
        <v>0.74999797344207764</v>
      </c>
      <c r="J143" s="1">
        <v>0.75509589910507202</v>
      </c>
      <c r="K143" s="8">
        <v>0.43140161037445068</v>
      </c>
      <c r="L143" s="7">
        <v>0.44556194543838501</v>
      </c>
      <c r="M143" s="8">
        <v>0.45895421504974365</v>
      </c>
      <c r="N143" s="10"/>
      <c r="O143" s="10"/>
      <c r="R143" s="10"/>
      <c r="S143" s="10"/>
      <c r="T143" s="10"/>
      <c r="U143" s="10"/>
      <c r="V143" s="10"/>
      <c r="W143" s="10"/>
    </row>
    <row r="144" spans="1:23">
      <c r="A144" s="12" t="s">
        <v>350</v>
      </c>
      <c r="B144" s="12" t="s">
        <v>351</v>
      </c>
      <c r="C144" s="12" t="s">
        <v>69</v>
      </c>
      <c r="D144" s="12" t="s">
        <v>58</v>
      </c>
      <c r="E144" s="1">
        <v>0.90655601024627686</v>
      </c>
      <c r="F144" s="2">
        <v>3.9162378311157227</v>
      </c>
      <c r="G144" s="3" t="s">
        <v>74</v>
      </c>
      <c r="H144" s="2" t="s">
        <v>74</v>
      </c>
      <c r="I144" s="1">
        <v>0.70923089981079102</v>
      </c>
      <c r="J144" s="1">
        <v>0.70222604274749756</v>
      </c>
      <c r="K144" s="8" t="s">
        <v>74</v>
      </c>
      <c r="L144" s="7" t="s">
        <v>74</v>
      </c>
      <c r="M144" s="8" t="s">
        <v>74</v>
      </c>
      <c r="N144" s="10"/>
      <c r="O144" s="10"/>
      <c r="R144" s="10"/>
      <c r="S144" s="10"/>
      <c r="T144" s="10"/>
      <c r="U144" s="10"/>
      <c r="V144" s="10"/>
      <c r="W144" s="10"/>
    </row>
    <row r="145" spans="1:23">
      <c r="A145" s="12" t="s">
        <v>352</v>
      </c>
      <c r="B145" s="12" t="s">
        <v>353</v>
      </c>
      <c r="C145" s="12" t="s">
        <v>61</v>
      </c>
      <c r="D145" s="12" t="s">
        <v>73</v>
      </c>
      <c r="E145" s="1">
        <v>0.99722892045974731</v>
      </c>
      <c r="F145" s="2">
        <v>13.086068153381348</v>
      </c>
      <c r="G145" s="3">
        <v>504.27169799804688</v>
      </c>
      <c r="H145" s="2">
        <v>10.558294296264648</v>
      </c>
      <c r="I145" s="1" t="s">
        <v>74</v>
      </c>
      <c r="J145" s="1">
        <v>0.96511846780776978</v>
      </c>
      <c r="K145" s="8">
        <v>0.73452836275100708</v>
      </c>
      <c r="L145" s="7">
        <v>0.74016505479812622</v>
      </c>
      <c r="M145" s="8">
        <v>0.74607795476913452</v>
      </c>
      <c r="N145" s="10"/>
      <c r="O145" s="10"/>
      <c r="R145" s="10"/>
      <c r="S145" s="10"/>
      <c r="T145" s="10"/>
      <c r="U145" s="10"/>
      <c r="V145" s="10"/>
      <c r="W145" s="10"/>
    </row>
    <row r="146" spans="1:23">
      <c r="A146" s="12" t="s">
        <v>354</v>
      </c>
      <c r="B146" s="12" t="s">
        <v>355</v>
      </c>
      <c r="C146" s="12" t="s">
        <v>57</v>
      </c>
      <c r="D146" s="12" t="s">
        <v>66</v>
      </c>
      <c r="E146" s="1">
        <v>0.99324274063110352</v>
      </c>
      <c r="F146" s="2">
        <v>13.259960174560547</v>
      </c>
      <c r="G146" s="3" t="s">
        <v>74</v>
      </c>
      <c r="H146" s="2" t="s">
        <v>74</v>
      </c>
      <c r="I146" s="1">
        <v>0.82877129316329956</v>
      </c>
      <c r="J146" s="1">
        <v>0.94469046592712402</v>
      </c>
      <c r="K146" s="8" t="s">
        <v>74</v>
      </c>
      <c r="L146" s="7" t="s">
        <v>74</v>
      </c>
      <c r="M146" s="8" t="s">
        <v>74</v>
      </c>
      <c r="N146" s="10"/>
      <c r="O146" s="10"/>
      <c r="R146" s="10"/>
      <c r="S146" s="10"/>
      <c r="T146" s="10"/>
      <c r="U146" s="10"/>
      <c r="V146" s="10"/>
      <c r="W146" s="10"/>
    </row>
    <row r="147" spans="1:23">
      <c r="A147" s="12" t="s">
        <v>356</v>
      </c>
      <c r="B147" s="12" t="s">
        <v>357</v>
      </c>
      <c r="C147" s="12" t="s">
        <v>72</v>
      </c>
      <c r="D147" s="12" t="s">
        <v>73</v>
      </c>
      <c r="E147" s="1">
        <v>0.98920631408691406</v>
      </c>
      <c r="F147" s="2">
        <v>12.636539459228516</v>
      </c>
      <c r="G147" s="3">
        <v>415.24755859375</v>
      </c>
      <c r="H147" s="2">
        <v>8.3956680297851563</v>
      </c>
      <c r="I147" s="1" t="s">
        <v>74</v>
      </c>
      <c r="J147" s="1">
        <v>0.92000001668930054</v>
      </c>
      <c r="K147" s="8">
        <v>0.58557760715484619</v>
      </c>
      <c r="L147" s="7">
        <v>0.59964174032211304</v>
      </c>
      <c r="M147" s="8">
        <v>0.61331230401992798</v>
      </c>
      <c r="N147" s="10"/>
      <c r="O147" s="10"/>
      <c r="R147" s="10"/>
      <c r="S147" s="10"/>
      <c r="T147" s="10"/>
      <c r="U147" s="10"/>
      <c r="V147" s="10"/>
      <c r="W147" s="10"/>
    </row>
    <row r="148" spans="1:23">
      <c r="A148" s="12" t="s">
        <v>358</v>
      </c>
      <c r="B148" s="12" t="s">
        <v>359</v>
      </c>
      <c r="C148" s="12" t="s">
        <v>72</v>
      </c>
      <c r="D148" s="12" t="s">
        <v>62</v>
      </c>
      <c r="E148" s="1">
        <v>0.98511350154876709</v>
      </c>
      <c r="F148" s="2">
        <v>12.860823631286621</v>
      </c>
      <c r="G148" s="3">
        <v>426.09799194335938</v>
      </c>
      <c r="H148" s="2">
        <v>8.7679538726806641</v>
      </c>
      <c r="I148" s="1">
        <v>0.98994213342666626</v>
      </c>
      <c r="J148" s="1">
        <v>0.90385711193084717</v>
      </c>
      <c r="K148" s="8">
        <v>0.6110234260559082</v>
      </c>
      <c r="L148" s="7">
        <v>0.62707620859146118</v>
      </c>
      <c r="M148" s="8">
        <v>0.64198046922683716</v>
      </c>
      <c r="N148" s="10"/>
      <c r="O148" s="10"/>
      <c r="R148" s="10"/>
      <c r="S148" s="10"/>
      <c r="T148" s="10"/>
      <c r="U148" s="10"/>
      <c r="V148" s="10"/>
      <c r="W148" s="10"/>
    </row>
    <row r="149" spans="1:23">
      <c r="A149" s="12" t="s">
        <v>360</v>
      </c>
      <c r="B149" s="12" t="s">
        <v>361</v>
      </c>
      <c r="C149" s="12" t="s">
        <v>72</v>
      </c>
      <c r="D149" s="12" t="s">
        <v>62</v>
      </c>
      <c r="E149" s="1">
        <v>0.98525071144104004</v>
      </c>
      <c r="F149" s="2">
        <v>12.886703491210938</v>
      </c>
      <c r="G149" s="3">
        <v>396.78744506835938</v>
      </c>
      <c r="H149" s="2">
        <v>8.1812515258789063</v>
      </c>
      <c r="I149" s="1" t="s">
        <v>74</v>
      </c>
      <c r="J149" s="1">
        <v>0.87613064050674438</v>
      </c>
      <c r="K149" s="8">
        <v>0.55612355470657349</v>
      </c>
      <c r="L149" s="7">
        <v>0.57051205635070801</v>
      </c>
      <c r="M149" s="8">
        <v>0.58399814367294312</v>
      </c>
      <c r="N149" s="10"/>
      <c r="O149" s="10"/>
      <c r="R149" s="10"/>
      <c r="S149" s="10"/>
      <c r="T149" s="10"/>
      <c r="U149" s="10"/>
      <c r="V149" s="10"/>
      <c r="W149" s="10"/>
    </row>
    <row r="150" spans="1:23">
      <c r="A150" s="12" t="s">
        <v>362</v>
      </c>
      <c r="B150" s="12" t="s">
        <v>363</v>
      </c>
      <c r="C150" s="12" t="s">
        <v>69</v>
      </c>
      <c r="D150" s="12" t="s">
        <v>58</v>
      </c>
      <c r="E150" s="1">
        <v>0.94470292329788208</v>
      </c>
      <c r="F150" s="2">
        <v>6.9463119506835938</v>
      </c>
      <c r="G150" s="3">
        <v>389.37039184570313</v>
      </c>
      <c r="H150" s="2">
        <v>4.3275012969970703</v>
      </c>
      <c r="I150" s="1">
        <v>0.63914960622787476</v>
      </c>
      <c r="J150" s="1">
        <v>0.8151896595954895</v>
      </c>
      <c r="K150" s="8">
        <v>0.36907622218132019</v>
      </c>
      <c r="L150" s="7">
        <v>0.38535964488983154</v>
      </c>
      <c r="M150" s="8">
        <v>0.39978569746017456</v>
      </c>
      <c r="N150" s="10"/>
      <c r="O150" s="10"/>
      <c r="R150" s="10"/>
      <c r="S150" s="10"/>
      <c r="T150" s="10"/>
      <c r="U150" s="10"/>
      <c r="V150" s="10"/>
      <c r="W150" s="10"/>
    </row>
    <row r="151" spans="1:23">
      <c r="A151" s="12" t="s">
        <v>364</v>
      </c>
      <c r="B151" s="12" t="s">
        <v>365</v>
      </c>
      <c r="C151" s="12" t="s">
        <v>61</v>
      </c>
      <c r="D151" s="12" t="s">
        <v>73</v>
      </c>
      <c r="E151" s="1">
        <v>0.9975428581237793</v>
      </c>
      <c r="F151" s="2">
        <v>13.904021263122559</v>
      </c>
      <c r="G151" s="3">
        <v>526.63592529296875</v>
      </c>
      <c r="H151" s="2">
        <v>11.715770721435547</v>
      </c>
      <c r="I151" s="1" t="s">
        <v>74</v>
      </c>
      <c r="J151" s="1">
        <v>0.96125739812850952</v>
      </c>
      <c r="K151" s="8">
        <v>0.79883372783660889</v>
      </c>
      <c r="L151" s="7">
        <v>0.81018739938735962</v>
      </c>
      <c r="M151" s="8">
        <v>0.82132905721664429</v>
      </c>
      <c r="N151" s="10"/>
      <c r="O151" s="10"/>
      <c r="R151" s="10"/>
      <c r="S151" s="10"/>
      <c r="T151" s="10"/>
      <c r="U151" s="10"/>
      <c r="V151" s="10"/>
      <c r="W151" s="10"/>
    </row>
    <row r="152" spans="1:23">
      <c r="A152" s="12" t="s">
        <v>366</v>
      </c>
      <c r="B152" s="12" t="s">
        <v>367</v>
      </c>
      <c r="C152" s="12" t="s">
        <v>61</v>
      </c>
      <c r="D152" s="12" t="s">
        <v>73</v>
      </c>
      <c r="E152" s="1">
        <v>0.99623727798461914</v>
      </c>
      <c r="F152" s="2">
        <v>13.218459129333496</v>
      </c>
      <c r="G152" s="3">
        <v>519.26837158203125</v>
      </c>
      <c r="H152" s="2">
        <v>10.982284545898438</v>
      </c>
      <c r="I152" s="1" t="s">
        <v>74</v>
      </c>
      <c r="J152" s="1">
        <v>0.96521848440170288</v>
      </c>
      <c r="K152" s="8">
        <v>0.75455021858215332</v>
      </c>
      <c r="L152" s="7">
        <v>0.76499009132385254</v>
      </c>
      <c r="M152" s="8">
        <v>0.77581852674484253</v>
      </c>
      <c r="N152" s="10"/>
      <c r="O152" s="10"/>
      <c r="R152" s="10"/>
      <c r="S152" s="10"/>
      <c r="T152" s="10"/>
      <c r="U152" s="10"/>
      <c r="V152" s="10"/>
      <c r="W152" s="10"/>
    </row>
    <row r="153" spans="1:23">
      <c r="A153" s="12" t="s">
        <v>368</v>
      </c>
      <c r="B153" s="12" t="s">
        <v>369</v>
      </c>
      <c r="C153" s="12" t="s">
        <v>61</v>
      </c>
      <c r="D153" s="12" t="s">
        <v>58</v>
      </c>
      <c r="E153" s="1">
        <v>0.96946477890014648</v>
      </c>
      <c r="F153" s="2">
        <v>10.439187049865723</v>
      </c>
      <c r="G153" s="3" t="s">
        <v>74</v>
      </c>
      <c r="H153" s="2" t="s">
        <v>74</v>
      </c>
      <c r="I153" s="1">
        <v>0.82833629846572876</v>
      </c>
      <c r="J153" s="1">
        <v>0.90521621704101563</v>
      </c>
      <c r="K153" s="8" t="s">
        <v>74</v>
      </c>
      <c r="L153" s="7" t="s">
        <v>74</v>
      </c>
      <c r="M153" s="8" t="s">
        <v>74</v>
      </c>
      <c r="N153" s="10"/>
      <c r="O153" s="10"/>
      <c r="R153" s="10"/>
      <c r="S153" s="10"/>
      <c r="T153" s="10"/>
      <c r="U153" s="10"/>
      <c r="V153" s="10"/>
      <c r="W153" s="10"/>
    </row>
    <row r="154" spans="1:23">
      <c r="A154" s="12" t="s">
        <v>370</v>
      </c>
      <c r="B154" s="12" t="s">
        <v>371</v>
      </c>
      <c r="C154" s="12" t="s">
        <v>69</v>
      </c>
      <c r="D154" s="12" t="s">
        <v>66</v>
      </c>
      <c r="E154" s="1">
        <v>0.95075476169586182</v>
      </c>
      <c r="F154" s="2">
        <v>7.3342409133911133</v>
      </c>
      <c r="G154" s="3">
        <v>394.8670654296875</v>
      </c>
      <c r="H154" s="2">
        <v>4.6336803436279297</v>
      </c>
      <c r="I154" s="1">
        <v>0.70263981819152832</v>
      </c>
      <c r="J154" s="1">
        <v>0.81027835607528687</v>
      </c>
      <c r="K154" s="8">
        <v>0.3877013623714447</v>
      </c>
      <c r="L154" s="7">
        <v>0.40120124816894531</v>
      </c>
      <c r="M154" s="8">
        <v>0.413167804479599</v>
      </c>
      <c r="N154" s="10"/>
      <c r="O154" s="10"/>
      <c r="R154" s="10"/>
      <c r="S154" s="10"/>
      <c r="T154" s="10"/>
      <c r="U154" s="10"/>
      <c r="V154" s="10"/>
      <c r="W154" s="10"/>
    </row>
    <row r="155" spans="1:23">
      <c r="A155" s="12" t="s">
        <v>372</v>
      </c>
      <c r="B155" s="12" t="s">
        <v>373</v>
      </c>
      <c r="C155" s="12" t="s">
        <v>81</v>
      </c>
      <c r="D155" s="12" t="s">
        <v>62</v>
      </c>
      <c r="E155" s="1">
        <v>0.99188065528869629</v>
      </c>
      <c r="F155" s="2">
        <v>12.668623924255371</v>
      </c>
      <c r="G155" s="3">
        <v>438.56069946289063</v>
      </c>
      <c r="H155" s="2">
        <v>8.8895368576049805</v>
      </c>
      <c r="I155" s="1">
        <v>0.90581923723220825</v>
      </c>
      <c r="J155" s="1">
        <v>0.92292839288711548</v>
      </c>
      <c r="K155" s="8">
        <v>0.61970603466033936</v>
      </c>
      <c r="L155" s="7">
        <v>0.63224607706069946</v>
      </c>
      <c r="M155" s="8">
        <v>0.64413541555404663</v>
      </c>
      <c r="N155" s="10"/>
      <c r="O155" s="10"/>
      <c r="R155" s="10"/>
      <c r="S155" s="10"/>
      <c r="T155" s="10"/>
      <c r="U155" s="10"/>
      <c r="V155" s="10"/>
      <c r="W155" s="10"/>
    </row>
    <row r="156" spans="1:23">
      <c r="A156" s="12" t="s">
        <v>374</v>
      </c>
      <c r="B156" s="12" t="s">
        <v>375</v>
      </c>
      <c r="C156" s="12" t="s">
        <v>81</v>
      </c>
      <c r="D156" s="12" t="s">
        <v>66</v>
      </c>
      <c r="E156" s="1">
        <v>0.95829188823699951</v>
      </c>
      <c r="F156" s="2">
        <v>10.903134346008301</v>
      </c>
      <c r="G156" s="3">
        <v>377.76077270507813</v>
      </c>
      <c r="H156" s="2">
        <v>6.5900425910949707</v>
      </c>
      <c r="I156" s="1">
        <v>0.56999999284744263</v>
      </c>
      <c r="J156" s="1">
        <v>0.88409775495529175</v>
      </c>
      <c r="K156" s="8">
        <v>0.45073273777961731</v>
      </c>
      <c r="L156" s="7">
        <v>0.47341069579124451</v>
      </c>
      <c r="M156" s="8">
        <v>0.49134296178817749</v>
      </c>
      <c r="N156" s="10"/>
      <c r="O156" s="10"/>
      <c r="R156" s="10"/>
      <c r="S156" s="10"/>
      <c r="T156" s="10"/>
      <c r="U156" s="10"/>
      <c r="V156" s="10"/>
      <c r="W156" s="10"/>
    </row>
    <row r="157" spans="1:23">
      <c r="A157" s="12" t="s">
        <v>376</v>
      </c>
      <c r="B157" s="12" t="s">
        <v>377</v>
      </c>
      <c r="C157" s="12" t="s">
        <v>69</v>
      </c>
      <c r="D157" s="12" t="s">
        <v>58</v>
      </c>
      <c r="E157" s="1">
        <v>0.93607693910598755</v>
      </c>
      <c r="F157" s="2">
        <v>9.3822574615478516</v>
      </c>
      <c r="G157" s="3">
        <v>383.10791015625</v>
      </c>
      <c r="H157" s="2">
        <v>5.7510676383972168</v>
      </c>
      <c r="I157" s="1">
        <v>0.76777839660644531</v>
      </c>
      <c r="J157" s="1">
        <v>0.75952661037445068</v>
      </c>
      <c r="K157" s="8">
        <v>0.4046168327331543</v>
      </c>
      <c r="L157" s="7">
        <v>0.42967337369918823</v>
      </c>
      <c r="M157" s="8">
        <v>0.45331445336341858</v>
      </c>
      <c r="N157" s="10"/>
      <c r="O157" s="10"/>
      <c r="R157" s="10"/>
      <c r="S157" s="10"/>
      <c r="T157" s="10"/>
      <c r="U157" s="10"/>
      <c r="V157" s="10"/>
      <c r="W157" s="10"/>
    </row>
    <row r="158" spans="1:23">
      <c r="A158" s="12" t="s">
        <v>378</v>
      </c>
      <c r="B158" s="12" t="s">
        <v>379</v>
      </c>
      <c r="C158" s="12" t="s">
        <v>81</v>
      </c>
      <c r="D158" s="12" t="s">
        <v>62</v>
      </c>
      <c r="E158" s="1">
        <v>0.98281705379486084</v>
      </c>
      <c r="F158" s="2">
        <v>11.832840919494629</v>
      </c>
      <c r="G158" s="3">
        <v>399.4349365234375</v>
      </c>
      <c r="H158" s="2">
        <v>7.5623202323913574</v>
      </c>
      <c r="I158" s="1">
        <v>0.91900002956390381</v>
      </c>
      <c r="J158" s="1">
        <v>0.88081228733062744</v>
      </c>
      <c r="K158" s="8">
        <v>0.53802770376205444</v>
      </c>
      <c r="L158" s="7">
        <v>0.55694156885147095</v>
      </c>
      <c r="M158" s="8">
        <v>0.57348299026489258</v>
      </c>
      <c r="N158" s="10"/>
      <c r="O158" s="10"/>
      <c r="R158" s="10"/>
      <c r="S158" s="10"/>
      <c r="T158" s="10"/>
      <c r="U158" s="10"/>
      <c r="V158" s="10"/>
      <c r="W158" s="10"/>
    </row>
    <row r="159" spans="1:23">
      <c r="A159" s="12" t="s">
        <v>380</v>
      </c>
      <c r="B159" s="12" t="s">
        <v>381</v>
      </c>
      <c r="C159" s="12" t="s">
        <v>72</v>
      </c>
      <c r="D159" s="12" t="s">
        <v>73</v>
      </c>
      <c r="E159" s="1">
        <v>0.98342347145080566</v>
      </c>
      <c r="F159" s="2" t="s">
        <v>74</v>
      </c>
      <c r="G159" s="3">
        <v>471.1539306640625</v>
      </c>
      <c r="H159" s="2" t="s">
        <v>74</v>
      </c>
      <c r="I159" s="1" t="s">
        <v>74</v>
      </c>
      <c r="J159" s="1">
        <v>0.89229059219360352</v>
      </c>
      <c r="K159" s="8" t="s">
        <v>74</v>
      </c>
      <c r="L159" s="7" t="s">
        <v>74</v>
      </c>
      <c r="M159" s="8" t="s">
        <v>74</v>
      </c>
      <c r="N159" s="10"/>
      <c r="O159" s="10"/>
      <c r="R159" s="10"/>
      <c r="S159" s="10"/>
      <c r="T159" s="10"/>
      <c r="U159" s="10"/>
      <c r="V159" s="10"/>
      <c r="W159" s="10"/>
    </row>
    <row r="160" spans="1:23">
      <c r="A160" s="12" t="s">
        <v>382</v>
      </c>
      <c r="B160" s="12" t="s">
        <v>383</v>
      </c>
      <c r="C160" s="12" t="s">
        <v>65</v>
      </c>
      <c r="D160" s="12" t="s">
        <v>66</v>
      </c>
      <c r="E160" s="1">
        <v>0.98452001810073853</v>
      </c>
      <c r="F160" s="2">
        <v>11.228504180908203</v>
      </c>
      <c r="G160" s="3">
        <v>386.33843994140625</v>
      </c>
      <c r="H160" s="2">
        <v>6.9408049583435059</v>
      </c>
      <c r="I160" s="1">
        <v>0.91204136610031128</v>
      </c>
      <c r="J160" s="1">
        <v>0.93373018503189087</v>
      </c>
      <c r="K160" s="8">
        <v>0.52918589115142822</v>
      </c>
      <c r="L160" s="7">
        <v>0.53944247961044312</v>
      </c>
      <c r="M160" s="8">
        <v>0.54899090528488159</v>
      </c>
      <c r="N160" s="10"/>
      <c r="O160" s="10"/>
      <c r="R160" s="10"/>
      <c r="S160" s="10"/>
      <c r="T160" s="10"/>
      <c r="U160" s="10"/>
      <c r="V160" s="10"/>
      <c r="W160" s="10"/>
    </row>
    <row r="161" spans="1:23">
      <c r="A161" s="12" t="s">
        <v>384</v>
      </c>
      <c r="B161" s="12" t="s">
        <v>385</v>
      </c>
      <c r="C161" s="12" t="s">
        <v>61</v>
      </c>
      <c r="D161" s="12" t="s">
        <v>62</v>
      </c>
      <c r="E161" s="1">
        <v>0.99003219604492188</v>
      </c>
      <c r="F161" s="2">
        <v>11.995529174804688</v>
      </c>
      <c r="G161" s="3">
        <v>482.6488037109375</v>
      </c>
      <c r="H161" s="2">
        <v>9.2634038925170898</v>
      </c>
      <c r="I161" s="1">
        <v>0.9478110671043396</v>
      </c>
      <c r="J161" s="1">
        <v>0.93876367807388306</v>
      </c>
      <c r="K161" s="8">
        <v>0.64783352613449097</v>
      </c>
      <c r="L161" s="7">
        <v>0.65837371349334717</v>
      </c>
      <c r="M161" s="8">
        <v>0.66856139898300171</v>
      </c>
      <c r="N161" s="10"/>
      <c r="O161" s="10"/>
      <c r="R161" s="10"/>
      <c r="S161" s="10"/>
      <c r="T161" s="10"/>
      <c r="U161" s="10"/>
      <c r="V161" s="10"/>
      <c r="W161" s="10"/>
    </row>
    <row r="162" spans="1:23">
      <c r="A162" s="12" t="s">
        <v>386</v>
      </c>
      <c r="B162" s="12" t="s">
        <v>387</v>
      </c>
      <c r="C162" s="12" t="s">
        <v>81</v>
      </c>
      <c r="D162" s="12" t="s">
        <v>62</v>
      </c>
      <c r="E162" s="1">
        <v>0.97804343700408936</v>
      </c>
      <c r="F162" s="2">
        <v>11.046529769897461</v>
      </c>
      <c r="G162" s="3">
        <v>361.29815673828125</v>
      </c>
      <c r="H162" s="2">
        <v>6.3857455253601074</v>
      </c>
      <c r="I162" s="1" t="s">
        <v>74</v>
      </c>
      <c r="J162" s="1">
        <v>0.81499999761581421</v>
      </c>
      <c r="K162" s="8">
        <v>0.44803422689437866</v>
      </c>
      <c r="L162" s="7">
        <v>0.4713711142539978</v>
      </c>
      <c r="M162" s="8">
        <v>0.49224889278411865</v>
      </c>
      <c r="N162" s="10"/>
      <c r="O162" s="10"/>
      <c r="R162" s="10"/>
      <c r="S162" s="10"/>
      <c r="T162" s="10"/>
      <c r="U162" s="10"/>
      <c r="V162" s="10"/>
      <c r="W162" s="10"/>
    </row>
    <row r="163" spans="1:23">
      <c r="A163" s="12" t="s">
        <v>388</v>
      </c>
      <c r="B163" s="12" t="s">
        <v>389</v>
      </c>
      <c r="C163" s="12" t="s">
        <v>69</v>
      </c>
      <c r="D163" s="12" t="s">
        <v>58</v>
      </c>
      <c r="E163" s="1">
        <v>0.95839273929595947</v>
      </c>
      <c r="F163" s="2" t="s">
        <v>74</v>
      </c>
      <c r="G163" s="3" t="s">
        <v>74</v>
      </c>
      <c r="H163" s="2" t="s">
        <v>74</v>
      </c>
      <c r="I163" s="1">
        <v>0.73121273517608643</v>
      </c>
      <c r="J163" s="1">
        <v>0.77089399099349976</v>
      </c>
      <c r="K163" s="8" t="s">
        <v>74</v>
      </c>
      <c r="L163" s="7" t="s">
        <v>74</v>
      </c>
      <c r="M163" s="8" t="s">
        <v>74</v>
      </c>
      <c r="N163" s="10"/>
      <c r="O163" s="10"/>
      <c r="R163" s="10"/>
      <c r="S163" s="10"/>
      <c r="T163" s="10"/>
      <c r="U163" s="10"/>
      <c r="V163" s="10"/>
      <c r="W163" s="10"/>
    </row>
    <row r="164" spans="1:23">
      <c r="A164" s="12" t="s">
        <v>390</v>
      </c>
      <c r="B164" s="12" t="s">
        <v>391</v>
      </c>
      <c r="C164" s="12" t="s">
        <v>61</v>
      </c>
      <c r="D164" s="12" t="s">
        <v>66</v>
      </c>
      <c r="E164" s="1">
        <v>0.99216622114181519</v>
      </c>
      <c r="F164" s="2">
        <v>13.004912376403809</v>
      </c>
      <c r="G164" s="3">
        <v>482.4337158203125</v>
      </c>
      <c r="H164" s="2">
        <v>10.038413047790527</v>
      </c>
      <c r="I164" s="1" t="s">
        <v>74</v>
      </c>
      <c r="J164" s="1">
        <v>0.89894360303878784</v>
      </c>
      <c r="K164" s="8">
        <v>0.66446828842163086</v>
      </c>
      <c r="L164" s="7">
        <v>0.67654168605804443</v>
      </c>
      <c r="M164" s="8">
        <v>0.6885228157043457</v>
      </c>
      <c r="N164" s="10"/>
      <c r="O164" s="10"/>
      <c r="R164" s="10"/>
      <c r="S164" s="10"/>
      <c r="T164" s="10"/>
      <c r="U164" s="10"/>
      <c r="V164" s="10"/>
      <c r="W164" s="10"/>
    </row>
    <row r="165" spans="1:23">
      <c r="A165" s="12" t="s">
        <v>392</v>
      </c>
      <c r="B165" s="12" t="s">
        <v>393</v>
      </c>
      <c r="C165" s="12" t="s">
        <v>65</v>
      </c>
      <c r="D165" s="12" t="s">
        <v>73</v>
      </c>
      <c r="E165" s="1">
        <v>0.99319982528686523</v>
      </c>
      <c r="F165" s="2">
        <v>13.170265197753906</v>
      </c>
      <c r="G165" s="3">
        <v>463.41348266601563</v>
      </c>
      <c r="H165" s="2">
        <v>9.7652454376220703</v>
      </c>
      <c r="I165" s="1" t="s">
        <v>74</v>
      </c>
      <c r="J165" s="1">
        <v>0.95577043294906616</v>
      </c>
      <c r="K165" s="8">
        <v>0.6754106879234314</v>
      </c>
      <c r="L165" s="7">
        <v>0.6876489520072937</v>
      </c>
      <c r="M165" s="8">
        <v>0.69959968328475952</v>
      </c>
      <c r="N165" s="10"/>
      <c r="O165" s="10"/>
      <c r="R165" s="10"/>
      <c r="S165" s="10"/>
      <c r="T165" s="10"/>
      <c r="U165" s="10"/>
      <c r="V165" s="10"/>
      <c r="W165" s="10"/>
    </row>
    <row r="166" spans="1:23">
      <c r="A166" s="12" t="s">
        <v>394</v>
      </c>
      <c r="B166" s="12" t="s">
        <v>395</v>
      </c>
      <c r="C166" s="12" t="s">
        <v>61</v>
      </c>
      <c r="D166" s="12" t="s">
        <v>73</v>
      </c>
      <c r="E166" s="1">
        <v>0.99615621566772461</v>
      </c>
      <c r="F166" s="2">
        <v>13.857659339904785</v>
      </c>
      <c r="G166" s="3">
        <v>521.12646484375</v>
      </c>
      <c r="H166" s="2">
        <v>11.554549217224121</v>
      </c>
      <c r="I166" s="1" t="s">
        <v>74</v>
      </c>
      <c r="J166" s="1">
        <v>0.94715714454650879</v>
      </c>
      <c r="K166" s="8">
        <v>0.78189438581466675</v>
      </c>
      <c r="L166" s="7">
        <v>0.79137521982192993</v>
      </c>
      <c r="M166" s="8">
        <v>0.80099040269851685</v>
      </c>
      <c r="N166" s="10"/>
      <c r="O166" s="10"/>
      <c r="R166" s="10"/>
      <c r="S166" s="10"/>
      <c r="T166" s="10"/>
      <c r="U166" s="10"/>
      <c r="V166" s="10"/>
      <c r="W166" s="10"/>
    </row>
    <row r="167" spans="1:23">
      <c r="A167" s="12" t="s">
        <v>396</v>
      </c>
      <c r="B167" s="12" t="s">
        <v>397</v>
      </c>
      <c r="C167" s="12" t="s">
        <v>118</v>
      </c>
      <c r="D167" s="12" t="s">
        <v>73</v>
      </c>
      <c r="E167" s="1">
        <v>0.99407392740249634</v>
      </c>
      <c r="F167" s="2">
        <v>12.936393737792969</v>
      </c>
      <c r="G167" s="3">
        <v>514.13653564453125</v>
      </c>
      <c r="H167" s="2">
        <v>10.641716957092285</v>
      </c>
      <c r="I167" s="1" t="s">
        <v>74</v>
      </c>
      <c r="J167" s="1">
        <v>0.91832113265991211</v>
      </c>
      <c r="K167" s="8">
        <v>0.71070653200149536</v>
      </c>
      <c r="L167" s="7">
        <v>0.72041606903076172</v>
      </c>
      <c r="M167" s="8">
        <v>0.7300838828086853</v>
      </c>
      <c r="N167" s="10"/>
      <c r="O167" s="10"/>
      <c r="R167" s="10"/>
      <c r="S167" s="10"/>
      <c r="T167" s="10"/>
      <c r="U167" s="10"/>
      <c r="V167" s="10"/>
      <c r="W167" s="10"/>
    </row>
    <row r="168" spans="1:23">
      <c r="A168" s="12" t="s">
        <v>398</v>
      </c>
      <c r="B168" s="12" t="s">
        <v>399</v>
      </c>
      <c r="C168" s="12" t="s">
        <v>72</v>
      </c>
      <c r="D168" s="12" t="s">
        <v>73</v>
      </c>
      <c r="E168" s="1">
        <v>0.99322086572647095</v>
      </c>
      <c r="F168" s="2">
        <v>12.511286735534668</v>
      </c>
      <c r="G168" s="3">
        <v>439.40902709960938</v>
      </c>
      <c r="H168" s="2">
        <v>8.7961158752441406</v>
      </c>
      <c r="I168" s="1" t="s">
        <v>74</v>
      </c>
      <c r="J168" s="1">
        <v>0.92467331886291504</v>
      </c>
      <c r="K168" s="8">
        <v>0.61257129907608032</v>
      </c>
      <c r="L168" s="7">
        <v>0.62357503175735474</v>
      </c>
      <c r="M168" s="8">
        <v>0.63442891836166382</v>
      </c>
      <c r="N168" s="10"/>
      <c r="O168" s="10"/>
      <c r="R168" s="10"/>
      <c r="S168" s="10"/>
      <c r="T168" s="10"/>
      <c r="U168" s="10"/>
      <c r="V168" s="10"/>
      <c r="W168" s="10"/>
    </row>
    <row r="169" spans="1:23">
      <c r="A169" s="12" t="s">
        <v>400</v>
      </c>
      <c r="B169" s="12" t="s">
        <v>401</v>
      </c>
      <c r="C169" s="12" t="s">
        <v>61</v>
      </c>
      <c r="D169" s="12" t="s">
        <v>66</v>
      </c>
      <c r="E169" s="1">
        <v>0.98162758350372314</v>
      </c>
      <c r="F169" s="2">
        <v>12.019946098327637</v>
      </c>
      <c r="G169" s="3">
        <v>473.5556640625</v>
      </c>
      <c r="H169" s="2">
        <v>9.1073818206787109</v>
      </c>
      <c r="I169" s="1">
        <v>0.898673415184021</v>
      </c>
      <c r="J169" s="1">
        <v>0.90002334117889404</v>
      </c>
      <c r="K169" s="8">
        <v>0.61196935176849365</v>
      </c>
      <c r="L169" s="7">
        <v>0.63118571043014526</v>
      </c>
      <c r="M169" s="8">
        <v>0.64885419607162476</v>
      </c>
      <c r="N169" s="10"/>
      <c r="O169" s="10"/>
      <c r="R169" s="10"/>
      <c r="S169" s="10"/>
      <c r="T169" s="10"/>
      <c r="U169" s="10"/>
      <c r="V169" s="10"/>
      <c r="W169" s="10"/>
    </row>
    <row r="170" spans="1:23">
      <c r="A170" s="12" t="s">
        <v>402</v>
      </c>
      <c r="B170" s="12" t="s">
        <v>403</v>
      </c>
      <c r="C170" s="12" t="s">
        <v>81</v>
      </c>
      <c r="D170" s="12" t="s">
        <v>66</v>
      </c>
      <c r="E170" s="1">
        <v>0.97569096088409424</v>
      </c>
      <c r="F170" s="2">
        <v>10.133730888366699</v>
      </c>
      <c r="G170" s="3">
        <v>355.65487670898438</v>
      </c>
      <c r="H170" s="2">
        <v>5.7665772438049316</v>
      </c>
      <c r="I170" s="1">
        <v>0.75532078742980957</v>
      </c>
      <c r="J170" s="1">
        <v>0.89900553226470947</v>
      </c>
      <c r="K170" s="8">
        <v>0.44905188679695129</v>
      </c>
      <c r="L170" s="7">
        <v>0.4682864248752594</v>
      </c>
      <c r="M170" s="8">
        <v>0.48392847180366516</v>
      </c>
      <c r="N170" s="10"/>
      <c r="O170" s="10"/>
      <c r="R170" s="10"/>
      <c r="S170" s="10"/>
      <c r="T170" s="10"/>
      <c r="U170" s="10"/>
      <c r="V170" s="10"/>
      <c r="W170" s="10"/>
    </row>
    <row r="171" spans="1:23">
      <c r="A171" s="12" t="s">
        <v>404</v>
      </c>
      <c r="B171" s="12" t="s">
        <v>405</v>
      </c>
      <c r="C171" s="12" t="s">
        <v>81</v>
      </c>
      <c r="D171" s="12" t="s">
        <v>66</v>
      </c>
      <c r="E171" s="1">
        <v>0.98287773132324219</v>
      </c>
      <c r="F171" s="2">
        <v>13.168906211853027</v>
      </c>
      <c r="G171" s="3">
        <v>524.15380859375</v>
      </c>
      <c r="H171" s="2">
        <v>11.044052124023438</v>
      </c>
      <c r="I171" s="1">
        <v>0.77280938625335693</v>
      </c>
      <c r="J171" s="1">
        <v>0.92410743236541748</v>
      </c>
      <c r="K171" s="8">
        <v>0.70710104703903198</v>
      </c>
      <c r="L171" s="7">
        <v>0.72766643762588501</v>
      </c>
      <c r="M171" s="8">
        <v>0.74768590927124023</v>
      </c>
      <c r="N171" s="10"/>
      <c r="O171" s="10"/>
      <c r="R171" s="10"/>
      <c r="S171" s="10"/>
      <c r="T171" s="10"/>
      <c r="U171" s="10"/>
      <c r="V171" s="10"/>
      <c r="W171" s="10"/>
    </row>
    <row r="172" spans="1:23">
      <c r="A172" s="12" t="s">
        <v>406</v>
      </c>
      <c r="B172" s="12" t="s">
        <v>407</v>
      </c>
      <c r="C172" s="12" t="s">
        <v>65</v>
      </c>
      <c r="D172" s="12" t="s">
        <v>66</v>
      </c>
      <c r="E172" s="1">
        <v>0.98155659437179565</v>
      </c>
      <c r="F172" s="2">
        <v>12.520187377929688</v>
      </c>
      <c r="G172" s="3">
        <v>424.47189331054688</v>
      </c>
      <c r="H172" s="2">
        <v>8.503148078918457</v>
      </c>
      <c r="I172" s="1">
        <v>0.93377572298049927</v>
      </c>
      <c r="J172" s="1">
        <v>0.90926635265350342</v>
      </c>
      <c r="K172" s="8">
        <v>0.59201925992965698</v>
      </c>
      <c r="L172" s="7">
        <v>0.60685676336288452</v>
      </c>
      <c r="M172" s="8">
        <v>0.61963391304016113</v>
      </c>
      <c r="N172" s="10"/>
      <c r="O172" s="10"/>
      <c r="R172" s="10"/>
      <c r="S172" s="10"/>
      <c r="T172" s="10"/>
      <c r="U172" s="10"/>
      <c r="V172" s="10"/>
      <c r="W172" s="10"/>
    </row>
    <row r="173" spans="1:23">
      <c r="A173" s="12" t="s">
        <v>408</v>
      </c>
      <c r="B173" s="12" t="s">
        <v>409</v>
      </c>
      <c r="C173" s="12" t="s">
        <v>65</v>
      </c>
      <c r="D173" s="12" t="s">
        <v>58</v>
      </c>
      <c r="E173" s="1">
        <v>0.94878947734832764</v>
      </c>
      <c r="F173" s="2">
        <v>7.4111499786376953</v>
      </c>
      <c r="G173" s="3">
        <v>322.14739990234375</v>
      </c>
      <c r="H173" s="2">
        <v>3.819972038269043</v>
      </c>
      <c r="I173" s="1">
        <v>0.54743003845214844</v>
      </c>
      <c r="J173" s="1">
        <v>0.82608312368392944</v>
      </c>
      <c r="K173" s="8">
        <v>0.34839439392089844</v>
      </c>
      <c r="L173" s="7">
        <v>0.36706632375717163</v>
      </c>
      <c r="M173" s="8">
        <v>0.38177031278610229</v>
      </c>
      <c r="N173" s="10"/>
      <c r="O173" s="10"/>
      <c r="R173" s="10"/>
      <c r="S173" s="10"/>
      <c r="T173" s="10"/>
      <c r="U173" s="10"/>
      <c r="V173" s="10"/>
      <c r="W173" s="10"/>
    </row>
    <row r="174" spans="1:23">
      <c r="A174" s="12" t="s">
        <v>410</v>
      </c>
      <c r="B174" s="12" t="s">
        <v>411</v>
      </c>
      <c r="C174" s="12" t="s">
        <v>69</v>
      </c>
      <c r="D174" s="12" t="s">
        <v>66</v>
      </c>
      <c r="E174" s="1">
        <v>0.94706642627716064</v>
      </c>
      <c r="F174" s="2">
        <v>8.7945766448974609</v>
      </c>
      <c r="G174" s="3" t="s">
        <v>74</v>
      </c>
      <c r="H174" s="2" t="s">
        <v>74</v>
      </c>
      <c r="I174" s="1">
        <v>0.69043481349945068</v>
      </c>
      <c r="J174" s="1">
        <v>0.78205764293670654</v>
      </c>
      <c r="K174" s="8" t="s">
        <v>74</v>
      </c>
      <c r="L174" s="7" t="s">
        <v>74</v>
      </c>
      <c r="M174" s="8" t="s">
        <v>74</v>
      </c>
      <c r="N174" s="10"/>
      <c r="O174" s="10"/>
      <c r="R174" s="10"/>
      <c r="S174" s="10"/>
      <c r="T174" s="10"/>
      <c r="U174" s="10"/>
      <c r="V174" s="10"/>
      <c r="W174" s="10"/>
    </row>
    <row r="175" spans="1:23">
      <c r="A175" s="12" t="s">
        <v>412</v>
      </c>
      <c r="B175" s="12" t="s">
        <v>413</v>
      </c>
      <c r="C175" s="12" t="s">
        <v>69</v>
      </c>
      <c r="D175" s="12" t="s">
        <v>66</v>
      </c>
      <c r="E175" s="1">
        <v>0.95833110809326172</v>
      </c>
      <c r="F175" s="2">
        <v>10.974918365478516</v>
      </c>
      <c r="G175" s="3" t="s">
        <v>74</v>
      </c>
      <c r="H175" s="2" t="s">
        <v>74</v>
      </c>
      <c r="I175" s="1">
        <v>0.79622340202331543</v>
      </c>
      <c r="J175" s="1">
        <v>0.66683673858642578</v>
      </c>
      <c r="K175" s="8" t="s">
        <v>74</v>
      </c>
      <c r="L175" s="7" t="s">
        <v>74</v>
      </c>
      <c r="M175" s="8" t="s">
        <v>74</v>
      </c>
      <c r="N175" s="10"/>
      <c r="O175" s="10"/>
      <c r="R175" s="10"/>
      <c r="S175" s="10"/>
      <c r="T175" s="10"/>
      <c r="U175" s="10"/>
      <c r="V175" s="10"/>
      <c r="W175" s="10"/>
    </row>
    <row r="176" spans="1:23">
      <c r="A176" s="10"/>
      <c r="B176" s="10"/>
      <c r="C176" s="10"/>
      <c r="D176" s="10"/>
      <c r="E176" s="10"/>
      <c r="F176" s="10"/>
      <c r="G176" s="10"/>
      <c r="H176" s="10"/>
      <c r="I176" s="10"/>
      <c r="J176" s="10"/>
      <c r="K176" s="10"/>
      <c r="L176" s="10"/>
      <c r="M176" s="10"/>
      <c r="N176" s="10"/>
      <c r="O176" s="10"/>
      <c r="R176" s="10"/>
      <c r="S176" s="10"/>
      <c r="T176" s="10"/>
      <c r="U176" s="10"/>
      <c r="V176" s="10"/>
      <c r="W176" s="10"/>
    </row>
    <row r="177" spans="1:23">
      <c r="A177" s="10"/>
      <c r="B177" s="10"/>
      <c r="C177" s="10"/>
      <c r="D177" s="10"/>
      <c r="E177" s="10"/>
      <c r="F177" s="10"/>
      <c r="G177" s="10"/>
      <c r="H177" s="10"/>
      <c r="I177" s="10"/>
      <c r="J177" s="10"/>
      <c r="K177" s="10"/>
      <c r="L177" s="10"/>
      <c r="M177" s="10"/>
      <c r="N177" s="10"/>
      <c r="O177" s="10"/>
      <c r="R177" s="10"/>
      <c r="S177" s="10"/>
      <c r="T177" s="10"/>
      <c r="U177" s="10"/>
      <c r="V177" s="10"/>
      <c r="W177" s="10"/>
    </row>
    <row r="178" spans="1:23">
      <c r="A178" s="10"/>
      <c r="B178" s="10"/>
      <c r="C178" s="10"/>
      <c r="D178" s="10"/>
      <c r="E178" s="10"/>
      <c r="F178" s="10"/>
      <c r="G178" s="10"/>
      <c r="H178" s="10"/>
      <c r="I178" s="10"/>
      <c r="J178" s="10"/>
      <c r="K178" s="10"/>
      <c r="L178" s="10"/>
      <c r="M178" s="10"/>
      <c r="N178" s="10"/>
      <c r="O178" s="10"/>
      <c r="R178" s="10"/>
      <c r="S178" s="10"/>
      <c r="T178" s="10"/>
      <c r="U178" s="10"/>
      <c r="V178" s="10"/>
      <c r="W178" s="10"/>
    </row>
    <row r="179" spans="1:23">
      <c r="A179" s="10"/>
      <c r="B179" s="10"/>
      <c r="C179" s="10"/>
      <c r="D179" s="10"/>
      <c r="E179" s="10"/>
      <c r="F179" s="10"/>
      <c r="G179" s="10"/>
      <c r="H179" s="10"/>
      <c r="I179" s="10"/>
      <c r="J179" s="10"/>
      <c r="K179" s="10"/>
      <c r="L179" s="10"/>
      <c r="M179" s="10"/>
      <c r="N179" s="10"/>
      <c r="O179" s="10"/>
      <c r="R179" s="10"/>
      <c r="S179" s="10"/>
      <c r="T179" s="10"/>
      <c r="U179" s="10"/>
      <c r="V179" s="10"/>
      <c r="W179" s="10"/>
    </row>
    <row r="180" spans="1:23">
      <c r="A180" s="10"/>
      <c r="B180" s="10"/>
      <c r="C180" s="10"/>
      <c r="D180" s="10"/>
      <c r="E180" s="10"/>
      <c r="F180" s="10"/>
      <c r="G180" s="10"/>
      <c r="H180" s="10"/>
      <c r="I180" s="10"/>
      <c r="J180" s="10"/>
      <c r="K180" s="10"/>
      <c r="L180" s="10"/>
      <c r="M180" s="10"/>
      <c r="N180" s="10"/>
      <c r="O180" s="10"/>
      <c r="R180" s="10"/>
      <c r="S180" s="10"/>
      <c r="T180" s="10"/>
      <c r="U180" s="10"/>
      <c r="V180" s="10"/>
      <c r="W180" s="10"/>
    </row>
    <row r="181" spans="1:23">
      <c r="A181" s="10"/>
      <c r="B181" s="10"/>
      <c r="C181" s="10"/>
      <c r="D181" s="10"/>
      <c r="E181" s="10"/>
      <c r="F181" s="10"/>
      <c r="G181" s="10"/>
      <c r="H181" s="10"/>
      <c r="I181" s="10"/>
      <c r="J181" s="10"/>
      <c r="K181" s="10"/>
      <c r="L181" s="10"/>
      <c r="M181" s="10"/>
      <c r="N181" s="10"/>
      <c r="O181" s="10"/>
      <c r="R181" s="10"/>
      <c r="S181" s="10"/>
      <c r="T181" s="10"/>
      <c r="U181" s="10"/>
      <c r="V181" s="10"/>
      <c r="W181" s="10"/>
    </row>
    <row r="182" spans="1:23">
      <c r="A182" s="10"/>
      <c r="B182" s="10"/>
      <c r="C182" s="10"/>
      <c r="D182" s="10"/>
      <c r="E182" s="10"/>
      <c r="F182" s="10"/>
      <c r="G182" s="10"/>
      <c r="H182" s="10"/>
      <c r="I182" s="10"/>
      <c r="J182" s="10"/>
      <c r="K182" s="10"/>
      <c r="L182" s="10"/>
      <c r="M182" s="10"/>
      <c r="N182" s="10"/>
      <c r="O182" s="10"/>
      <c r="R182" s="10"/>
      <c r="S182" s="10"/>
      <c r="T182" s="10"/>
      <c r="U182" s="10"/>
      <c r="V182" s="10"/>
      <c r="W182" s="10"/>
    </row>
    <row r="183" spans="1:23">
      <c r="A183" s="10"/>
      <c r="B183" s="10"/>
      <c r="C183" s="10"/>
      <c r="D183" s="10"/>
      <c r="E183" s="10"/>
      <c r="F183" s="10"/>
      <c r="G183" s="10"/>
      <c r="H183" s="10"/>
      <c r="I183" s="10"/>
      <c r="J183" s="10"/>
      <c r="K183" s="10"/>
      <c r="L183" s="10"/>
      <c r="M183" s="10"/>
      <c r="N183" s="10"/>
      <c r="O183" s="10"/>
      <c r="R183" s="10"/>
      <c r="S183" s="10"/>
      <c r="T183" s="10"/>
      <c r="U183" s="10"/>
      <c r="V183" s="10"/>
      <c r="W183" s="10"/>
    </row>
    <row r="184" spans="1:23">
      <c r="A184" s="10"/>
      <c r="B184" s="10"/>
      <c r="C184" s="10"/>
      <c r="D184" s="10"/>
      <c r="E184" s="10"/>
      <c r="F184" s="10"/>
      <c r="G184" s="10"/>
      <c r="H184" s="10"/>
      <c r="I184" s="10"/>
      <c r="J184" s="10"/>
      <c r="K184" s="10"/>
      <c r="L184" s="10"/>
      <c r="M184" s="10"/>
      <c r="N184" s="10"/>
      <c r="O184" s="10"/>
      <c r="R184" s="10"/>
      <c r="S184" s="10"/>
      <c r="T184" s="10"/>
      <c r="U184" s="10"/>
      <c r="V184" s="10"/>
      <c r="W184" s="10"/>
    </row>
    <row r="185" spans="1:23">
      <c r="A185" s="10"/>
      <c r="B185" s="10"/>
      <c r="C185" s="10"/>
      <c r="D185" s="10"/>
      <c r="E185" s="10"/>
      <c r="F185" s="10"/>
      <c r="G185" s="10"/>
      <c r="H185" s="10"/>
      <c r="I185" s="10"/>
      <c r="J185" s="10"/>
      <c r="K185" s="10"/>
      <c r="L185" s="10"/>
      <c r="M185" s="10"/>
      <c r="N185" s="10"/>
      <c r="O185" s="10"/>
      <c r="R185" s="10"/>
      <c r="S185" s="10"/>
      <c r="T185" s="10"/>
      <c r="U185" s="10"/>
      <c r="V185" s="10"/>
      <c r="W185" s="10"/>
    </row>
    <row r="186" spans="1:23">
      <c r="A186" s="10"/>
      <c r="B186" s="10"/>
      <c r="C186" s="10"/>
      <c r="D186" s="10"/>
      <c r="E186" s="10"/>
      <c r="F186" s="10"/>
      <c r="G186" s="10"/>
      <c r="H186" s="10"/>
      <c r="I186" s="10"/>
      <c r="J186" s="10"/>
      <c r="K186" s="10"/>
      <c r="L186" s="10"/>
      <c r="M186" s="10"/>
      <c r="N186" s="10"/>
      <c r="O186" s="10"/>
      <c r="R186" s="10"/>
      <c r="S186" s="10"/>
      <c r="T186" s="10"/>
      <c r="U186" s="10"/>
      <c r="V186" s="10"/>
      <c r="W186" s="10"/>
    </row>
    <row r="187" spans="1:23">
      <c r="A187" s="10"/>
      <c r="B187" s="10"/>
      <c r="C187" s="10"/>
      <c r="D187" s="10"/>
      <c r="E187" s="10"/>
      <c r="F187" s="10"/>
      <c r="G187" s="10"/>
      <c r="H187" s="10"/>
      <c r="I187" s="10"/>
      <c r="J187" s="10"/>
      <c r="K187" s="10"/>
      <c r="L187" s="10"/>
      <c r="M187" s="10"/>
      <c r="N187" s="10"/>
      <c r="O187" s="10"/>
      <c r="R187" s="10"/>
      <c r="S187" s="10"/>
      <c r="T187" s="10"/>
      <c r="U187" s="10"/>
      <c r="V187" s="10"/>
      <c r="W187" s="10"/>
    </row>
    <row r="188" spans="1:23">
      <c r="A188" s="10"/>
      <c r="B188" s="10"/>
      <c r="C188" s="10"/>
      <c r="D188" s="10"/>
      <c r="E188" s="10"/>
      <c r="F188" s="10"/>
      <c r="G188" s="10"/>
      <c r="H188" s="10"/>
      <c r="I188" s="10"/>
      <c r="J188" s="10"/>
      <c r="K188" s="10"/>
      <c r="L188" s="10"/>
      <c r="M188" s="10"/>
      <c r="N188" s="10"/>
      <c r="O188" s="10"/>
      <c r="R188" s="10"/>
      <c r="S188" s="10"/>
      <c r="T188" s="10"/>
      <c r="U188" s="10"/>
      <c r="V188" s="10"/>
      <c r="W188" s="10"/>
    </row>
    <row r="189" spans="1:23">
      <c r="A189" s="10"/>
      <c r="B189" s="10"/>
      <c r="C189" s="10"/>
      <c r="D189" s="10"/>
      <c r="E189" s="10"/>
      <c r="F189" s="10"/>
      <c r="G189" s="10"/>
      <c r="H189" s="10"/>
      <c r="I189" s="10"/>
      <c r="J189" s="10"/>
      <c r="K189" s="10"/>
      <c r="L189" s="10"/>
      <c r="M189" s="10"/>
      <c r="N189" s="10"/>
      <c r="O189" s="10"/>
      <c r="R189" s="10"/>
      <c r="S189" s="10"/>
      <c r="T189" s="10"/>
      <c r="U189" s="10"/>
      <c r="V189" s="10"/>
      <c r="W189" s="10"/>
    </row>
    <row r="190" spans="1:23">
      <c r="A190" s="10"/>
      <c r="B190" s="10"/>
      <c r="C190" s="10"/>
      <c r="D190" s="10"/>
      <c r="E190" s="10"/>
      <c r="F190" s="10"/>
      <c r="G190" s="10"/>
      <c r="H190" s="10"/>
      <c r="I190" s="10"/>
      <c r="J190" s="10"/>
      <c r="K190" s="10"/>
      <c r="L190" s="10"/>
      <c r="M190" s="10"/>
      <c r="N190" s="10"/>
      <c r="O190" s="10"/>
      <c r="R190" s="10"/>
      <c r="S190" s="10"/>
      <c r="T190" s="10"/>
      <c r="U190" s="10"/>
      <c r="V190" s="10"/>
      <c r="W190" s="10"/>
    </row>
    <row r="191" spans="1:23">
      <c r="A191" s="10"/>
      <c r="B191" s="10"/>
      <c r="C191" s="10"/>
      <c r="D191" s="10"/>
      <c r="E191" s="10"/>
      <c r="F191" s="10"/>
      <c r="G191" s="10"/>
      <c r="H191" s="10"/>
      <c r="I191" s="10"/>
      <c r="J191" s="10"/>
      <c r="K191" s="10"/>
      <c r="L191" s="10"/>
      <c r="M191" s="10"/>
      <c r="N191" s="10"/>
      <c r="O191" s="10"/>
      <c r="R191" s="10"/>
      <c r="S191" s="10"/>
      <c r="T191" s="10"/>
      <c r="U191" s="10"/>
      <c r="V191" s="10"/>
      <c r="W191" s="10"/>
    </row>
    <row r="192" spans="1:23">
      <c r="A192" s="10"/>
      <c r="B192" s="10"/>
      <c r="C192" s="10"/>
      <c r="D192" s="10"/>
      <c r="E192" s="10"/>
      <c r="F192" s="10"/>
      <c r="G192" s="10"/>
      <c r="H192" s="10"/>
      <c r="I192" s="10"/>
      <c r="J192" s="10"/>
      <c r="K192" s="10"/>
      <c r="L192" s="10"/>
      <c r="M192" s="10"/>
      <c r="N192" s="10"/>
      <c r="O192" s="10"/>
      <c r="R192" s="10"/>
      <c r="S192" s="10"/>
      <c r="T192" s="10"/>
      <c r="U192" s="10"/>
      <c r="V192" s="10"/>
      <c r="W192" s="10"/>
    </row>
    <row r="193" spans="1:23">
      <c r="A193" s="10"/>
      <c r="B193" s="10"/>
      <c r="C193" s="10"/>
      <c r="D193" s="10"/>
      <c r="E193" s="10"/>
      <c r="F193" s="10"/>
      <c r="G193" s="10"/>
      <c r="H193" s="10"/>
      <c r="I193" s="10"/>
      <c r="J193" s="10"/>
      <c r="K193" s="10"/>
      <c r="L193" s="10"/>
      <c r="M193" s="10"/>
      <c r="N193" s="10"/>
      <c r="O193" s="10"/>
      <c r="R193" s="10"/>
      <c r="S193" s="10"/>
      <c r="T193" s="10"/>
      <c r="U193" s="10"/>
      <c r="V193" s="10"/>
      <c r="W193" s="10"/>
    </row>
    <row r="194" spans="1:23">
      <c r="A194" s="10"/>
      <c r="B194" s="10"/>
      <c r="C194" s="10"/>
      <c r="D194" s="10"/>
      <c r="E194" s="10"/>
      <c r="F194" s="10"/>
      <c r="G194" s="10"/>
      <c r="H194" s="10"/>
      <c r="I194" s="10"/>
      <c r="J194" s="10"/>
      <c r="K194" s="10"/>
      <c r="L194" s="10"/>
      <c r="M194" s="10"/>
      <c r="N194" s="10"/>
      <c r="O194" s="10"/>
      <c r="R194" s="10"/>
      <c r="S194" s="10"/>
      <c r="T194" s="10"/>
      <c r="U194" s="10"/>
      <c r="V194" s="10"/>
      <c r="W194" s="10"/>
    </row>
    <row r="195" spans="1:23">
      <c r="A195" s="10"/>
      <c r="B195" s="10"/>
      <c r="C195" s="10"/>
      <c r="D195" s="10"/>
      <c r="E195" s="10"/>
      <c r="F195" s="10"/>
      <c r="G195" s="10"/>
      <c r="H195" s="10"/>
      <c r="I195" s="10"/>
      <c r="J195" s="10"/>
      <c r="K195" s="10"/>
      <c r="L195" s="10"/>
      <c r="M195" s="10"/>
      <c r="N195" s="10"/>
      <c r="O195" s="10"/>
      <c r="R195" s="10"/>
      <c r="S195" s="10"/>
      <c r="T195" s="10"/>
      <c r="U195" s="10"/>
      <c r="V195" s="10"/>
      <c r="W195" s="10"/>
    </row>
    <row r="196" spans="1:23">
      <c r="A196" s="10"/>
      <c r="B196" s="10"/>
      <c r="C196" s="10"/>
      <c r="D196" s="10"/>
      <c r="E196" s="10"/>
      <c r="F196" s="10"/>
      <c r="G196" s="10"/>
      <c r="H196" s="10"/>
      <c r="I196" s="10"/>
      <c r="J196" s="10"/>
      <c r="K196" s="10"/>
      <c r="L196" s="10"/>
      <c r="M196" s="10"/>
      <c r="N196" s="10"/>
      <c r="O196" s="10"/>
      <c r="R196" s="10"/>
      <c r="S196" s="10"/>
      <c r="T196" s="10"/>
      <c r="U196" s="10"/>
      <c r="V196" s="10"/>
      <c r="W196" s="10"/>
    </row>
    <row r="197" spans="1:23">
      <c r="A197" s="10"/>
      <c r="B197" s="10"/>
      <c r="C197" s="10"/>
      <c r="D197" s="10"/>
      <c r="E197" s="10"/>
      <c r="F197" s="10"/>
      <c r="G197" s="10"/>
      <c r="H197" s="10"/>
      <c r="I197" s="10"/>
      <c r="J197" s="10"/>
      <c r="K197" s="10"/>
      <c r="L197" s="10"/>
      <c r="M197" s="10"/>
      <c r="N197" s="10"/>
      <c r="O197" s="10"/>
      <c r="R197" s="10"/>
      <c r="S197" s="10"/>
      <c r="T197" s="10"/>
      <c r="U197" s="10"/>
      <c r="V197" s="10"/>
      <c r="W197" s="10"/>
    </row>
    <row r="198" spans="1:23">
      <c r="A198" s="10"/>
      <c r="B198" s="10"/>
      <c r="C198" s="10"/>
      <c r="D198" s="10"/>
      <c r="E198" s="10"/>
      <c r="F198" s="10"/>
      <c r="G198" s="10"/>
      <c r="H198" s="10"/>
      <c r="I198" s="10"/>
      <c r="J198" s="10"/>
      <c r="K198" s="10"/>
      <c r="L198" s="10"/>
      <c r="M198" s="10"/>
      <c r="N198" s="10"/>
      <c r="O198" s="10"/>
      <c r="R198" s="10"/>
      <c r="S198" s="10"/>
      <c r="T198" s="10"/>
      <c r="U198" s="10"/>
      <c r="V198" s="10"/>
      <c r="W198" s="10"/>
    </row>
    <row r="199" spans="1:23">
      <c r="A199" s="10"/>
      <c r="B199" s="10"/>
      <c r="C199" s="10"/>
      <c r="D199" s="10"/>
      <c r="E199" s="10"/>
      <c r="F199" s="10"/>
      <c r="G199" s="10"/>
      <c r="H199" s="10"/>
      <c r="I199" s="10"/>
      <c r="J199" s="10"/>
      <c r="K199" s="10"/>
      <c r="L199" s="10"/>
      <c r="M199" s="10"/>
      <c r="N199" s="10"/>
      <c r="O199" s="10"/>
      <c r="R199" s="10"/>
      <c r="S199" s="10"/>
      <c r="T199" s="10"/>
      <c r="U199" s="10"/>
      <c r="V199" s="10"/>
      <c r="W199" s="10"/>
    </row>
    <row r="200" spans="1:23">
      <c r="A200" s="10"/>
      <c r="B200" s="10"/>
      <c r="C200" s="10"/>
      <c r="D200" s="10"/>
      <c r="E200" s="10"/>
      <c r="F200" s="10"/>
      <c r="G200" s="10"/>
      <c r="H200" s="10"/>
      <c r="I200" s="10"/>
      <c r="J200" s="10"/>
      <c r="K200" s="10"/>
      <c r="L200" s="10"/>
      <c r="M200" s="10"/>
      <c r="N200" s="10"/>
      <c r="O200" s="10"/>
      <c r="R200" s="10"/>
      <c r="S200" s="10"/>
      <c r="T200" s="10"/>
      <c r="U200" s="10"/>
      <c r="V200" s="10"/>
      <c r="W200" s="10"/>
    </row>
    <row r="201" spans="1:23">
      <c r="A201" s="10"/>
      <c r="B201" s="10"/>
      <c r="C201" s="10"/>
      <c r="D201" s="10"/>
      <c r="E201" s="10"/>
      <c r="F201" s="10"/>
      <c r="G201" s="10"/>
      <c r="H201" s="10"/>
      <c r="I201" s="10"/>
      <c r="J201" s="10"/>
      <c r="K201" s="10"/>
      <c r="L201" s="10"/>
      <c r="M201" s="10"/>
      <c r="N201" s="10"/>
      <c r="O201" s="10"/>
      <c r="R201" s="10"/>
      <c r="S201" s="10"/>
      <c r="T201" s="10"/>
      <c r="U201" s="10"/>
      <c r="V201" s="10"/>
      <c r="W201" s="10"/>
    </row>
    <row r="202" spans="1:23" hidden="1">
      <c r="N202" s="10"/>
      <c r="O202" s="10"/>
      <c r="R202" s="10"/>
      <c r="S202" s="10"/>
      <c r="T202" s="10"/>
      <c r="U202" s="10"/>
      <c r="V202" s="10"/>
      <c r="W202" s="10"/>
    </row>
    <row r="203" spans="1:23" hidden="1">
      <c r="N203" s="10"/>
      <c r="O203" s="10"/>
      <c r="R203" s="10"/>
      <c r="S203" s="10"/>
      <c r="T203" s="10"/>
      <c r="U203" s="10"/>
      <c r="V203" s="10"/>
      <c r="W203" s="10"/>
    </row>
    <row r="204" spans="1:23" hidden="1">
      <c r="N204" s="10"/>
      <c r="O204" s="10"/>
      <c r="R204" s="10"/>
      <c r="S204" s="10"/>
      <c r="T204" s="10"/>
      <c r="U204" s="10"/>
      <c r="V204" s="10"/>
      <c r="W204" s="10"/>
    </row>
    <row r="205" spans="1:23" hidden="1">
      <c r="N205" s="10"/>
      <c r="O205" s="10"/>
      <c r="R205" s="10"/>
      <c r="S205" s="10"/>
      <c r="T205" s="10"/>
      <c r="U205" s="10"/>
      <c r="V205" s="10"/>
      <c r="W205" s="10"/>
    </row>
    <row r="206" spans="1:23" hidden="1">
      <c r="N206" s="10"/>
      <c r="O206" s="10"/>
      <c r="R206" s="10"/>
      <c r="S206" s="10"/>
      <c r="T206" s="10"/>
      <c r="U206" s="10"/>
      <c r="V206" s="10"/>
      <c r="W206" s="10"/>
    </row>
    <row r="207" spans="1:23" hidden="1">
      <c r="N207" s="10"/>
      <c r="O207" s="10"/>
      <c r="R207" s="10"/>
      <c r="S207" s="10"/>
      <c r="T207" s="10"/>
      <c r="U207" s="10"/>
      <c r="V207" s="10"/>
      <c r="W207" s="10"/>
    </row>
  </sheetData>
  <sheetProtection sort="0" autoFilter="0"/>
  <autoFilter ref="A1:M1" xr:uid="{9E4579BE-B043-4C11-BB71-489382AB2E9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803-2CAA-476A-9ED3-F7F83880F135}">
  <dimension ref="A1:I23"/>
  <sheetViews>
    <sheetView workbookViewId="0"/>
  </sheetViews>
  <sheetFormatPr defaultColWidth="0" defaultRowHeight="14.5" zeroHeight="1"/>
  <cols>
    <col min="1" max="1" width="10.7265625" style="43" customWidth="1"/>
    <col min="2" max="2" width="47.6328125" style="43" customWidth="1"/>
    <col min="3" max="9" width="8.7265625" style="43" customWidth="1"/>
    <col min="10" max="16384" width="8.7265625" style="43" hidden="1"/>
  </cols>
  <sheetData>
    <row r="1" spans="1:9" ht="29.5" customHeight="1">
      <c r="A1" s="40"/>
      <c r="B1" s="40"/>
      <c r="C1" s="40"/>
      <c r="D1" s="40"/>
      <c r="E1" s="40"/>
      <c r="F1" s="40"/>
      <c r="G1" s="40"/>
      <c r="H1" s="40"/>
      <c r="I1" s="40"/>
    </row>
    <row r="2" spans="1:9">
      <c r="A2" s="40"/>
      <c r="B2" s="51" t="s">
        <v>8</v>
      </c>
      <c r="C2" s="40"/>
      <c r="D2" s="40"/>
      <c r="E2" s="40"/>
      <c r="F2" s="40"/>
      <c r="G2" s="40"/>
      <c r="H2" s="40"/>
      <c r="I2" s="40"/>
    </row>
    <row r="3" spans="1:9">
      <c r="A3" s="40"/>
      <c r="B3" s="52" t="s">
        <v>9</v>
      </c>
      <c r="C3" s="40"/>
      <c r="D3" s="40"/>
      <c r="E3" s="40"/>
      <c r="F3" s="40"/>
      <c r="G3" s="40"/>
      <c r="H3" s="40"/>
      <c r="I3" s="40"/>
    </row>
    <row r="4" spans="1:9">
      <c r="A4" s="40"/>
      <c r="B4" s="53"/>
      <c r="C4" s="54"/>
      <c r="D4" s="55"/>
      <c r="E4" s="40"/>
      <c r="F4" s="40"/>
      <c r="G4" s="40"/>
      <c r="H4" s="40"/>
      <c r="I4" s="40"/>
    </row>
    <row r="5" spans="1:9">
      <c r="A5" s="40"/>
      <c r="B5" s="49" t="s">
        <v>10</v>
      </c>
      <c r="C5" s="48"/>
      <c r="D5" s="56"/>
      <c r="E5" s="40"/>
      <c r="F5" s="40"/>
      <c r="G5" s="40"/>
      <c r="H5" s="40"/>
      <c r="I5" s="40"/>
    </row>
    <row r="6" spans="1:9">
      <c r="A6" s="40"/>
      <c r="B6" s="48" t="s">
        <v>11</v>
      </c>
      <c r="C6" s="37">
        <v>0.99470001459121704</v>
      </c>
      <c r="D6" s="50"/>
      <c r="E6" s="40"/>
      <c r="F6" s="40"/>
      <c r="G6" s="40"/>
      <c r="H6" s="40"/>
      <c r="I6" s="40"/>
    </row>
    <row r="7" spans="1:9">
      <c r="A7" s="40"/>
      <c r="B7" s="41" t="s">
        <v>12</v>
      </c>
      <c r="C7" s="42">
        <f>+C6</f>
        <v>0.99470001459121704</v>
      </c>
      <c r="D7" s="50"/>
      <c r="E7" s="40"/>
      <c r="F7" s="40"/>
      <c r="G7" s="40"/>
      <c r="H7" s="40"/>
      <c r="I7" s="40"/>
    </row>
    <row r="8" spans="1:9">
      <c r="A8" s="40"/>
      <c r="B8" s="49" t="s">
        <v>13</v>
      </c>
      <c r="C8" s="48"/>
      <c r="D8" s="50"/>
      <c r="E8" s="40"/>
      <c r="F8" s="40"/>
      <c r="G8" s="40"/>
      <c r="H8" s="40"/>
      <c r="I8" s="40"/>
    </row>
    <row r="9" spans="1:9">
      <c r="A9" s="40"/>
      <c r="B9" s="48" t="s">
        <v>14</v>
      </c>
      <c r="C9" s="38">
        <v>12.8828725814819</v>
      </c>
      <c r="D9" s="40"/>
      <c r="E9" s="40"/>
      <c r="F9" s="40"/>
      <c r="G9" s="40"/>
      <c r="H9" s="40"/>
      <c r="I9" s="40"/>
    </row>
    <row r="10" spans="1:9">
      <c r="A10" s="40"/>
      <c r="B10" s="58" t="s">
        <v>31</v>
      </c>
      <c r="C10" s="39">
        <v>473.75497436523398</v>
      </c>
      <c r="D10" s="40"/>
      <c r="E10" s="40"/>
      <c r="F10" s="40"/>
      <c r="G10" s="40"/>
      <c r="H10" s="40"/>
      <c r="I10" s="40"/>
    </row>
    <row r="11" spans="1:9">
      <c r="A11" s="40"/>
      <c r="B11" s="41" t="s">
        <v>15</v>
      </c>
      <c r="C11" s="42">
        <f>EXP(0.08*(C9*C10/625-14))</f>
        <v>0.71264320048819441</v>
      </c>
      <c r="D11" s="40"/>
      <c r="E11" s="40"/>
      <c r="F11" s="40"/>
      <c r="G11" s="40"/>
      <c r="H11" s="40"/>
      <c r="I11" s="40"/>
    </row>
    <row r="12" spans="1:9">
      <c r="A12" s="40"/>
      <c r="B12" s="49" t="s">
        <v>16</v>
      </c>
      <c r="C12" s="48"/>
      <c r="D12" s="50"/>
      <c r="E12" s="40"/>
      <c r="F12" s="40"/>
      <c r="G12" s="40"/>
      <c r="H12" s="40"/>
      <c r="I12" s="40"/>
    </row>
    <row r="13" spans="1:9">
      <c r="A13" s="40"/>
      <c r="B13" s="48" t="s">
        <v>17</v>
      </c>
      <c r="C13" s="65" t="s">
        <v>0</v>
      </c>
      <c r="D13" s="40"/>
      <c r="E13" s="40"/>
      <c r="F13" s="40"/>
      <c r="G13" s="40"/>
      <c r="H13" s="40"/>
      <c r="I13" s="40"/>
    </row>
    <row r="14" spans="1:9">
      <c r="A14" s="40"/>
      <c r="B14" s="48" t="s">
        <v>18</v>
      </c>
      <c r="C14" s="37">
        <v>0.93744260072708097</v>
      </c>
      <c r="D14" s="40"/>
      <c r="E14" s="40"/>
      <c r="F14" s="40"/>
      <c r="G14" s="40"/>
      <c r="H14" s="40"/>
      <c r="I14" s="40"/>
    </row>
    <row r="15" spans="1:9">
      <c r="A15" s="40"/>
      <c r="B15" s="41" t="s">
        <v>19</v>
      </c>
      <c r="C15" s="42">
        <f>IF(COUNT(C13:C14)=2,SQRT(EXP(0.034*10.2*(C13-1)+0.034*19.2*(C14-1))),IF(C13="..",EXP(0.034*19.2*(C14-1)),EXP(0.034*10.2*(C13-1))))</f>
        <v>0.95998514341885632</v>
      </c>
      <c r="D15" s="40"/>
      <c r="E15" s="40"/>
      <c r="F15" s="40"/>
      <c r="G15" s="40"/>
      <c r="H15" s="40"/>
      <c r="I15" s="40"/>
    </row>
    <row r="16" spans="1:9">
      <c r="A16" s="40"/>
      <c r="B16" s="44"/>
      <c r="C16" s="45"/>
      <c r="D16" s="40"/>
      <c r="E16" s="40"/>
      <c r="F16" s="40"/>
      <c r="G16" s="40"/>
      <c r="H16" s="40"/>
      <c r="I16" s="40"/>
    </row>
    <row r="17" spans="1:9">
      <c r="A17" s="40"/>
      <c r="B17" s="46" t="s">
        <v>20</v>
      </c>
      <c r="C17" s="47">
        <f>+C15*C11*C7</f>
        <v>0.68050102251873212</v>
      </c>
      <c r="D17" s="40"/>
      <c r="E17" s="40"/>
      <c r="F17" s="40"/>
      <c r="G17" s="40"/>
      <c r="H17" s="40"/>
      <c r="I17" s="40"/>
    </row>
    <row r="18" spans="1:9">
      <c r="A18" s="40"/>
      <c r="B18" s="40"/>
      <c r="C18" s="40"/>
      <c r="D18" s="40"/>
      <c r="E18" s="40"/>
      <c r="F18" s="40"/>
      <c r="G18" s="40"/>
      <c r="H18" s="40"/>
      <c r="I18" s="40"/>
    </row>
    <row r="19" spans="1:9">
      <c r="A19" s="40"/>
      <c r="B19" s="40"/>
      <c r="C19" s="40"/>
      <c r="D19" s="40"/>
      <c r="E19" s="40"/>
      <c r="F19" s="40"/>
      <c r="G19" s="40"/>
      <c r="H19" s="40"/>
      <c r="I19" s="40"/>
    </row>
    <row r="20" spans="1:9">
      <c r="A20" s="40"/>
      <c r="B20" s="40"/>
      <c r="C20" s="40"/>
      <c r="D20" s="40"/>
      <c r="E20" s="40"/>
      <c r="F20" s="40"/>
      <c r="G20" s="40"/>
      <c r="H20" s="40"/>
      <c r="I20" s="40"/>
    </row>
    <row r="21" spans="1:9">
      <c r="A21" s="40"/>
      <c r="B21" s="40"/>
      <c r="C21" s="40"/>
      <c r="D21" s="40"/>
      <c r="E21" s="40"/>
      <c r="F21" s="40"/>
      <c r="G21" s="40"/>
      <c r="H21" s="40"/>
      <c r="I21" s="40"/>
    </row>
    <row r="22" spans="1:9">
      <c r="A22" s="40"/>
      <c r="B22" s="40"/>
      <c r="C22" s="40"/>
      <c r="D22" s="40"/>
      <c r="E22" s="40"/>
      <c r="F22" s="40"/>
      <c r="G22" s="40"/>
      <c r="H22" s="40"/>
      <c r="I22" s="40"/>
    </row>
    <row r="23" spans="1:9">
      <c r="A23" s="40"/>
      <c r="B23" s="40"/>
      <c r="C23" s="40"/>
      <c r="D23" s="40"/>
      <c r="E23" s="40"/>
      <c r="F23" s="40"/>
      <c r="G23" s="40"/>
      <c r="H23" s="40"/>
      <c r="I23" s="40"/>
    </row>
  </sheetData>
  <sheetProtection algorithmName="SHA-512" hashValue="3k3torMsfqyLyR+tL5rfiyeqitXUW7dInr6F9wG5hwlsH1NZhbEF1GeL8QvaLUiOYv/bgnXGqMCHRoqIHFxLvA==" saltValue="gHpvgNwMa0tSpMyaGZBqBQ=="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3" ma:contentTypeDescription="Create a new document." ma:contentTypeScope="" ma:versionID="984eead709b796178115eb65c07fc8cc">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d64fdc483e903392ce7b4e7a16d44477"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BA4815-8C81-433C-9EF4-49862E76F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B95301-B889-4C2A-BDA0-0717EF8BEC74}">
  <ds:schemaRefs>
    <ds:schemaRef ds:uri="http://purl.org/dc/elements/1.1/"/>
    <ds:schemaRef ds:uri="0c867391-8214-4b58-86b3-de07547409f9"/>
    <ds:schemaRef ds:uri="http://purl.org/dc/term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def6a8-5936-4909-96e0-2ad7a6b1720b"/>
    <ds:schemaRef ds:uri="http://purl.org/dc/dcmitype/"/>
  </ds:schemaRefs>
</ds:datastoreItem>
</file>

<file path=customXml/itemProps3.xml><?xml version="1.0" encoding="utf-8"?>
<ds:datastoreItem xmlns:ds="http://schemas.openxmlformats.org/officeDocument/2006/customXml" ds:itemID="{B91D17AB-48FD-4065-89E7-CE0FB00B0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vt:lpstr>
      <vt:lpstr>Notes</vt:lpstr>
      <vt:lpstr>HCIMaleFemale</vt:lpstr>
      <vt:lpstr>HCI 2020 - Male</vt:lpstr>
      <vt:lpstr>HCI 2020 - Female</vt:lpstr>
      <vt:lpstr>HCI - Sample Calculation</vt:lpstr>
      <vt:lpstr>HCIMaleFemale!_FilterDatabase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ndehnen@worldbank.org</dc:creator>
  <cp:lastModifiedBy>anwarul hasan</cp:lastModifiedBy>
  <dcterms:created xsi:type="dcterms:W3CDTF">2018-05-21T19:58:59Z</dcterms:created>
  <dcterms:modified xsi:type="dcterms:W3CDTF">2020-10-03T06:30:29Z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