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mcousido\Nextcloud\Mervex Core\WGBIE 24\New data coming (2024 data call)\Surveys\Sp\"/>
    </mc:Choice>
  </mc:AlternateContent>
  <xr:revisionPtr revIDLastSave="0" documentId="13_ncr:1_{22128BDE-B07C-46E5-A64C-CB3F8F9ECEF1}" xr6:coauthVersionLast="36" xr6:coauthVersionMax="36" xr10:uidLastSave="{00000000-0000-0000-0000-000000000000}"/>
  <bookViews>
    <workbookView xWindow="1176" yWindow="0" windowWidth="14196" windowHeight="5592" activeTab="8" xr2:uid="{00000000-000D-0000-FFFF-FFFF00000000}"/>
  </bookViews>
  <sheets>
    <sheet name="Effort" sheetId="13" r:id="rId1"/>
    <sheet name="Abundance indices" sheetId="2" r:id="rId2"/>
    <sheet name="Lengths 2023" sheetId="12" r:id="rId3"/>
    <sheet name="Lengths" sheetId="6" r:id="rId4"/>
    <sheet name="Lengths Revised" sheetId="14" r:id="rId5"/>
    <sheet name="Ages" sheetId="3" r:id="rId6"/>
    <sheet name="Lengths by sex" sheetId="15" r:id="rId7"/>
    <sheet name="Indet" sheetId="16" r:id="rId8"/>
    <sheet name="Males" sheetId="17" r:id="rId9"/>
    <sheet name="Females" sheetId="18" r:id="rId10"/>
    <sheet name="MeanLengthAge" sheetId="10" r:id="rId11"/>
    <sheet name="meanlengthALK" sheetId="11" r:id="rId12"/>
  </sheets>
  <calcPr calcId="191029"/>
</workbook>
</file>

<file path=xl/calcChain.xml><?xml version="1.0" encoding="utf-8"?>
<calcChain xmlns="http://schemas.openxmlformats.org/spreadsheetml/2006/main">
  <c r="I50" i="13" l="1"/>
  <c r="J50" i="13" s="1"/>
  <c r="EA115" i="15" l="1"/>
  <c r="EB115" i="15"/>
  <c r="EA117" i="15"/>
  <c r="EB117" i="15"/>
  <c r="EA118" i="15"/>
  <c r="EB118" i="15"/>
  <c r="CH115" i="15"/>
  <c r="CI115" i="15"/>
  <c r="CH117" i="15"/>
  <c r="CI117" i="15"/>
  <c r="CH118" i="15"/>
  <c r="CI118" i="15"/>
  <c r="AP115" i="15"/>
  <c r="AP117" i="15"/>
  <c r="AP118" i="15"/>
  <c r="BH110" i="14" l="1"/>
  <c r="BH111" i="14"/>
  <c r="BH112" i="14"/>
  <c r="AP110" i="6"/>
  <c r="AP111" i="6"/>
  <c r="AP112" i="6"/>
  <c r="BG110" i="14" l="1"/>
  <c r="BG111" i="14"/>
  <c r="BG112" i="14"/>
  <c r="I49" i="13"/>
  <c r="J49" i="13" s="1"/>
  <c r="AO115" i="15" l="1"/>
  <c r="AO117" i="15"/>
  <c r="AO118" i="15"/>
  <c r="AO110" i="6"/>
  <c r="AO111" i="6"/>
  <c r="AO112" i="6"/>
  <c r="B117" i="12"/>
  <c r="C115" i="12"/>
  <c r="D115" i="12"/>
  <c r="C116" i="12"/>
  <c r="D116" i="12"/>
  <c r="C117" i="12"/>
  <c r="D11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7" i="12"/>
  <c r="B116" i="12"/>
  <c r="B115" i="12"/>
  <c r="DC115" i="15"/>
  <c r="DD115" i="15"/>
  <c r="DE115" i="15"/>
  <c r="DF115" i="15"/>
  <c r="DG115" i="15"/>
  <c r="DH115" i="15"/>
  <c r="DI115" i="15"/>
  <c r="DJ115" i="15"/>
  <c r="DK115" i="15"/>
  <c r="DL115" i="15"/>
  <c r="DM115" i="15"/>
  <c r="DN115" i="15"/>
  <c r="DO115" i="15"/>
  <c r="DP115" i="15"/>
  <c r="DQ115" i="15"/>
  <c r="DR115" i="15"/>
  <c r="DS115" i="15"/>
  <c r="DT115" i="15"/>
  <c r="DU115" i="15"/>
  <c r="DV115" i="15"/>
  <c r="DW115" i="15"/>
  <c r="DX115" i="15"/>
  <c r="DY115" i="15"/>
  <c r="DZ115" i="15"/>
  <c r="DC117" i="15"/>
  <c r="DD117" i="15"/>
  <c r="DE117" i="15"/>
  <c r="DF117" i="15"/>
  <c r="DG117" i="15"/>
  <c r="DH117" i="15"/>
  <c r="DI117" i="15"/>
  <c r="DJ117" i="15"/>
  <c r="DK117" i="15"/>
  <c r="DL117" i="15"/>
  <c r="DM117" i="15"/>
  <c r="DN117" i="15"/>
  <c r="DO117" i="15"/>
  <c r="DP117" i="15"/>
  <c r="DQ117" i="15"/>
  <c r="DR117" i="15"/>
  <c r="DS117" i="15"/>
  <c r="DT117" i="15"/>
  <c r="DU117" i="15"/>
  <c r="DV117" i="15"/>
  <c r="DW117" i="15"/>
  <c r="DX117" i="15"/>
  <c r="DY117" i="15"/>
  <c r="DZ117" i="15"/>
  <c r="DC118" i="15"/>
  <c r="DD118" i="15"/>
  <c r="DE118" i="15"/>
  <c r="DF118" i="15"/>
  <c r="DG118" i="15"/>
  <c r="DH118" i="15"/>
  <c r="DI118" i="15"/>
  <c r="DJ118" i="15"/>
  <c r="DK118" i="15"/>
  <c r="DL118" i="15"/>
  <c r="DM118" i="15"/>
  <c r="DN118" i="15"/>
  <c r="DO118" i="15"/>
  <c r="DP118" i="15"/>
  <c r="DQ118" i="15"/>
  <c r="DR118" i="15"/>
  <c r="DS118" i="15"/>
  <c r="DT118" i="15"/>
  <c r="DU118" i="15"/>
  <c r="DV118" i="15"/>
  <c r="DW118" i="15"/>
  <c r="DX118" i="15"/>
  <c r="DY118" i="15"/>
  <c r="DZ118" i="15"/>
  <c r="CN115" i="15"/>
  <c r="CO115" i="15"/>
  <c r="CP115" i="15"/>
  <c r="CQ115" i="15"/>
  <c r="CS115" i="15"/>
  <c r="CT115" i="15"/>
  <c r="CU115" i="15"/>
  <c r="CV115" i="15"/>
  <c r="CW115" i="15"/>
  <c r="CX115" i="15"/>
  <c r="CY115" i="15"/>
  <c r="CZ115" i="15"/>
  <c r="DA115" i="15"/>
  <c r="DB115" i="15"/>
  <c r="CN117" i="15"/>
  <c r="CO117" i="15"/>
  <c r="CP117" i="15"/>
  <c r="CQ117" i="15"/>
  <c r="CS117" i="15"/>
  <c r="CT117" i="15"/>
  <c r="CU117" i="15"/>
  <c r="CV117" i="15"/>
  <c r="CW117" i="15"/>
  <c r="CX117" i="15"/>
  <c r="CY117" i="15"/>
  <c r="CZ117" i="15"/>
  <c r="DA117" i="15"/>
  <c r="DB117" i="15"/>
  <c r="CN118" i="15"/>
  <c r="CO118" i="15"/>
  <c r="CP118" i="15"/>
  <c r="CQ118" i="15"/>
  <c r="CS118" i="15"/>
  <c r="CT118" i="15"/>
  <c r="CU118" i="15"/>
  <c r="CV118" i="15"/>
  <c r="CW118" i="15"/>
  <c r="CX118" i="15"/>
  <c r="CY118" i="15"/>
  <c r="CZ118" i="15"/>
  <c r="DA118" i="15"/>
  <c r="DB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A118" i="15"/>
  <c r="Z118" i="15"/>
  <c r="Y118" i="15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C118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Q117" i="15"/>
  <c r="P117" i="15"/>
  <c r="O117" i="15"/>
  <c r="N117" i="15"/>
  <c r="M117" i="15"/>
  <c r="L117" i="15"/>
  <c r="K117" i="15"/>
  <c r="J117" i="15"/>
  <c r="I117" i="15"/>
  <c r="H117" i="15"/>
  <c r="G117" i="15"/>
  <c r="F117" i="15"/>
  <c r="E117" i="15"/>
  <c r="D117" i="15"/>
  <c r="C117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A115" i="15"/>
  <c r="Z115" i="15"/>
  <c r="Y115" i="15"/>
  <c r="X115" i="15"/>
  <c r="W115" i="15"/>
  <c r="V115" i="15"/>
  <c r="U115" i="15"/>
  <c r="T115" i="15"/>
  <c r="S115" i="15"/>
  <c r="R115" i="15"/>
  <c r="Q115" i="15"/>
  <c r="P115" i="15"/>
  <c r="O115" i="15"/>
  <c r="N115" i="15"/>
  <c r="M115" i="15"/>
  <c r="L115" i="15"/>
  <c r="K115" i="15"/>
  <c r="J115" i="15"/>
  <c r="I115" i="15"/>
  <c r="H115" i="15"/>
  <c r="G115" i="15"/>
  <c r="F115" i="15"/>
  <c r="E115" i="15"/>
  <c r="D115" i="15"/>
  <c r="C115" i="15"/>
  <c r="B115" i="15"/>
  <c r="B117" i="15"/>
  <c r="AU115" i="15"/>
  <c r="AV115" i="15"/>
  <c r="AW115" i="15"/>
  <c r="AX115" i="15"/>
  <c r="AZ115" i="15"/>
  <c r="BA115" i="15"/>
  <c r="BB115" i="15"/>
  <c r="BC115" i="15"/>
  <c r="BD115" i="15"/>
  <c r="BE115" i="15"/>
  <c r="BF115" i="15"/>
  <c r="BG115" i="15"/>
  <c r="BH115" i="15"/>
  <c r="BI115" i="15"/>
  <c r="BJ115" i="15"/>
  <c r="BK115" i="15"/>
  <c r="BL115" i="15"/>
  <c r="BM115" i="15"/>
  <c r="BN115" i="15"/>
  <c r="BO115" i="15"/>
  <c r="BP115" i="15"/>
  <c r="BQ115" i="15"/>
  <c r="BR115" i="15"/>
  <c r="BS115" i="15"/>
  <c r="BT115" i="15"/>
  <c r="BU115" i="15"/>
  <c r="BV115" i="15"/>
  <c r="BW115" i="15"/>
  <c r="BX115" i="15"/>
  <c r="BY115" i="15"/>
  <c r="BZ115" i="15"/>
  <c r="CA115" i="15"/>
  <c r="CB115" i="15"/>
  <c r="CC115" i="15"/>
  <c r="CD115" i="15"/>
  <c r="CE115" i="15"/>
  <c r="CF115" i="15"/>
  <c r="AU117" i="15"/>
  <c r="AV117" i="15"/>
  <c r="AW117" i="15"/>
  <c r="AX117" i="15"/>
  <c r="AZ117" i="15"/>
  <c r="BA117" i="15"/>
  <c r="BB117" i="15"/>
  <c r="BC117" i="15"/>
  <c r="BD117" i="15"/>
  <c r="BE117" i="15"/>
  <c r="BF117" i="15"/>
  <c r="BG117" i="15"/>
  <c r="BH117" i="15"/>
  <c r="BI117" i="15"/>
  <c r="BJ117" i="15"/>
  <c r="BK117" i="15"/>
  <c r="BL117" i="15"/>
  <c r="BM117" i="15"/>
  <c r="BN117" i="15"/>
  <c r="BO117" i="15"/>
  <c r="BP117" i="15"/>
  <c r="BQ117" i="15"/>
  <c r="BR117" i="15"/>
  <c r="BS117" i="15"/>
  <c r="BT117" i="15"/>
  <c r="BU117" i="15"/>
  <c r="BV117" i="15"/>
  <c r="BW117" i="15"/>
  <c r="BX117" i="15"/>
  <c r="BY117" i="15"/>
  <c r="BZ117" i="15"/>
  <c r="CA117" i="15"/>
  <c r="CB117" i="15"/>
  <c r="CC117" i="15"/>
  <c r="CD117" i="15"/>
  <c r="CE117" i="15"/>
  <c r="CF117" i="15"/>
  <c r="AU118" i="15"/>
  <c r="AV118" i="15"/>
  <c r="AW118" i="15"/>
  <c r="AX118" i="15"/>
  <c r="AZ118" i="15"/>
  <c r="BA118" i="15"/>
  <c r="BB118" i="15"/>
  <c r="BC118" i="15"/>
  <c r="BD118" i="15"/>
  <c r="BE118" i="15"/>
  <c r="BF118" i="15"/>
  <c r="BG118" i="15"/>
  <c r="BH118" i="15"/>
  <c r="BI118" i="15"/>
  <c r="BJ118" i="15"/>
  <c r="BK118" i="15"/>
  <c r="BL118" i="15"/>
  <c r="BM118" i="15"/>
  <c r="BN118" i="15"/>
  <c r="BO118" i="15"/>
  <c r="BP118" i="15"/>
  <c r="BQ118" i="15"/>
  <c r="BR118" i="15"/>
  <c r="BS118" i="15"/>
  <c r="BT118" i="15"/>
  <c r="BU118" i="15"/>
  <c r="BV118" i="15"/>
  <c r="BW118" i="15"/>
  <c r="BX118" i="15"/>
  <c r="BY118" i="15"/>
  <c r="BZ118" i="15"/>
  <c r="CA118" i="15"/>
  <c r="CB118" i="15"/>
  <c r="CC118" i="15"/>
  <c r="CD118" i="15"/>
  <c r="CE118" i="15"/>
  <c r="CF118" i="15"/>
  <c r="CG118" i="15"/>
  <c r="CG117" i="15"/>
  <c r="CG115" i="15"/>
  <c r="B118" i="15"/>
  <c r="E115" i="12" l="1"/>
  <c r="E116" i="12"/>
  <c r="E117" i="12"/>
  <c r="BF110" i="14"/>
  <c r="BF111" i="14"/>
  <c r="BF112" i="14"/>
  <c r="AN110" i="14"/>
  <c r="AN111" i="14"/>
  <c r="AN112" i="14"/>
  <c r="AN110" i="6"/>
  <c r="AN111" i="6"/>
  <c r="AN112" i="6"/>
  <c r="I48" i="13"/>
  <c r="J48" i="13" s="1"/>
  <c r="AT110" i="14"/>
  <c r="AU110" i="14"/>
  <c r="AV110" i="14"/>
  <c r="AW110" i="14"/>
  <c r="AX110" i="14"/>
  <c r="AY110" i="14"/>
  <c r="AZ110" i="14"/>
  <c r="BA110" i="14"/>
  <c r="BB110" i="14"/>
  <c r="BC110" i="14"/>
  <c r="BD110" i="14"/>
  <c r="BE110" i="14"/>
  <c r="AT111" i="14"/>
  <c r="AU111" i="14"/>
  <c r="AV111" i="14"/>
  <c r="AW111" i="14"/>
  <c r="AX111" i="14"/>
  <c r="AY111" i="14"/>
  <c r="AZ111" i="14"/>
  <c r="BA111" i="14"/>
  <c r="BB111" i="14"/>
  <c r="BC111" i="14"/>
  <c r="BD111" i="14"/>
  <c r="BE111" i="14"/>
  <c r="AT112" i="14"/>
  <c r="AU112" i="14"/>
  <c r="AV112" i="14"/>
  <c r="AW112" i="14"/>
  <c r="AX112" i="14"/>
  <c r="AY112" i="14"/>
  <c r="AZ112" i="14"/>
  <c r="BA112" i="14"/>
  <c r="BB112" i="14"/>
  <c r="BC112" i="14"/>
  <c r="BD112" i="14"/>
  <c r="BE112" i="14"/>
  <c r="AS112" i="14"/>
  <c r="AS111" i="14"/>
  <c r="AS110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E112" i="14"/>
  <c r="D112" i="14"/>
  <c r="C112" i="14"/>
  <c r="B112" i="14"/>
  <c r="AM111" i="14"/>
  <c r="AL111" i="14"/>
  <c r="AK111" i="14"/>
  <c r="AJ111" i="14"/>
  <c r="AI111" i="14"/>
  <c r="AH111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E111" i="14"/>
  <c r="D111" i="14"/>
  <c r="C111" i="14"/>
  <c r="B111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110" i="14"/>
  <c r="J46" i="13"/>
  <c r="J47" i="13"/>
  <c r="AM110" i="6"/>
  <c r="AM111" i="6"/>
  <c r="AM112" i="6"/>
  <c r="AL110" i="6" l="1"/>
  <c r="AL111" i="6"/>
  <c r="AL112" i="6"/>
  <c r="AK110" i="6" l="1"/>
  <c r="AK111" i="6"/>
  <c r="AK112" i="6"/>
  <c r="I45" i="13"/>
  <c r="J45" i="13" s="1"/>
  <c r="AJ110" i="6"/>
  <c r="AJ111" i="6"/>
  <c r="AJ112" i="6"/>
  <c r="I44" i="13"/>
  <c r="J44" i="13" s="1"/>
  <c r="I43" i="13"/>
  <c r="J43" i="13" s="1"/>
  <c r="I42" i="13"/>
  <c r="J42" i="13" s="1"/>
  <c r="I41" i="13"/>
  <c r="J41" i="13" s="1"/>
  <c r="I40" i="13"/>
  <c r="J40" i="13" s="1"/>
  <c r="I39" i="13"/>
  <c r="J39" i="13" s="1"/>
  <c r="I38" i="13"/>
  <c r="J38" i="13" s="1"/>
  <c r="I37" i="13"/>
  <c r="J37" i="13" s="1"/>
  <c r="I36" i="13"/>
  <c r="J36" i="13" s="1"/>
  <c r="I35" i="13"/>
  <c r="J35" i="13" s="1"/>
  <c r="I34" i="13"/>
  <c r="J34" i="13" s="1"/>
  <c r="I33" i="13"/>
  <c r="J33" i="13" s="1"/>
  <c r="I32" i="13"/>
  <c r="J32" i="13" s="1"/>
  <c r="I31" i="13"/>
  <c r="J31" i="13" s="1"/>
  <c r="I30" i="13"/>
  <c r="J30" i="13" s="1"/>
  <c r="I29" i="13"/>
  <c r="J29" i="13" s="1"/>
  <c r="I28" i="13"/>
  <c r="J28" i="13" s="1"/>
  <c r="I27" i="13"/>
  <c r="J27" i="13" s="1"/>
  <c r="J26" i="13"/>
  <c r="I26" i="13"/>
  <c r="I25" i="13"/>
  <c r="J25" i="13" s="1"/>
  <c r="I24" i="13"/>
  <c r="J24" i="13" s="1"/>
  <c r="I23" i="13"/>
  <c r="J23" i="13" s="1"/>
  <c r="I22" i="13"/>
  <c r="J22" i="13" s="1"/>
  <c r="I21" i="13"/>
  <c r="J21" i="13" s="1"/>
  <c r="I20" i="13"/>
  <c r="J20" i="13" s="1"/>
  <c r="I19" i="13"/>
  <c r="J19" i="13" s="1"/>
  <c r="J18" i="13"/>
  <c r="I18" i="13"/>
  <c r="I17" i="13"/>
  <c r="J17" i="13" s="1"/>
  <c r="I16" i="13"/>
  <c r="J16" i="13" s="1"/>
  <c r="J15" i="13"/>
  <c r="I15" i="13"/>
  <c r="I14" i="13"/>
  <c r="J14" i="13" s="1"/>
  <c r="J13" i="13"/>
  <c r="J12" i="13"/>
  <c r="AI110" i="6" l="1"/>
  <c r="AI111" i="6"/>
  <c r="AI112" i="6"/>
  <c r="AH110" i="6"/>
  <c r="AH111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E112" i="6"/>
  <c r="D112" i="6"/>
  <c r="C112" i="6"/>
  <c r="B112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E111" i="6"/>
  <c r="D111" i="6"/>
  <c r="C111" i="6"/>
  <c r="B111" i="6"/>
  <c r="X110" i="6"/>
  <c r="Y110" i="6"/>
  <c r="Z110" i="6"/>
  <c r="AA110" i="6"/>
  <c r="AB110" i="6"/>
  <c r="AC110" i="6"/>
  <c r="AD110" i="6"/>
  <c r="AE110" i="6"/>
  <c r="AF110" i="6"/>
  <c r="AG110" i="6"/>
  <c r="W110" i="6"/>
  <c r="V110" i="6" l="1"/>
  <c r="AA16" i="3"/>
  <c r="AA20" i="3" s="1"/>
  <c r="AA21" i="3"/>
  <c r="AA22" i="3"/>
  <c r="AA23" i="3"/>
  <c r="AA24" i="3"/>
  <c r="AA25" i="3"/>
  <c r="AA26" i="3"/>
  <c r="AA27" i="3"/>
  <c r="AA28" i="3"/>
  <c r="Z16" i="3"/>
  <c r="Z20" i="3" s="1"/>
  <c r="Y16" i="3"/>
  <c r="Y21" i="3" s="1"/>
  <c r="Y22" i="3"/>
  <c r="X16" i="3"/>
  <c r="X21" i="3" s="1"/>
  <c r="X23" i="3"/>
  <c r="X25" i="3"/>
  <c r="W16" i="3"/>
  <c r="W23" i="3" s="1"/>
  <c r="W22" i="3"/>
  <c r="W25" i="3"/>
  <c r="W26" i="3"/>
  <c r="W27" i="3"/>
  <c r="V16" i="3"/>
  <c r="V20" i="3" s="1"/>
  <c r="K16" i="3"/>
  <c r="K20" i="3" s="1"/>
  <c r="L16" i="3"/>
  <c r="L20" i="3" s="1"/>
  <c r="M16" i="3"/>
  <c r="M22" i="3" s="1"/>
  <c r="N16" i="3"/>
  <c r="N26" i="3" s="1"/>
  <c r="O16" i="3"/>
  <c r="O20" i="3" s="1"/>
  <c r="P16" i="3"/>
  <c r="P27" i="3" s="1"/>
  <c r="Q16" i="3"/>
  <c r="Q21" i="3" s="1"/>
  <c r="Q20" i="3"/>
  <c r="R16" i="3"/>
  <c r="R20" i="3" s="1"/>
  <c r="S16" i="3"/>
  <c r="S20" i="3" s="1"/>
  <c r="T16" i="3"/>
  <c r="T20" i="3" s="1"/>
  <c r="U16" i="3"/>
  <c r="U22" i="3" s="1"/>
  <c r="O22" i="3"/>
  <c r="M23" i="3"/>
  <c r="O23" i="3"/>
  <c r="O24" i="3"/>
  <c r="Q24" i="3"/>
  <c r="M25" i="3"/>
  <c r="U25" i="3"/>
  <c r="Q26" i="3"/>
  <c r="M27" i="3"/>
  <c r="U27" i="3"/>
  <c r="O28" i="3"/>
  <c r="Q28" i="3"/>
  <c r="J16" i="3"/>
  <c r="J28" i="3" s="1"/>
  <c r="I16" i="3"/>
  <c r="I28" i="3"/>
  <c r="H16" i="3"/>
  <c r="H27" i="3" s="1"/>
  <c r="G16" i="3"/>
  <c r="G20" i="3" s="1"/>
  <c r="J26" i="3"/>
  <c r="H26" i="3"/>
  <c r="J24" i="3"/>
  <c r="H24" i="3"/>
  <c r="J22" i="3"/>
  <c r="H22" i="3"/>
  <c r="J20" i="3"/>
  <c r="H20" i="3"/>
  <c r="D16" i="3"/>
  <c r="D20" i="3" s="1"/>
  <c r="E16" i="3"/>
  <c r="E26" i="3" s="1"/>
  <c r="D24" i="3"/>
  <c r="D26" i="3"/>
  <c r="D27" i="3"/>
  <c r="D28" i="3"/>
  <c r="B16" i="3"/>
  <c r="B25" i="3" s="1"/>
  <c r="B21" i="3"/>
  <c r="C16" i="3"/>
  <c r="C26" i="3" s="1"/>
  <c r="B23" i="3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E110" i="6"/>
  <c r="D110" i="6"/>
  <c r="C110" i="6"/>
  <c r="B110" i="6"/>
  <c r="F110" i="6"/>
  <c r="B20" i="3"/>
  <c r="E24" i="3"/>
  <c r="I20" i="3"/>
  <c r="G21" i="3"/>
  <c r="I21" i="3"/>
  <c r="I22" i="3"/>
  <c r="G23" i="3"/>
  <c r="I23" i="3"/>
  <c r="I24" i="3"/>
  <c r="G25" i="3"/>
  <c r="I25" i="3"/>
  <c r="I26" i="3"/>
  <c r="G27" i="3"/>
  <c r="I27" i="3"/>
  <c r="V28" i="3"/>
  <c r="T28" i="3"/>
  <c r="P28" i="3"/>
  <c r="L28" i="3"/>
  <c r="V27" i="3"/>
  <c r="T27" i="3"/>
  <c r="R27" i="3"/>
  <c r="L27" i="3"/>
  <c r="V26" i="3"/>
  <c r="T26" i="3"/>
  <c r="P26" i="3"/>
  <c r="L26" i="3"/>
  <c r="V25" i="3"/>
  <c r="T25" i="3"/>
  <c r="N25" i="3"/>
  <c r="L25" i="3"/>
  <c r="V24" i="3"/>
  <c r="T24" i="3"/>
  <c r="P24" i="3"/>
  <c r="L24" i="3"/>
  <c r="V23" i="3"/>
  <c r="T23" i="3"/>
  <c r="L23" i="3"/>
  <c r="V22" i="3"/>
  <c r="T22" i="3"/>
  <c r="R22" i="3"/>
  <c r="P22" i="3"/>
  <c r="L22" i="3"/>
  <c r="V21" i="3"/>
  <c r="T21" i="3"/>
  <c r="N21" i="3"/>
  <c r="L21" i="3"/>
  <c r="X28" i="3"/>
  <c r="X26" i="3"/>
  <c r="Z22" i="3"/>
  <c r="S23" i="3" l="1"/>
  <c r="Z28" i="3"/>
  <c r="R25" i="3"/>
  <c r="S27" i="3"/>
  <c r="O27" i="3"/>
  <c r="W21" i="3"/>
  <c r="Z24" i="3"/>
  <c r="S21" i="3"/>
  <c r="O26" i="3"/>
  <c r="O21" i="3"/>
  <c r="O29" i="3" s="1"/>
  <c r="R28" i="3"/>
  <c r="R21" i="3"/>
  <c r="R29" i="3" s="1"/>
  <c r="R26" i="3"/>
  <c r="D22" i="3"/>
  <c r="M21" i="3"/>
  <c r="C24" i="3"/>
  <c r="B28" i="3"/>
  <c r="S25" i="3"/>
  <c r="Z26" i="3"/>
  <c r="R23" i="3"/>
  <c r="R24" i="3"/>
  <c r="C25" i="3"/>
  <c r="B27" i="3"/>
  <c r="O25" i="3"/>
  <c r="C28" i="3"/>
  <c r="B24" i="3"/>
  <c r="Z21" i="3"/>
  <c r="E25" i="3"/>
  <c r="V29" i="3"/>
  <c r="N27" i="3"/>
  <c r="E28" i="3"/>
  <c r="B22" i="3"/>
  <c r="B29" i="3" s="1"/>
  <c r="D23" i="3"/>
  <c r="K27" i="3"/>
  <c r="K25" i="3"/>
  <c r="K23" i="3"/>
  <c r="K21" i="3"/>
  <c r="W28" i="3"/>
  <c r="W20" i="3"/>
  <c r="Z25" i="3"/>
  <c r="Q22" i="3"/>
  <c r="Z23" i="3"/>
  <c r="I29" i="3"/>
  <c r="T29" i="3"/>
  <c r="U23" i="3"/>
  <c r="U21" i="3"/>
  <c r="N23" i="3"/>
  <c r="B26" i="3"/>
  <c r="L29" i="3"/>
  <c r="W24" i="3"/>
  <c r="AA29" i="3"/>
  <c r="E21" i="3"/>
  <c r="Q27" i="3"/>
  <c r="Q25" i="3"/>
  <c r="Q23" i="3"/>
  <c r="Y26" i="3"/>
  <c r="Y27" i="3"/>
  <c r="Y23" i="3"/>
  <c r="Y20" i="3"/>
  <c r="N24" i="3"/>
  <c r="N28" i="3"/>
  <c r="G26" i="3"/>
  <c r="G22" i="3"/>
  <c r="C20" i="3"/>
  <c r="C21" i="3"/>
  <c r="E20" i="3"/>
  <c r="J21" i="3"/>
  <c r="J23" i="3"/>
  <c r="J25" i="3"/>
  <c r="J27" i="3"/>
  <c r="H28" i="3"/>
  <c r="S28" i="3"/>
  <c r="K28" i="3"/>
  <c r="S26" i="3"/>
  <c r="K26" i="3"/>
  <c r="S24" i="3"/>
  <c r="K24" i="3"/>
  <c r="S22" i="3"/>
  <c r="K22" i="3"/>
  <c r="U20" i="3"/>
  <c r="P20" i="3"/>
  <c r="M20" i="3"/>
  <c r="X27" i="3"/>
  <c r="X20" i="3"/>
  <c r="Y28" i="3"/>
  <c r="Y24" i="3"/>
  <c r="G28" i="3"/>
  <c r="N20" i="3"/>
  <c r="X24" i="3"/>
  <c r="P21" i="3"/>
  <c r="N22" i="3"/>
  <c r="G24" i="3"/>
  <c r="E23" i="3"/>
  <c r="E27" i="3"/>
  <c r="C23" i="3"/>
  <c r="C27" i="3"/>
  <c r="X22" i="3"/>
  <c r="P23" i="3"/>
  <c r="P25" i="3"/>
  <c r="E22" i="3"/>
  <c r="C22" i="3"/>
  <c r="D25" i="3"/>
  <c r="D21" i="3"/>
  <c r="D29" i="3" s="1"/>
  <c r="H21" i="3"/>
  <c r="H23" i="3"/>
  <c r="H25" i="3"/>
  <c r="U28" i="3"/>
  <c r="M28" i="3"/>
  <c r="U26" i="3"/>
  <c r="M26" i="3"/>
  <c r="U24" i="3"/>
  <c r="M24" i="3"/>
  <c r="Y25" i="3"/>
  <c r="Z27" i="3"/>
  <c r="Z29" i="3" s="1"/>
  <c r="Q29" i="3" l="1"/>
  <c r="G29" i="3"/>
  <c r="K29" i="3"/>
  <c r="X29" i="3"/>
  <c r="S29" i="3"/>
  <c r="W29" i="3"/>
  <c r="J29" i="3"/>
  <c r="H29" i="3"/>
  <c r="N29" i="3"/>
  <c r="U29" i="3"/>
  <c r="M29" i="3"/>
  <c r="E29" i="3"/>
  <c r="C29" i="3"/>
  <c r="Y29" i="3"/>
  <c r="P29" i="3"/>
</calcChain>
</file>

<file path=xl/sharedStrings.xml><?xml version="1.0" encoding="utf-8"?>
<sst xmlns="http://schemas.openxmlformats.org/spreadsheetml/2006/main" count="379" uniqueCount="189">
  <si>
    <t>Total</t>
  </si>
  <si>
    <t>TOTAL</t>
  </si>
  <si>
    <t>Yst</t>
  </si>
  <si>
    <t>SE</t>
  </si>
  <si>
    <t>89*</t>
  </si>
  <si>
    <t>Subdivisión Ixa</t>
  </si>
  <si>
    <t>Subdivisión VIIIc1</t>
  </si>
  <si>
    <t>Subdivisión VIIIc2</t>
  </si>
  <si>
    <t>107(38+69)</t>
  </si>
  <si>
    <t>0</t>
  </si>
  <si>
    <t>145</t>
  </si>
  <si>
    <t>72.5</t>
  </si>
  <si>
    <t>94(17+77)</t>
  </si>
  <si>
    <t>1</t>
  </si>
  <si>
    <t>2</t>
  </si>
  <si>
    <t>6</t>
  </si>
  <si>
    <t>7</t>
  </si>
  <si>
    <t>9</t>
  </si>
  <si>
    <t>8+</t>
  </si>
  <si>
    <t xml:space="preserve"> </t>
  </si>
  <si>
    <t>05/10</t>
  </si>
  <si>
    <t>20/10</t>
  </si>
  <si>
    <t>19/09</t>
  </si>
  <si>
    <t>01/10</t>
  </si>
  <si>
    <t>13/09</t>
  </si>
  <si>
    <t>25/09</t>
  </si>
  <si>
    <t>06/09</t>
  </si>
  <si>
    <t>22/09</t>
  </si>
  <si>
    <t>17/11</t>
  </si>
  <si>
    <t>07/12</t>
  </si>
  <si>
    <t>27/08</t>
  </si>
  <si>
    <t>09/09</t>
  </si>
  <si>
    <t>11/09</t>
  </si>
  <si>
    <t>20/09</t>
  </si>
  <si>
    <t>01/09</t>
  </si>
  <si>
    <t>12/09</t>
  </si>
  <si>
    <t>18/09</t>
  </si>
  <si>
    <t>26/09</t>
  </si>
  <si>
    <t>30/11</t>
  </si>
  <si>
    <t>09/12</t>
  </si>
  <si>
    <t>NO</t>
  </si>
  <si>
    <t>24/09</t>
  </si>
  <si>
    <t>06/10</t>
  </si>
  <si>
    <t>12/10</t>
  </si>
  <si>
    <t>03/10</t>
  </si>
  <si>
    <t>17/10</t>
  </si>
  <si>
    <t>10/09</t>
  </si>
  <si>
    <t>29/09</t>
  </si>
  <si>
    <t>14/10</t>
  </si>
  <si>
    <t>23/09</t>
  </si>
  <si>
    <t>27/09</t>
  </si>
  <si>
    <t>11/10</t>
  </si>
  <si>
    <t>21/09</t>
  </si>
  <si>
    <t>02/10</t>
  </si>
  <si>
    <t>08/10</t>
  </si>
  <si>
    <t>09/10</t>
  </si>
  <si>
    <t>25/10</t>
  </si>
  <si>
    <t>04/10</t>
  </si>
  <si>
    <t>22/10</t>
  </si>
  <si>
    <t>23/10</t>
  </si>
  <si>
    <t>116</t>
  </si>
  <si>
    <t>10</t>
  </si>
  <si>
    <t>17/09</t>
  </si>
  <si>
    <t>30/09</t>
  </si>
  <si>
    <t>18/10</t>
  </si>
  <si>
    <t>114</t>
  </si>
  <si>
    <t>28/09</t>
  </si>
  <si>
    <t>15/10</t>
  </si>
  <si>
    <t>16/10</t>
  </si>
  <si>
    <t>28/10</t>
  </si>
  <si>
    <t>12</t>
  </si>
  <si>
    <t>30/10</t>
  </si>
  <si>
    <t>113</t>
  </si>
  <si>
    <t>8</t>
  </si>
  <si>
    <t>27/10</t>
  </si>
  <si>
    <t>09/11</t>
  </si>
  <si>
    <t>26/10</t>
  </si>
  <si>
    <t>Pctil</t>
  </si>
  <si>
    <t>Mean</t>
  </si>
  <si>
    <t>N83</t>
  </si>
  <si>
    <t>N84</t>
  </si>
  <si>
    <t>N85</t>
  </si>
  <si>
    <t>N86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</si>
  <si>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</si>
  <si>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</si>
  <si>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</si>
  <si>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</si>
  <si>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</si>
  <si>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</si>
  <si>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</si>
  <si>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</si>
  <si>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</si>
  <si>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</si>
  <si>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</si>
  <si>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</si>
  <si>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N00</t>
  </si>
  <si>
    <t>N01</t>
  </si>
  <si>
    <t>N02</t>
  </si>
  <si>
    <t>N03</t>
  </si>
  <si>
    <t>N04</t>
  </si>
  <si>
    <t>Survey</t>
  </si>
  <si>
    <t>Age0</t>
  </si>
  <si>
    <t>Age1</t>
  </si>
  <si>
    <t>Age2</t>
  </si>
  <si>
    <t>Age3</t>
  </si>
  <si>
    <t>Age4</t>
  </si>
  <si>
    <t>Age5</t>
  </si>
  <si>
    <t>Age6</t>
  </si>
  <si>
    <t>Age7</t>
  </si>
  <si>
    <t>N05</t>
  </si>
  <si>
    <t>Age8+</t>
  </si>
  <si>
    <t>N06</t>
  </si>
  <si>
    <t>Age 0</t>
  </si>
  <si>
    <t>Age 1</t>
  </si>
  <si>
    <t>Age 2</t>
  </si>
  <si>
    <t>Age 3</t>
  </si>
  <si>
    <t>Age 4</t>
  </si>
  <si>
    <t>Age 5</t>
  </si>
  <si>
    <t>Age 6</t>
  </si>
  <si>
    <t>Age 7</t>
  </si>
  <si>
    <t>Age 8+</t>
  </si>
  <si>
    <t>Clave combinada para todos los años, la diferencia en la edad 0 se debe</t>
  </si>
  <si>
    <t>Talla media aplicando las claves Chikuni-Kimura</t>
  </si>
  <si>
    <t xml:space="preserve">a que en 83 a 86, 90 y el 92 aparecieron individuos de talla 4 y se metió un 1 </t>
  </si>
  <si>
    <t>para asignar a edad 0 esos individuos. Ver comentario a la edad 8+ en 1983</t>
  </si>
  <si>
    <t>N07</t>
  </si>
  <si>
    <t>N08</t>
  </si>
  <si>
    <t>02/11</t>
  </si>
  <si>
    <t>A: 30-100, B: 101-200, C: 201-500</t>
  </si>
  <si>
    <t>A: 70-120, B: 121-200, C: 201-500</t>
  </si>
  <si>
    <t>07/10</t>
  </si>
  <si>
    <t>25+4 (EVHOE)</t>
  </si>
  <si>
    <t>23+3 (EVHOE)</t>
  </si>
  <si>
    <t>15+4 (EVHOE)</t>
  </si>
  <si>
    <t>17+4 (EVHOE)</t>
  </si>
  <si>
    <t>IBTS Bottom trawl Spanish survey (DEMERSALES)</t>
  </si>
  <si>
    <t>YEAR</t>
  </si>
  <si>
    <t>Area</t>
  </si>
  <si>
    <t>Effort</t>
  </si>
  <si>
    <t>Galician</t>
  </si>
  <si>
    <t>Cantabrian sea</t>
  </si>
  <si>
    <t>Hauls</t>
  </si>
  <si>
    <t>Start</t>
  </si>
  <si>
    <t>End</t>
  </si>
  <si>
    <t>Valid</t>
  </si>
  <si>
    <t>Special</t>
  </si>
  <si>
    <t>1/2 hours</t>
  </si>
  <si>
    <t>Hours</t>
  </si>
  <si>
    <t>Original stratification</t>
  </si>
  <si>
    <r>
      <t xml:space="preserve">Survey on the vessel B/O </t>
    </r>
    <r>
      <rPr>
        <i/>
        <sz val="10"/>
        <rFont val="Arial"/>
        <family val="2"/>
      </rPr>
      <t>F. de P. Navarrro</t>
    </r>
  </si>
  <si>
    <t>Stratification change SESITS</t>
  </si>
  <si>
    <t>First Survey on R/V Miguel  Oliver</t>
  </si>
  <si>
    <t>Hake: abundance indices per 30 min. tow</t>
  </si>
  <si>
    <t>per ICES AREA (change in stratification in 97)</t>
  </si>
  <si>
    <t>Kg /tow</t>
  </si>
  <si>
    <t>Nº /tow</t>
  </si>
  <si>
    <r>
      <t xml:space="preserve">* Survey on B/O </t>
    </r>
    <r>
      <rPr>
        <i/>
        <sz val="10"/>
        <rFont val="Arial"/>
        <family val="2"/>
      </rPr>
      <t>F. De P. Navarro</t>
    </r>
    <r>
      <rPr>
        <sz val="10"/>
        <rFont val="Arial"/>
        <family val="2"/>
      </rPr>
      <t xml:space="preserve"> with overstimated indices due to deficient sampling coverage.</t>
    </r>
  </si>
  <si>
    <t>Lengths</t>
  </si>
  <si>
    <t>mean catch per 30 minutes tow</t>
  </si>
  <si>
    <t>Percentil of annual distribution</t>
  </si>
  <si>
    <t>Hake( Merluccius merluccius): length distribution on DEMERSALES survey (Northern Spain)</t>
  </si>
  <si>
    <t xml:space="preserve">Stratified abundance index per length </t>
  </si>
  <si>
    <t>Hake: Age composition SURVEYS DEMERSALES (Spain)</t>
  </si>
  <si>
    <t xml:space="preserve">Stratified abundance index per age class </t>
  </si>
  <si>
    <t>Ages</t>
  </si>
  <si>
    <t>Age percentage</t>
  </si>
  <si>
    <t>Abundances from 1983 to 1986 applying Chikuni-Kimura method key</t>
  </si>
  <si>
    <t>15+8(zero)</t>
  </si>
  <si>
    <t>14+3 (0 effort areas)</t>
  </si>
  <si>
    <t>15/09</t>
  </si>
  <si>
    <t>21/10</t>
  </si>
  <si>
    <t>Survey carried out on board R/V Miguel Oliver (Galicia) and B/O Vizconde de Eza (Cantábrico)</t>
  </si>
  <si>
    <t>2021*</t>
  </si>
  <si>
    <t>*Survey carried out with two different vessels, see effort sheet.</t>
  </si>
  <si>
    <t>Survey carried out on board R/V Miguel Oliver (Galicia+ 6 hauls in EP sector) and B/O Vizconde de Eza (62 hauls in Cantabrian Sea)</t>
  </si>
  <si>
    <t>Percentil</t>
  </si>
  <si>
    <t>Mean Length</t>
  </si>
  <si>
    <t>Length</t>
  </si>
  <si>
    <t>Indet</t>
  </si>
  <si>
    <t>Females</t>
  </si>
  <si>
    <t>Males</t>
  </si>
  <si>
    <t>Mean catch per 30 minutes haul</t>
  </si>
  <si>
    <t>Stratified abundance indices in number per length class (cm)</t>
  </si>
  <si>
    <t>Undet.</t>
  </si>
  <si>
    <t>Stratified abundance index per length in 2022</t>
  </si>
  <si>
    <t>Survey on R/V Miguel Oliver</t>
  </si>
  <si>
    <t>Survey on R/V Miguel  Oliver</t>
  </si>
  <si>
    <t>Hake: Length distributions on DEMERSALES survey (Northern Spain)</t>
  </si>
  <si>
    <r>
      <t>Hake (</t>
    </r>
    <r>
      <rPr>
        <b/>
        <i/>
        <sz val="10"/>
        <rFont val="Arial"/>
        <family val="2"/>
      </rPr>
      <t>Merluccius merluccius</t>
    </r>
    <r>
      <rPr>
        <b/>
        <sz val="10"/>
        <rFont val="Arial"/>
        <family val="2"/>
      </rPr>
      <t>): length distribution on DEMERSALES survey (Northern Spain)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</si>
</sst>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dd\/mm"/>
    <numFmt numFmtId="168" formatCode="dd/mm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11"/>
      <color indexed="8"/>
      <name val="Calibri"/>
      <family val="2"/>
    </font>
    <font>
      <b/>
      <sz val="10"/>
      <color theme="3" tint="0.39997558519241921"/>
      <name val="Arial"/>
      <family val="2"/>
    </font>
    <font>
      <sz val="10"/>
      <color rgb="FF000000"/>
      <name val="Lucida Console"/>
      <family val="3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6" fillId="0" borderId="0"/>
    <xf numFmtId="0" fontId="1" fillId="5" borderId="16" applyNumberFormat="0" applyFont="0" applyAlignment="0" applyProtection="0"/>
    <xf numFmtId="0" fontId="1" fillId="5" borderId="16" applyNumberFormat="0" applyFont="0" applyAlignment="0" applyProtection="0"/>
    <xf numFmtId="0" fontId="1" fillId="5" borderId="16" applyNumberFormat="0" applyFont="0" applyAlignment="0" applyProtection="0"/>
    <xf numFmtId="0" fontId="16" fillId="0" borderId="0" applyFill="0" applyProtection="0"/>
  </cellStyleXfs>
  <cellXfs count="258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2" fillId="0" borderId="6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0" fillId="0" borderId="0" xfId="0" applyNumberFormat="1"/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right"/>
    </xf>
    <xf numFmtId="2" fontId="4" fillId="0" borderId="5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165" fontId="3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0" fontId="4" fillId="0" borderId="0" xfId="0" applyFont="1"/>
    <xf numFmtId="0" fontId="2" fillId="3" borderId="0" xfId="0" applyFont="1" applyFill="1"/>
    <xf numFmtId="1" fontId="6" fillId="0" borderId="0" xfId="0" applyNumberFormat="1" applyFont="1"/>
    <xf numFmtId="1" fontId="2" fillId="0" borderId="0" xfId="0" applyNumberFormat="1" applyFont="1"/>
    <xf numFmtId="164" fontId="6" fillId="0" borderId="0" xfId="0" applyNumberFormat="1" applyFont="1" applyBorder="1"/>
    <xf numFmtId="0" fontId="0" fillId="3" borderId="0" xfId="0" applyFill="1"/>
    <xf numFmtId="0" fontId="7" fillId="0" borderId="0" xfId="0" applyFont="1"/>
    <xf numFmtId="2" fontId="4" fillId="0" borderId="0" xfId="0" applyNumberFormat="1" applyFont="1"/>
    <xf numFmtId="2" fontId="7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0" fontId="2" fillId="0" borderId="0" xfId="0" applyFont="1" applyBorder="1"/>
    <xf numFmtId="164" fontId="0" fillId="0" borderId="0" xfId="0" applyNumberFormat="1" applyBorder="1"/>
    <xf numFmtId="0" fontId="0" fillId="0" borderId="0" xfId="0" applyBorder="1"/>
    <xf numFmtId="164" fontId="2" fillId="0" borderId="0" xfId="0" applyNumberFormat="1" applyFont="1" applyBorder="1"/>
    <xf numFmtId="0" fontId="2" fillId="4" borderId="3" xfId="0" applyFont="1" applyFill="1" applyBorder="1" applyAlignment="1">
      <alignment horizontal="center"/>
    </xf>
    <xf numFmtId="1" fontId="2" fillId="4" borderId="3" xfId="0" applyNumberFormat="1" applyFont="1" applyFill="1" applyBorder="1"/>
    <xf numFmtId="1" fontId="3" fillId="4" borderId="3" xfId="0" applyNumberFormat="1" applyFont="1" applyFill="1" applyBorder="1"/>
    <xf numFmtId="1" fontId="2" fillId="4" borderId="3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2" fontId="0" fillId="0" borderId="3" xfId="0" applyNumberFormat="1" applyBorder="1"/>
    <xf numFmtId="1" fontId="0" fillId="2" borderId="4" xfId="0" applyNumberFormat="1" applyFill="1" applyBorder="1" applyAlignment="1">
      <alignment horizontal="right" vertical="center"/>
    </xf>
    <xf numFmtId="2" fontId="4" fillId="0" borderId="0" xfId="0" applyNumberFormat="1" applyFont="1" applyBorder="1"/>
    <xf numFmtId="2" fontId="4" fillId="0" borderId="3" xfId="0" applyNumberFormat="1" applyFont="1" applyBorder="1"/>
    <xf numFmtId="0" fontId="0" fillId="2" borderId="0" xfId="0" applyFill="1"/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5" fontId="2" fillId="2" borderId="6" xfId="0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165" fontId="2" fillId="2" borderId="5" xfId="0" applyNumberFormat="1" applyFont="1" applyFill="1" applyBorder="1" applyAlignment="1">
      <alignment horizontal="right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7" xfId="0" applyNumberFormat="1" applyFill="1" applyBorder="1" applyAlignment="1">
      <alignment horizontal="right" vertical="center"/>
    </xf>
    <xf numFmtId="1" fontId="2" fillId="2" borderId="3" xfId="0" applyNumberFormat="1" applyFont="1" applyFill="1" applyBorder="1" applyAlignment="1">
      <alignment horizontal="right" vertical="center"/>
    </xf>
    <xf numFmtId="165" fontId="2" fillId="2" borderId="7" xfId="0" applyNumberFormat="1" applyFon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right"/>
    </xf>
    <xf numFmtId="1" fontId="0" fillId="2" borderId="2" xfId="0" applyNumberFormat="1" applyFill="1" applyBorder="1" applyAlignment="1">
      <alignment horizontal="right"/>
    </xf>
    <xf numFmtId="1" fontId="0" fillId="2" borderId="7" xfId="0" applyNumberForma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65" fontId="2" fillId="2" borderId="7" xfId="0" applyNumberFormat="1" applyFont="1" applyFill="1" applyBorder="1" applyAlignment="1">
      <alignment horizontal="right"/>
    </xf>
    <xf numFmtId="1" fontId="0" fillId="2" borderId="4" xfId="0" applyNumberForma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2" borderId="1" xfId="0" applyNumberFormat="1" applyFont="1" applyFill="1" applyBorder="1" applyAlignment="1">
      <alignment horizontal="right"/>
    </xf>
    <xf numFmtId="1" fontId="2" fillId="2" borderId="4" xfId="0" applyNumberFormat="1" applyFont="1" applyFill="1" applyBorder="1" applyAlignment="1">
      <alignment horizontal="right"/>
    </xf>
    <xf numFmtId="165" fontId="2" fillId="2" borderId="5" xfId="0" applyNumberFormat="1" applyFont="1" applyFill="1" applyBorder="1" applyAlignment="1">
      <alignment horizontal="right"/>
    </xf>
    <xf numFmtId="1" fontId="2" fillId="2" borderId="2" xfId="0" applyNumberFormat="1" applyFont="1" applyFill="1" applyBorder="1" applyAlignment="1">
      <alignment horizontal="right"/>
    </xf>
    <xf numFmtId="2" fontId="8" fillId="0" borderId="0" xfId="0" applyNumberFormat="1" applyFont="1"/>
    <xf numFmtId="2" fontId="8" fillId="0" borderId="3" xfId="0" applyNumberFormat="1" applyFont="1" applyBorder="1"/>
    <xf numFmtId="0" fontId="3" fillId="0" borderId="0" xfId="0" applyFont="1"/>
    <xf numFmtId="165" fontId="0" fillId="0" borderId="0" xfId="0" applyNumberFormat="1"/>
    <xf numFmtId="166" fontId="6" fillId="0" borderId="0" xfId="0" applyNumberFormat="1" applyFont="1" applyBorder="1"/>
    <xf numFmtId="166" fontId="4" fillId="0" borderId="0" xfId="0" applyNumberFormat="1" applyFont="1" applyBorder="1"/>
    <xf numFmtId="166" fontId="0" fillId="0" borderId="0" xfId="0" applyNumberFormat="1"/>
    <xf numFmtId="166" fontId="0" fillId="0" borderId="3" xfId="0" applyNumberFormat="1" applyBorder="1"/>
    <xf numFmtId="166" fontId="4" fillId="0" borderId="3" xfId="0" applyNumberFormat="1" applyFont="1" applyBorder="1"/>
    <xf numFmtId="2" fontId="3" fillId="0" borderId="0" xfId="0" applyNumberFormat="1" applyFont="1" applyBorder="1"/>
    <xf numFmtId="166" fontId="6" fillId="0" borderId="3" xfId="0" applyNumberFormat="1" applyFont="1" applyBorder="1"/>
    <xf numFmtId="0" fontId="3" fillId="0" borderId="10" xfId="0" applyFont="1" applyBorder="1" applyAlignment="1">
      <alignment horizontal="center"/>
    </xf>
    <xf numFmtId="165" fontId="3" fillId="0" borderId="0" xfId="0" applyNumberFormat="1" applyFont="1"/>
    <xf numFmtId="165" fontId="2" fillId="0" borderId="8" xfId="0" applyNumberFormat="1" applyFont="1" applyBorder="1"/>
    <xf numFmtId="165" fontId="3" fillId="0" borderId="8" xfId="0" applyNumberFormat="1" applyFont="1" applyBorder="1"/>
    <xf numFmtId="165" fontId="2" fillId="0" borderId="0" xfId="0" applyNumberFormat="1" applyFont="1"/>
    <xf numFmtId="2" fontId="8" fillId="0" borderId="0" xfId="0" applyNumberFormat="1" applyFont="1" applyBorder="1"/>
    <xf numFmtId="2" fontId="8" fillId="0" borderId="5" xfId="0" applyNumberFormat="1" applyFont="1" applyBorder="1"/>
    <xf numFmtId="2" fontId="3" fillId="0" borderId="5" xfId="0" applyNumberFormat="1" applyFont="1" applyBorder="1"/>
    <xf numFmtId="0" fontId="3" fillId="0" borderId="10" xfId="0" applyFont="1" applyFill="1" applyBorder="1" applyAlignment="1">
      <alignment horizontal="center"/>
    </xf>
    <xf numFmtId="164" fontId="0" fillId="3" borderId="0" xfId="0" applyNumberFormat="1" applyFill="1"/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164" fontId="8" fillId="0" borderId="0" xfId="0" applyNumberFormat="1" applyFont="1"/>
    <xf numFmtId="0" fontId="8" fillId="0" borderId="0" xfId="0" applyFont="1"/>
    <xf numFmtId="165" fontId="8" fillId="0" borderId="0" xfId="0" applyNumberFormat="1" applyFont="1"/>
    <xf numFmtId="165" fontId="3" fillId="0" borderId="4" xfId="0" applyNumberFormat="1" applyFont="1" applyBorder="1" applyAlignment="1">
      <alignment horizontal="right"/>
    </xf>
    <xf numFmtId="0" fontId="2" fillId="0" borderId="15" xfId="0" applyFont="1" applyBorder="1"/>
    <xf numFmtId="2" fontId="6" fillId="0" borderId="0" xfId="0" applyNumberFormat="1" applyFont="1"/>
    <xf numFmtId="0" fontId="6" fillId="0" borderId="0" xfId="0" applyFont="1"/>
    <xf numFmtId="0" fontId="2" fillId="0" borderId="0" xfId="0" applyFont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right" vertical="center"/>
    </xf>
    <xf numFmtId="1" fontId="11" fillId="2" borderId="6" xfId="0" applyNumberFormat="1" applyFon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11" fillId="2" borderId="5" xfId="0" applyNumberFormat="1" applyFont="1" applyFill="1" applyBorder="1" applyAlignment="1">
      <alignment horizontal="right"/>
    </xf>
    <xf numFmtId="0" fontId="12" fillId="2" borderId="4" xfId="0" applyFont="1" applyFill="1" applyBorder="1" applyAlignment="1">
      <alignment horizontal="center"/>
    </xf>
    <xf numFmtId="49" fontId="13" fillId="2" borderId="4" xfId="0" applyNumberFormat="1" applyFont="1" applyFill="1" applyBorder="1" applyAlignment="1">
      <alignment horizontal="center"/>
    </xf>
    <xf numFmtId="49" fontId="13" fillId="2" borderId="5" xfId="0" applyNumberFormat="1" applyFont="1" applyFill="1" applyBorder="1" applyAlignment="1">
      <alignment horizontal="center"/>
    </xf>
    <xf numFmtId="1" fontId="13" fillId="2" borderId="4" xfId="0" applyNumberFormat="1" applyFont="1" applyFill="1" applyBorder="1" applyAlignment="1">
      <alignment horizontal="right"/>
    </xf>
    <xf numFmtId="1" fontId="13" fillId="2" borderId="5" xfId="0" applyNumberFormat="1" applyFont="1" applyFill="1" applyBorder="1" applyAlignment="1">
      <alignment horizontal="right"/>
    </xf>
    <xf numFmtId="1" fontId="11" fillId="2" borderId="4" xfId="0" applyNumberFormat="1" applyFont="1" applyFill="1" applyBorder="1" applyAlignment="1">
      <alignment horizontal="right"/>
    </xf>
    <xf numFmtId="0" fontId="12" fillId="2" borderId="10" xfId="0" applyFont="1" applyFill="1" applyBorder="1" applyAlignment="1">
      <alignment horizontal="center"/>
    </xf>
    <xf numFmtId="49" fontId="13" fillId="2" borderId="0" xfId="0" applyNumberFormat="1" applyFont="1" applyFill="1" applyBorder="1" applyAlignment="1">
      <alignment horizontal="center"/>
    </xf>
    <xf numFmtId="1" fontId="13" fillId="2" borderId="0" xfId="0" applyNumberFormat="1" applyFont="1" applyFill="1" applyBorder="1" applyAlignment="1">
      <alignment horizontal="right"/>
    </xf>
    <xf numFmtId="167" fontId="13" fillId="2" borderId="0" xfId="0" applyNumberFormat="1" applyFont="1" applyFill="1" applyBorder="1" applyAlignment="1">
      <alignment horizontal="center"/>
    </xf>
    <xf numFmtId="167" fontId="13" fillId="2" borderId="5" xfId="0" applyNumberFormat="1" applyFont="1" applyFill="1" applyBorder="1" applyAlignment="1">
      <alignment horizontal="center"/>
    </xf>
    <xf numFmtId="1" fontId="11" fillId="2" borderId="0" xfId="0" applyNumberFormat="1" applyFont="1" applyFill="1" applyBorder="1" applyAlignment="1">
      <alignment horizontal="right"/>
    </xf>
    <xf numFmtId="0" fontId="14" fillId="2" borderId="9" xfId="0" applyFont="1" applyFill="1" applyBorder="1" applyAlignment="1">
      <alignment horizontal="center"/>
    </xf>
    <xf numFmtId="49" fontId="15" fillId="2" borderId="15" xfId="0" applyNumberFormat="1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1" fontId="15" fillId="2" borderId="15" xfId="0" applyNumberFormat="1" applyFont="1" applyFill="1" applyBorder="1" applyAlignment="1">
      <alignment horizontal="right"/>
    </xf>
    <xf numFmtId="1" fontId="14" fillId="2" borderId="1" xfId="0" applyNumberFormat="1" applyFont="1" applyFill="1" applyBorder="1" applyAlignment="1">
      <alignment horizontal="right"/>
    </xf>
    <xf numFmtId="0" fontId="14" fillId="2" borderId="10" xfId="0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horizontal="center"/>
    </xf>
    <xf numFmtId="49" fontId="15" fillId="2" borderId="4" xfId="0" applyNumberFormat="1" applyFont="1" applyFill="1" applyBorder="1" applyAlignment="1">
      <alignment horizontal="center"/>
    </xf>
    <xf numFmtId="49" fontId="15" fillId="2" borderId="5" xfId="0" applyNumberFormat="1" applyFont="1" applyFill="1" applyBorder="1" applyAlignment="1">
      <alignment horizontal="center"/>
    </xf>
    <xf numFmtId="1" fontId="15" fillId="2" borderId="0" xfId="0" applyNumberFormat="1" applyFont="1" applyFill="1" applyBorder="1" applyAlignment="1">
      <alignment horizontal="right"/>
    </xf>
    <xf numFmtId="1" fontId="14" fillId="2" borderId="4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5" fontId="14" fillId="2" borderId="6" xfId="0" applyNumberFormat="1" applyFont="1" applyFill="1" applyBorder="1" applyAlignment="1">
      <alignment horizontal="right"/>
    </xf>
    <xf numFmtId="165" fontId="14" fillId="2" borderId="5" xfId="0" applyNumberFormat="1" applyFont="1" applyFill="1" applyBorder="1" applyAlignment="1">
      <alignment horizontal="right"/>
    </xf>
    <xf numFmtId="164" fontId="2" fillId="0" borderId="0" xfId="0" applyNumberFormat="1" applyFont="1"/>
    <xf numFmtId="1" fontId="17" fillId="6" borderId="0" xfId="0" applyNumberFormat="1" applyFont="1" applyFill="1"/>
    <xf numFmtId="1" fontId="3" fillId="7" borderId="3" xfId="0" applyNumberFormat="1" applyFont="1" applyFill="1" applyBorder="1"/>
    <xf numFmtId="164" fontId="6" fillId="7" borderId="0" xfId="0" applyNumberFormat="1" applyFont="1" applyFill="1" applyBorder="1"/>
    <xf numFmtId="165" fontId="3" fillId="7" borderId="8" xfId="0" applyNumberFormat="1" applyFont="1" applyFill="1" applyBorder="1"/>
    <xf numFmtId="2" fontId="3" fillId="7" borderId="0" xfId="0" applyNumberFormat="1" applyFont="1" applyFill="1" applyBorder="1"/>
    <xf numFmtId="165" fontId="0" fillId="7" borderId="0" xfId="0" applyNumberFormat="1" applyFill="1"/>
    <xf numFmtId="1" fontId="17" fillId="8" borderId="0" xfId="0" applyNumberFormat="1" applyFont="1" applyFill="1"/>
    <xf numFmtId="164" fontId="6" fillId="8" borderId="0" xfId="0" applyNumberFormat="1" applyFont="1" applyFill="1" applyBorder="1"/>
    <xf numFmtId="165" fontId="3" fillId="8" borderId="8" xfId="0" applyNumberFormat="1" applyFont="1" applyFill="1" applyBorder="1"/>
    <xf numFmtId="2" fontId="3" fillId="8" borderId="0" xfId="0" applyNumberFormat="1" applyFont="1" applyFill="1" applyBorder="1"/>
    <xf numFmtId="165" fontId="0" fillId="8" borderId="0" xfId="0" applyNumberFormat="1" applyFill="1"/>
    <xf numFmtId="0" fontId="2" fillId="9" borderId="10" xfId="0" applyFont="1" applyFill="1" applyBorder="1" applyAlignment="1">
      <alignment horizontal="center"/>
    </xf>
    <xf numFmtId="168" fontId="6" fillId="9" borderId="4" xfId="0" applyNumberFormat="1" applyFont="1" applyFill="1" applyBorder="1" applyAlignment="1">
      <alignment horizontal="center"/>
    </xf>
    <xf numFmtId="168" fontId="6" fillId="9" borderId="0" xfId="0" applyNumberFormat="1" applyFont="1" applyFill="1" applyBorder="1" applyAlignment="1">
      <alignment horizontal="center"/>
    </xf>
    <xf numFmtId="168" fontId="6" fillId="9" borderId="5" xfId="0" applyNumberFormat="1" applyFont="1" applyFill="1" applyBorder="1" applyAlignment="1">
      <alignment horizontal="center"/>
    </xf>
    <xf numFmtId="1" fontId="6" fillId="9" borderId="0" xfId="0" applyNumberFormat="1" applyFont="1" applyFill="1" applyBorder="1" applyAlignment="1">
      <alignment horizontal="right"/>
    </xf>
    <xf numFmtId="0" fontId="6" fillId="9" borderId="0" xfId="0" applyFont="1" applyFill="1"/>
    <xf numFmtId="1" fontId="14" fillId="9" borderId="4" xfId="0" applyNumberFormat="1" applyFont="1" applyFill="1" applyBorder="1" applyAlignment="1">
      <alignment horizontal="right"/>
    </xf>
    <xf numFmtId="1" fontId="14" fillId="9" borderId="5" xfId="0" applyNumberFormat="1" applyFont="1" applyFill="1" applyBorder="1" applyAlignment="1">
      <alignment horizontal="right"/>
    </xf>
    <xf numFmtId="0" fontId="10" fillId="0" borderId="0" xfId="0" applyFont="1"/>
    <xf numFmtId="1" fontId="3" fillId="4" borderId="0" xfId="0" applyNumberFormat="1" applyFont="1" applyFill="1" applyBorder="1"/>
    <xf numFmtId="165" fontId="3" fillId="0" borderId="0" xfId="0" applyNumberFormat="1" applyFont="1" applyBorder="1"/>
    <xf numFmtId="0" fontId="18" fillId="0" borderId="0" xfId="0" applyFont="1"/>
    <xf numFmtId="165" fontId="6" fillId="0" borderId="0" xfId="0" applyNumberFormat="1" applyFont="1"/>
    <xf numFmtId="2" fontId="2" fillId="0" borderId="0" xfId="0" applyNumberFormat="1" applyFont="1" applyBorder="1"/>
    <xf numFmtId="0" fontId="2" fillId="0" borderId="5" xfId="0" applyFont="1" applyBorder="1"/>
    <xf numFmtId="164" fontId="0" fillId="0" borderId="3" xfId="0" applyNumberFormat="1" applyBorder="1"/>
    <xf numFmtId="164" fontId="0" fillId="0" borderId="2" xfId="0" applyNumberFormat="1" applyBorder="1"/>
    <xf numFmtId="0" fontId="2" fillId="0" borderId="11" xfId="0" applyFont="1" applyBorder="1"/>
    <xf numFmtId="0" fontId="2" fillId="0" borderId="3" xfId="0" applyFont="1" applyBorder="1"/>
    <xf numFmtId="164" fontId="0" fillId="0" borderId="4" xfId="0" applyNumberFormat="1" applyBorder="1"/>
    <xf numFmtId="0" fontId="2" fillId="0" borderId="10" xfId="0" applyFont="1" applyBorder="1"/>
    <xf numFmtId="0" fontId="2" fillId="0" borderId="4" xfId="0" applyFont="1" applyBorder="1"/>
    <xf numFmtId="0" fontId="0" fillId="0" borderId="3" xfId="0" applyBorder="1"/>
    <xf numFmtId="1" fontId="2" fillId="0" borderId="0" xfId="0" applyNumberFormat="1" applyFont="1" applyBorder="1"/>
    <xf numFmtId="1" fontId="2" fillId="4" borderId="0" xfId="0" applyNumberFormat="1" applyFont="1" applyFill="1" applyBorder="1" applyAlignment="1">
      <alignment horizontal="center"/>
    </xf>
    <xf numFmtId="1" fontId="2" fillId="4" borderId="11" xfId="0" applyNumberFormat="1" applyFont="1" applyFill="1" applyBorder="1" applyAlignment="1">
      <alignment horizontal="center"/>
    </xf>
    <xf numFmtId="1" fontId="2" fillId="4" borderId="2" xfId="0" applyNumberFormat="1" applyFont="1" applyFill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/>
    <xf numFmtId="0" fontId="6" fillId="3" borderId="0" xfId="0" applyFont="1" applyFill="1"/>
    <xf numFmtId="2" fontId="6" fillId="3" borderId="0" xfId="0" applyNumberFormat="1" applyFont="1" applyFill="1"/>
    <xf numFmtId="0" fontId="2" fillId="0" borderId="2" xfId="0" applyFont="1" applyBorder="1"/>
    <xf numFmtId="164" fontId="6" fillId="0" borderId="5" xfId="0" applyNumberFormat="1" applyFont="1" applyBorder="1"/>
    <xf numFmtId="165" fontId="2" fillId="0" borderId="6" xfId="0" applyNumberFormat="1" applyFont="1" applyBorder="1"/>
    <xf numFmtId="165" fontId="0" fillId="0" borderId="5" xfId="0" applyNumberFormat="1" applyBorder="1"/>
    <xf numFmtId="1" fontId="2" fillId="4" borderId="3" xfId="0" applyNumberFormat="1" applyFont="1" applyFill="1" applyBorder="1" applyAlignment="1">
      <alignment horizontal="center"/>
    </xf>
    <xf numFmtId="1" fontId="2" fillId="4" borderId="7" xfId="0" applyNumberFormat="1" applyFont="1" applyFill="1" applyBorder="1" applyAlignment="1">
      <alignment horizontal="center"/>
    </xf>
    <xf numFmtId="0" fontId="14" fillId="2" borderId="10" xfId="3" applyFont="1" applyFill="1" applyBorder="1" applyAlignment="1">
      <alignment horizontal="center"/>
    </xf>
    <xf numFmtId="49" fontId="15" fillId="2" borderId="0" xfId="3" applyNumberFormat="1" applyFont="1" applyFill="1" applyBorder="1" applyAlignment="1">
      <alignment horizontal="center"/>
    </xf>
    <xf numFmtId="49" fontId="15" fillId="2" borderId="4" xfId="3" applyNumberFormat="1" applyFont="1" applyFill="1" applyBorder="1" applyAlignment="1">
      <alignment horizontal="center"/>
    </xf>
    <xf numFmtId="49" fontId="15" fillId="2" borderId="5" xfId="3" applyNumberFormat="1" applyFont="1" applyFill="1" applyBorder="1" applyAlignment="1">
      <alignment horizontal="center"/>
    </xf>
    <xf numFmtId="1" fontId="15" fillId="2" borderId="0" xfId="3" applyNumberFormat="1" applyFont="1" applyFill="1" applyBorder="1" applyAlignment="1">
      <alignment horizontal="right"/>
    </xf>
    <xf numFmtId="1" fontId="14" fillId="2" borderId="5" xfId="0" applyNumberFormat="1" applyFont="1" applyFill="1" applyBorder="1" applyAlignment="1">
      <alignment horizontal="right"/>
    </xf>
    <xf numFmtId="1" fontId="3" fillId="4" borderId="3" xfId="0" applyNumberFormat="1" applyFont="1" applyFill="1" applyBorder="1" applyAlignment="1">
      <alignment vertical="center"/>
    </xf>
    <xf numFmtId="2" fontId="2" fillId="0" borderId="15" xfId="0" applyNumberFormat="1" applyFont="1" applyBorder="1"/>
    <xf numFmtId="2" fontId="0" fillId="0" borderId="0" xfId="0" applyNumberFormat="1" applyBorder="1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7" xr:uid="{00000000-0005-0000-0000-000004000000}"/>
    <cellStyle name="Notas 2" xfId="4" xr:uid="{00000000-0005-0000-0000-000005000000}"/>
    <cellStyle name="Notas 3" xfId="5" xr:uid="{00000000-0005-0000-0000-000006000000}"/>
    <cellStyle name="Notas 4" xfId="6" xr:uid="{00000000-0005-0000-0000-000007000000}"/>
  </cellStyles>
  <dxfs count="30">
    <dxf>
      <font>
        <condense val="0"/>
        <extend val="0"/>
        <color indexed="22"/>
      </font>
    </dxf>
    <dxf>
      <fill>
        <patternFill>
          <bgColor indexed="51"/>
        </patternFill>
      </fill>
    </dxf>
    <dxf>
      <font>
        <b/>
        <i val="0"/>
        <color theme="6" tint="-0.24994659260841701"/>
      </font>
      <fill>
        <patternFill>
          <bgColor rgb="FFFFC7CE"/>
        </patternFill>
      </fill>
    </dxf>
    <dxf>
      <font>
        <b/>
        <i val="0"/>
        <strike val="0"/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ill>
        <patternFill>
          <bgColor indexed="51"/>
        </patternFill>
      </fill>
    </dxf>
    <dxf>
      <font>
        <condense val="0"/>
        <extend val="0"/>
        <color indexed="22"/>
      </font>
    </dxf>
    <dxf>
      <fill>
        <patternFill>
          <bgColor indexed="51"/>
        </patternFill>
      </fill>
    </dxf>
    <dxf>
      <font>
        <condense val="0"/>
        <extend val="0"/>
        <color indexed="22"/>
      </font>
    </dxf>
    <dxf>
      <fill>
        <patternFill>
          <bgColor indexed="51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50" sqref="B50:K50"/>
    </sheetView>
  </sheetViews>
  <sheetFormatPr baseColWidth="10" defaultRowHeight="12.3" x14ac:dyDescent="0.4"/>
  <cols>
    <col min="1" max="1" width="3.6640625" customWidth="1"/>
    <col min="2" max="2" width="6.6640625" customWidth="1"/>
    <col min="3" max="3" width="8.6640625" customWidth="1"/>
    <col min="4" max="4" width="7.6640625" customWidth="1"/>
    <col min="5" max="5" width="8.6640625" customWidth="1"/>
    <col min="6" max="6" width="7.6640625" customWidth="1"/>
    <col min="7" max="7" width="9.6640625" customWidth="1"/>
    <col min="8" max="8" width="17.44140625" customWidth="1"/>
    <col min="9" max="9" width="8.6640625" customWidth="1"/>
    <col min="10" max="10" width="6.6640625" customWidth="1"/>
    <col min="11" max="11" width="26.44140625" customWidth="1"/>
    <col min="13" max="13" width="5" customWidth="1"/>
    <col min="14" max="14" width="5.44140625" customWidth="1"/>
  </cols>
  <sheetData>
    <row r="1" spans="1:12" x14ac:dyDescent="0.4">
      <c r="B1" s="61" t="s">
        <v>135</v>
      </c>
      <c r="C1" s="65"/>
      <c r="D1" s="65"/>
      <c r="E1" s="65"/>
      <c r="F1" s="65"/>
      <c r="G1" s="65"/>
      <c r="H1" s="65"/>
    </row>
    <row r="3" spans="1:12" x14ac:dyDescent="0.4">
      <c r="A3" s="84"/>
      <c r="B3" s="240" t="s">
        <v>136</v>
      </c>
      <c r="C3" s="243" t="s">
        <v>137</v>
      </c>
      <c r="D3" s="244"/>
      <c r="E3" s="244"/>
      <c r="F3" s="245"/>
      <c r="G3" s="246" t="s">
        <v>138</v>
      </c>
      <c r="H3" s="247"/>
      <c r="I3" s="247"/>
      <c r="J3" s="248"/>
    </row>
    <row r="4" spans="1:12" x14ac:dyDescent="0.4">
      <c r="A4" s="84"/>
      <c r="B4" s="241"/>
      <c r="C4" s="249" t="s">
        <v>139</v>
      </c>
      <c r="D4" s="250"/>
      <c r="E4" s="249" t="s">
        <v>140</v>
      </c>
      <c r="F4" s="250"/>
      <c r="G4" s="251" t="s">
        <v>141</v>
      </c>
      <c r="H4" s="252"/>
      <c r="I4" s="147"/>
      <c r="J4" s="176"/>
    </row>
    <row r="5" spans="1:12" x14ac:dyDescent="0.4">
      <c r="A5" s="84"/>
      <c r="B5" s="242"/>
      <c r="C5" s="177" t="s">
        <v>142</v>
      </c>
      <c r="D5" s="178" t="s">
        <v>143</v>
      </c>
      <c r="E5" s="177" t="s">
        <v>142</v>
      </c>
      <c r="F5" s="178" t="s">
        <v>143</v>
      </c>
      <c r="G5" s="177" t="s">
        <v>144</v>
      </c>
      <c r="H5" s="178" t="s">
        <v>145</v>
      </c>
      <c r="I5" s="85" t="s">
        <v>146</v>
      </c>
      <c r="J5" s="86" t="s">
        <v>147</v>
      </c>
    </row>
    <row r="6" spans="1:12" x14ac:dyDescent="0.4">
      <c r="A6" s="84"/>
      <c r="B6" s="175"/>
      <c r="C6" s="87"/>
      <c r="D6" s="88"/>
      <c r="E6" s="87"/>
      <c r="F6" s="88"/>
      <c r="G6" s="89"/>
      <c r="H6" s="90"/>
      <c r="I6" s="148"/>
      <c r="J6" s="91"/>
    </row>
    <row r="7" spans="1:12" x14ac:dyDescent="0.4">
      <c r="A7" s="84"/>
      <c r="B7" s="49">
        <v>1980</v>
      </c>
      <c r="C7" s="92" t="s">
        <v>20</v>
      </c>
      <c r="D7" s="93" t="s">
        <v>21</v>
      </c>
      <c r="E7" s="92"/>
      <c r="F7" s="93"/>
      <c r="G7" s="81">
        <v>23</v>
      </c>
      <c r="H7" s="94">
        <v>0</v>
      </c>
      <c r="I7" s="95">
        <v>46</v>
      </c>
      <c r="J7" s="96">
        <v>23</v>
      </c>
    </row>
    <row r="8" spans="1:12" x14ac:dyDescent="0.4">
      <c r="A8" s="84"/>
      <c r="B8" s="49">
        <v>1981</v>
      </c>
      <c r="C8" s="92" t="s">
        <v>22</v>
      </c>
      <c r="D8" s="93" t="s">
        <v>23</v>
      </c>
      <c r="E8" s="92"/>
      <c r="F8" s="93"/>
      <c r="G8" s="81">
        <v>26</v>
      </c>
      <c r="H8" s="94">
        <v>0</v>
      </c>
      <c r="I8" s="95">
        <v>52</v>
      </c>
      <c r="J8" s="96">
        <v>26</v>
      </c>
    </row>
    <row r="9" spans="1:12" x14ac:dyDescent="0.4">
      <c r="A9" s="84"/>
      <c r="B9" s="50">
        <v>1982</v>
      </c>
      <c r="C9" s="97" t="s">
        <v>24</v>
      </c>
      <c r="D9" s="98" t="s">
        <v>25</v>
      </c>
      <c r="E9" s="97"/>
      <c r="F9" s="98"/>
      <c r="G9" s="99">
        <v>34</v>
      </c>
      <c r="H9" s="100">
        <v>0</v>
      </c>
      <c r="I9" s="101">
        <v>68</v>
      </c>
      <c r="J9" s="102">
        <v>34</v>
      </c>
    </row>
    <row r="10" spans="1:12" x14ac:dyDescent="0.4">
      <c r="A10" s="84"/>
      <c r="B10" s="51">
        <v>1983</v>
      </c>
      <c r="C10" s="52" t="s">
        <v>26</v>
      </c>
      <c r="D10" s="53" t="s">
        <v>27</v>
      </c>
      <c r="E10" s="52" t="s">
        <v>28</v>
      </c>
      <c r="F10" s="53" t="s">
        <v>29</v>
      </c>
      <c r="G10" s="103" t="s">
        <v>8</v>
      </c>
      <c r="H10" s="149">
        <v>4</v>
      </c>
      <c r="I10" s="150" t="s">
        <v>10</v>
      </c>
      <c r="J10" s="104" t="s">
        <v>11</v>
      </c>
      <c r="K10" t="s">
        <v>148</v>
      </c>
      <c r="L10" t="s">
        <v>128</v>
      </c>
    </row>
    <row r="11" spans="1:12" x14ac:dyDescent="0.4">
      <c r="A11" s="84"/>
      <c r="B11" s="54">
        <v>1984</v>
      </c>
      <c r="C11" s="55" t="s">
        <v>30</v>
      </c>
      <c r="D11" s="56" t="s">
        <v>31</v>
      </c>
      <c r="E11" s="55" t="s">
        <v>32</v>
      </c>
      <c r="F11" s="56" t="s">
        <v>33</v>
      </c>
      <c r="G11" s="105" t="s">
        <v>12</v>
      </c>
      <c r="H11" s="106" t="s">
        <v>13</v>
      </c>
      <c r="I11" s="107">
        <v>111</v>
      </c>
      <c r="J11" s="108">
        <v>55.5</v>
      </c>
    </row>
    <row r="12" spans="1:12" x14ac:dyDescent="0.4">
      <c r="A12" s="84"/>
      <c r="B12" s="57">
        <v>1985</v>
      </c>
      <c r="C12" s="58" t="s">
        <v>34</v>
      </c>
      <c r="D12" s="59" t="s">
        <v>35</v>
      </c>
      <c r="E12" s="58" t="s">
        <v>36</v>
      </c>
      <c r="F12" s="59" t="s">
        <v>37</v>
      </c>
      <c r="G12" s="109">
        <v>97</v>
      </c>
      <c r="H12" s="110" t="s">
        <v>9</v>
      </c>
      <c r="I12" s="111">
        <v>97</v>
      </c>
      <c r="J12" s="104">
        <f>I12/2</f>
        <v>48.5</v>
      </c>
    </row>
    <row r="13" spans="1:12" x14ac:dyDescent="0.4">
      <c r="A13" s="84"/>
      <c r="B13" s="57">
        <v>1986</v>
      </c>
      <c r="C13" s="58" t="s">
        <v>35</v>
      </c>
      <c r="D13" s="59" t="s">
        <v>27</v>
      </c>
      <c r="E13" s="58" t="s">
        <v>38</v>
      </c>
      <c r="F13" s="59" t="s">
        <v>39</v>
      </c>
      <c r="G13" s="109">
        <v>92</v>
      </c>
      <c r="H13" s="110" t="s">
        <v>9</v>
      </c>
      <c r="I13" s="112">
        <v>92</v>
      </c>
      <c r="J13" s="113">
        <f t="shared" ref="J13:J39" si="0">I13/2</f>
        <v>46</v>
      </c>
    </row>
    <row r="14" spans="1:12" x14ac:dyDescent="0.4">
      <c r="A14" s="84"/>
      <c r="B14" s="57">
        <v>1987</v>
      </c>
      <c r="C14" s="58" t="s">
        <v>40</v>
      </c>
      <c r="D14" s="59" t="s">
        <v>40</v>
      </c>
      <c r="E14" s="58" t="s">
        <v>40</v>
      </c>
      <c r="F14" s="59" t="s">
        <v>40</v>
      </c>
      <c r="G14" s="109">
        <v>0</v>
      </c>
      <c r="H14" s="110" t="s">
        <v>9</v>
      </c>
      <c r="I14" s="112">
        <f>G14</f>
        <v>0</v>
      </c>
      <c r="J14" s="113">
        <f t="shared" si="0"/>
        <v>0</v>
      </c>
    </row>
    <row r="15" spans="1:12" x14ac:dyDescent="0.4">
      <c r="A15" s="84"/>
      <c r="B15" s="57">
        <v>1988</v>
      </c>
      <c r="C15" s="58" t="s">
        <v>41</v>
      </c>
      <c r="D15" s="59" t="s">
        <v>42</v>
      </c>
      <c r="E15" s="58" t="s">
        <v>43</v>
      </c>
      <c r="F15" s="59" t="s">
        <v>21</v>
      </c>
      <c r="G15" s="109">
        <v>101</v>
      </c>
      <c r="H15" s="110" t="s">
        <v>13</v>
      </c>
      <c r="I15" s="112">
        <f t="shared" ref="I15:I43" si="1">G15</f>
        <v>101</v>
      </c>
      <c r="J15" s="113">
        <f t="shared" si="0"/>
        <v>50.5</v>
      </c>
    </row>
    <row r="16" spans="1:12" ht="12.6" x14ac:dyDescent="0.45">
      <c r="A16" s="84"/>
      <c r="B16" s="57">
        <v>1989</v>
      </c>
      <c r="C16" s="58" t="s">
        <v>35</v>
      </c>
      <c r="D16" s="59" t="s">
        <v>25</v>
      </c>
      <c r="E16" s="58" t="s">
        <v>44</v>
      </c>
      <c r="F16" s="59" t="s">
        <v>45</v>
      </c>
      <c r="G16" s="109">
        <v>91</v>
      </c>
      <c r="H16" s="110" t="s">
        <v>13</v>
      </c>
      <c r="I16" s="112">
        <f t="shared" si="1"/>
        <v>91</v>
      </c>
      <c r="J16" s="113">
        <f t="shared" si="0"/>
        <v>45.5</v>
      </c>
      <c r="K16" t="s">
        <v>149</v>
      </c>
    </row>
    <row r="17" spans="1:12" x14ac:dyDescent="0.4">
      <c r="A17" s="84"/>
      <c r="B17" s="57">
        <v>1990</v>
      </c>
      <c r="C17" s="58" t="s">
        <v>46</v>
      </c>
      <c r="D17" s="59" t="s">
        <v>27</v>
      </c>
      <c r="E17" s="58" t="s">
        <v>47</v>
      </c>
      <c r="F17" s="59" t="s">
        <v>48</v>
      </c>
      <c r="G17" s="109">
        <v>120</v>
      </c>
      <c r="H17" s="110" t="s">
        <v>14</v>
      </c>
      <c r="I17" s="112">
        <f t="shared" si="1"/>
        <v>120</v>
      </c>
      <c r="J17" s="113">
        <f t="shared" si="0"/>
        <v>60</v>
      </c>
    </row>
    <row r="18" spans="1:12" x14ac:dyDescent="0.4">
      <c r="A18" s="84"/>
      <c r="B18" s="57">
        <v>1991</v>
      </c>
      <c r="C18" s="58" t="s">
        <v>35</v>
      </c>
      <c r="D18" s="59" t="s">
        <v>49</v>
      </c>
      <c r="E18" s="58" t="s">
        <v>50</v>
      </c>
      <c r="F18" s="59" t="s">
        <v>51</v>
      </c>
      <c r="G18" s="109">
        <v>107</v>
      </c>
      <c r="H18" s="110" t="s">
        <v>13</v>
      </c>
      <c r="I18" s="112">
        <f t="shared" si="1"/>
        <v>107</v>
      </c>
      <c r="J18" s="113">
        <f t="shared" si="0"/>
        <v>53.5</v>
      </c>
    </row>
    <row r="19" spans="1:12" x14ac:dyDescent="0.4">
      <c r="A19" s="84"/>
      <c r="B19" s="57">
        <v>1992</v>
      </c>
      <c r="C19" s="58" t="s">
        <v>35</v>
      </c>
      <c r="D19" s="59" t="s">
        <v>27</v>
      </c>
      <c r="E19" s="58" t="s">
        <v>37</v>
      </c>
      <c r="F19" s="59" t="s">
        <v>45</v>
      </c>
      <c r="G19" s="109">
        <v>116</v>
      </c>
      <c r="H19" s="110" t="s">
        <v>14</v>
      </c>
      <c r="I19" s="112">
        <f t="shared" si="1"/>
        <v>116</v>
      </c>
      <c r="J19" s="113">
        <f t="shared" si="0"/>
        <v>58</v>
      </c>
    </row>
    <row r="20" spans="1:12" x14ac:dyDescent="0.4">
      <c r="A20" s="84"/>
      <c r="B20" s="57">
        <v>1993</v>
      </c>
      <c r="C20" s="58" t="s">
        <v>31</v>
      </c>
      <c r="D20" s="59" t="s">
        <v>49</v>
      </c>
      <c r="E20" s="58" t="s">
        <v>49</v>
      </c>
      <c r="F20" s="59" t="s">
        <v>42</v>
      </c>
      <c r="G20" s="109">
        <v>109</v>
      </c>
      <c r="H20" s="110" t="s">
        <v>13</v>
      </c>
      <c r="I20" s="112">
        <f t="shared" si="1"/>
        <v>109</v>
      </c>
      <c r="J20" s="113">
        <f t="shared" si="0"/>
        <v>54.5</v>
      </c>
    </row>
    <row r="21" spans="1:12" x14ac:dyDescent="0.4">
      <c r="A21" s="84"/>
      <c r="B21" s="57">
        <v>1994</v>
      </c>
      <c r="C21" s="58" t="s">
        <v>52</v>
      </c>
      <c r="D21" s="59" t="s">
        <v>53</v>
      </c>
      <c r="E21" s="58" t="s">
        <v>42</v>
      </c>
      <c r="F21" s="59" t="s">
        <v>21</v>
      </c>
      <c r="G21" s="109">
        <v>118</v>
      </c>
      <c r="H21" s="151">
        <v>2</v>
      </c>
      <c r="I21" s="112">
        <f t="shared" si="1"/>
        <v>118</v>
      </c>
      <c r="J21" s="113">
        <f t="shared" si="0"/>
        <v>59</v>
      </c>
    </row>
    <row r="22" spans="1:12" x14ac:dyDescent="0.4">
      <c r="A22" s="84"/>
      <c r="B22" s="57">
        <v>1995</v>
      </c>
      <c r="C22" s="58" t="s">
        <v>50</v>
      </c>
      <c r="D22" s="59" t="s">
        <v>54</v>
      </c>
      <c r="E22" s="58" t="s">
        <v>55</v>
      </c>
      <c r="F22" s="59" t="s">
        <v>56</v>
      </c>
      <c r="G22" s="109">
        <v>116</v>
      </c>
      <c r="H22" s="110" t="s">
        <v>15</v>
      </c>
      <c r="I22" s="112">
        <f t="shared" si="1"/>
        <v>116</v>
      </c>
      <c r="J22" s="113">
        <f t="shared" si="0"/>
        <v>58</v>
      </c>
    </row>
    <row r="23" spans="1:12" x14ac:dyDescent="0.4">
      <c r="A23" s="84"/>
      <c r="B23" s="54">
        <v>1996</v>
      </c>
      <c r="C23" s="55" t="s">
        <v>33</v>
      </c>
      <c r="D23" s="56" t="s">
        <v>44</v>
      </c>
      <c r="E23" s="55" t="s">
        <v>57</v>
      </c>
      <c r="F23" s="56" t="s">
        <v>58</v>
      </c>
      <c r="G23" s="105">
        <v>114</v>
      </c>
      <c r="H23" s="106" t="s">
        <v>16</v>
      </c>
      <c r="I23" s="114">
        <f t="shared" si="1"/>
        <v>114</v>
      </c>
      <c r="J23" s="113">
        <f t="shared" si="0"/>
        <v>57</v>
      </c>
    </row>
    <row r="24" spans="1:12" x14ac:dyDescent="0.4">
      <c r="A24" s="84"/>
      <c r="B24" s="152">
        <v>1997</v>
      </c>
      <c r="C24" s="153" t="s">
        <v>22</v>
      </c>
      <c r="D24" s="154" t="s">
        <v>44</v>
      </c>
      <c r="E24" s="153" t="s">
        <v>20</v>
      </c>
      <c r="F24" s="154" t="s">
        <v>59</v>
      </c>
      <c r="G24" s="155" t="s">
        <v>60</v>
      </c>
      <c r="H24" s="156" t="s">
        <v>61</v>
      </c>
      <c r="I24" s="111" t="str">
        <f t="shared" si="1"/>
        <v>116</v>
      </c>
      <c r="J24" s="104">
        <f t="shared" si="0"/>
        <v>58</v>
      </c>
      <c r="K24" t="s">
        <v>150</v>
      </c>
      <c r="L24" t="s">
        <v>129</v>
      </c>
    </row>
    <row r="25" spans="1:12" x14ac:dyDescent="0.4">
      <c r="A25" s="84"/>
      <c r="B25" s="152">
        <v>1998</v>
      </c>
      <c r="C25" s="153" t="s">
        <v>62</v>
      </c>
      <c r="D25" s="154" t="s">
        <v>63</v>
      </c>
      <c r="E25" s="153" t="s">
        <v>23</v>
      </c>
      <c r="F25" s="154" t="s">
        <v>64</v>
      </c>
      <c r="G25" s="155" t="s">
        <v>65</v>
      </c>
      <c r="H25" s="156" t="s">
        <v>17</v>
      </c>
      <c r="I25" s="112" t="str">
        <f t="shared" si="1"/>
        <v>114</v>
      </c>
      <c r="J25" s="113">
        <f t="shared" si="0"/>
        <v>57</v>
      </c>
    </row>
    <row r="26" spans="1:12" x14ac:dyDescent="0.4">
      <c r="A26" s="84"/>
      <c r="B26" s="152">
        <v>1999</v>
      </c>
      <c r="C26" s="153" t="s">
        <v>66</v>
      </c>
      <c r="D26" s="154" t="s">
        <v>67</v>
      </c>
      <c r="E26" s="153" t="s">
        <v>68</v>
      </c>
      <c r="F26" s="154" t="s">
        <v>69</v>
      </c>
      <c r="G26" s="155" t="s">
        <v>60</v>
      </c>
      <c r="H26" s="156" t="s">
        <v>70</v>
      </c>
      <c r="I26" s="112" t="str">
        <f t="shared" si="1"/>
        <v>116</v>
      </c>
      <c r="J26" s="113">
        <f t="shared" si="0"/>
        <v>58</v>
      </c>
    </row>
    <row r="27" spans="1:12" x14ac:dyDescent="0.4">
      <c r="A27" s="84"/>
      <c r="B27" s="152">
        <v>2000</v>
      </c>
      <c r="C27" s="153" t="s">
        <v>37</v>
      </c>
      <c r="D27" s="154"/>
      <c r="E27" s="153"/>
      <c r="F27" s="154" t="s">
        <v>71</v>
      </c>
      <c r="G27" s="155" t="s">
        <v>72</v>
      </c>
      <c r="H27" s="156" t="s">
        <v>73</v>
      </c>
      <c r="I27" s="112" t="str">
        <f t="shared" si="1"/>
        <v>113</v>
      </c>
      <c r="J27" s="113">
        <f t="shared" si="0"/>
        <v>56.5</v>
      </c>
    </row>
    <row r="28" spans="1:12" x14ac:dyDescent="0.4">
      <c r="A28" s="84"/>
      <c r="B28" s="152">
        <v>2001</v>
      </c>
      <c r="C28" s="153" t="s">
        <v>25</v>
      </c>
      <c r="D28" s="154"/>
      <c r="E28" s="153"/>
      <c r="F28" s="154" t="s">
        <v>74</v>
      </c>
      <c r="G28" s="155">
        <v>113</v>
      </c>
      <c r="H28" s="156">
        <v>9</v>
      </c>
      <c r="I28" s="112">
        <f t="shared" si="1"/>
        <v>113</v>
      </c>
      <c r="J28" s="113">
        <f t="shared" si="0"/>
        <v>56.5</v>
      </c>
    </row>
    <row r="29" spans="1:12" x14ac:dyDescent="0.4">
      <c r="A29" s="84"/>
      <c r="B29" s="152">
        <v>2002</v>
      </c>
      <c r="C29" s="153" t="s">
        <v>25</v>
      </c>
      <c r="D29" s="154"/>
      <c r="E29" s="153"/>
      <c r="F29" s="154" t="s">
        <v>75</v>
      </c>
      <c r="G29" s="157">
        <v>109</v>
      </c>
      <c r="H29" s="156">
        <v>10</v>
      </c>
      <c r="I29" s="112">
        <f t="shared" si="1"/>
        <v>109</v>
      </c>
      <c r="J29" s="113">
        <f t="shared" si="0"/>
        <v>54.5</v>
      </c>
    </row>
    <row r="30" spans="1:12" x14ac:dyDescent="0.4">
      <c r="A30" s="84"/>
      <c r="B30" s="152">
        <v>2003</v>
      </c>
      <c r="C30" s="153" t="s">
        <v>25</v>
      </c>
      <c r="D30" s="154"/>
      <c r="E30" s="153"/>
      <c r="F30" s="154" t="s">
        <v>76</v>
      </c>
      <c r="G30" s="155">
        <v>112</v>
      </c>
      <c r="H30" s="156">
        <v>8</v>
      </c>
      <c r="I30" s="112">
        <f t="shared" si="1"/>
        <v>112</v>
      </c>
      <c r="J30" s="113">
        <f t="shared" si="0"/>
        <v>56</v>
      </c>
    </row>
    <row r="31" spans="1:12" x14ac:dyDescent="0.4">
      <c r="A31" s="84"/>
      <c r="B31" s="158">
        <v>2004</v>
      </c>
      <c r="C31" s="159" t="s">
        <v>62</v>
      </c>
      <c r="D31" s="154" t="s">
        <v>42</v>
      </c>
      <c r="E31" s="159" t="s">
        <v>130</v>
      </c>
      <c r="F31" s="154" t="s">
        <v>59</v>
      </c>
      <c r="G31" s="160">
        <v>114</v>
      </c>
      <c r="H31" s="156">
        <v>6</v>
      </c>
      <c r="I31" s="112">
        <f t="shared" si="1"/>
        <v>114</v>
      </c>
      <c r="J31" s="113">
        <f t="shared" si="0"/>
        <v>57</v>
      </c>
    </row>
    <row r="32" spans="1:12" x14ac:dyDescent="0.4">
      <c r="A32" s="84"/>
      <c r="B32" s="158">
        <v>2005</v>
      </c>
      <c r="C32" s="161">
        <v>38612</v>
      </c>
      <c r="D32" s="154" t="s">
        <v>23</v>
      </c>
      <c r="E32" s="159" t="s">
        <v>57</v>
      </c>
      <c r="F32" s="162">
        <v>38645</v>
      </c>
      <c r="G32" s="160">
        <v>116</v>
      </c>
      <c r="H32" s="156">
        <v>11</v>
      </c>
      <c r="I32" s="112">
        <f t="shared" si="1"/>
        <v>116</v>
      </c>
      <c r="J32" s="113">
        <f t="shared" si="0"/>
        <v>58</v>
      </c>
    </row>
    <row r="33" spans="2:11" x14ac:dyDescent="0.4">
      <c r="B33" s="158">
        <v>2006</v>
      </c>
      <c r="C33" s="161">
        <v>38619</v>
      </c>
      <c r="D33" s="154"/>
      <c r="E33" s="159"/>
      <c r="F33" s="162">
        <v>38650</v>
      </c>
      <c r="G33" s="163">
        <v>116</v>
      </c>
      <c r="H33" s="156">
        <v>11</v>
      </c>
      <c r="I33" s="112">
        <f t="shared" si="1"/>
        <v>116</v>
      </c>
      <c r="J33" s="113">
        <f t="shared" si="0"/>
        <v>58</v>
      </c>
    </row>
    <row r="34" spans="2:11" x14ac:dyDescent="0.4">
      <c r="B34" s="158">
        <v>2007</v>
      </c>
      <c r="C34" s="161">
        <v>39732</v>
      </c>
      <c r="D34" s="154"/>
      <c r="E34" s="159"/>
      <c r="F34" s="162">
        <v>39731</v>
      </c>
      <c r="G34" s="160">
        <v>117</v>
      </c>
      <c r="H34" s="156">
        <v>9</v>
      </c>
      <c r="I34" s="112">
        <f t="shared" si="1"/>
        <v>117</v>
      </c>
      <c r="J34" s="113">
        <f t="shared" si="0"/>
        <v>58.5</v>
      </c>
    </row>
    <row r="35" spans="2:11" x14ac:dyDescent="0.4">
      <c r="B35" s="158">
        <v>2008</v>
      </c>
      <c r="C35" s="159" t="s">
        <v>62</v>
      </c>
      <c r="D35" s="154"/>
      <c r="E35" s="159"/>
      <c r="F35" s="154" t="s">
        <v>76</v>
      </c>
      <c r="G35" s="160">
        <v>115</v>
      </c>
      <c r="H35" s="156" t="s">
        <v>131</v>
      </c>
      <c r="I35" s="112">
        <f t="shared" si="1"/>
        <v>115</v>
      </c>
      <c r="J35" s="113">
        <f t="shared" si="0"/>
        <v>57.5</v>
      </c>
    </row>
    <row r="36" spans="2:11" x14ac:dyDescent="0.4">
      <c r="B36" s="158">
        <v>2009</v>
      </c>
      <c r="C36" s="159" t="s">
        <v>36</v>
      </c>
      <c r="D36" s="154"/>
      <c r="E36" s="159"/>
      <c r="F36" s="154" t="s">
        <v>74</v>
      </c>
      <c r="G36" s="163">
        <v>119</v>
      </c>
      <c r="H36" s="151" t="s">
        <v>132</v>
      </c>
      <c r="I36" s="112">
        <f t="shared" si="1"/>
        <v>119</v>
      </c>
      <c r="J36" s="113">
        <f t="shared" si="0"/>
        <v>59.5</v>
      </c>
    </row>
    <row r="37" spans="2:11" x14ac:dyDescent="0.4">
      <c r="B37" s="158">
        <v>2010</v>
      </c>
      <c r="C37" s="159" t="s">
        <v>68</v>
      </c>
      <c r="D37" s="154"/>
      <c r="E37" s="159"/>
      <c r="F37" s="154" t="s">
        <v>64</v>
      </c>
      <c r="G37" s="160">
        <v>114</v>
      </c>
      <c r="H37" s="151">
        <v>14</v>
      </c>
      <c r="I37" s="112">
        <f t="shared" si="1"/>
        <v>114</v>
      </c>
      <c r="J37" s="113">
        <f t="shared" si="0"/>
        <v>57</v>
      </c>
    </row>
    <row r="38" spans="2:11" x14ac:dyDescent="0.4">
      <c r="B38" s="158">
        <v>2011</v>
      </c>
      <c r="C38" s="159" t="s">
        <v>23</v>
      </c>
      <c r="D38" s="154"/>
      <c r="E38" s="159"/>
      <c r="F38" s="154" t="s">
        <v>127</v>
      </c>
      <c r="G38" s="160">
        <v>111</v>
      </c>
      <c r="H38" s="156">
        <v>11</v>
      </c>
      <c r="I38" s="112">
        <f t="shared" si="1"/>
        <v>111</v>
      </c>
      <c r="J38" s="113">
        <f t="shared" si="0"/>
        <v>55.5</v>
      </c>
    </row>
    <row r="39" spans="2:11" x14ac:dyDescent="0.4">
      <c r="B39" s="158">
        <v>2012</v>
      </c>
      <c r="C39" s="159">
        <v>41173</v>
      </c>
      <c r="D39" s="154"/>
      <c r="E39" s="159"/>
      <c r="F39" s="154">
        <v>41204</v>
      </c>
      <c r="G39" s="163">
        <v>113</v>
      </c>
      <c r="H39" s="151">
        <v>13</v>
      </c>
      <c r="I39" s="112">
        <f t="shared" si="1"/>
        <v>113</v>
      </c>
      <c r="J39" s="113">
        <f t="shared" si="0"/>
        <v>56.5</v>
      </c>
    </row>
    <row r="40" spans="2:11" x14ac:dyDescent="0.4">
      <c r="B40" s="164">
        <v>2013</v>
      </c>
      <c r="C40" s="165" t="s">
        <v>62</v>
      </c>
      <c r="D40" s="166"/>
      <c r="E40" s="165"/>
      <c r="F40" s="166" t="s">
        <v>21</v>
      </c>
      <c r="G40" s="167">
        <v>114</v>
      </c>
      <c r="H40" s="149" t="s">
        <v>133</v>
      </c>
      <c r="I40" s="168">
        <f t="shared" si="1"/>
        <v>114</v>
      </c>
      <c r="J40" s="179">
        <f t="shared" ref="J40:J50" si="2">I40/2</f>
        <v>57</v>
      </c>
      <c r="K40" s="2" t="s">
        <v>151</v>
      </c>
    </row>
    <row r="41" spans="2:11" x14ac:dyDescent="0.4">
      <c r="B41" s="169">
        <v>2014</v>
      </c>
      <c r="C41" s="170" t="s">
        <v>62</v>
      </c>
      <c r="D41" s="170"/>
      <c r="E41" s="171"/>
      <c r="F41" s="172" t="s">
        <v>58</v>
      </c>
      <c r="G41" s="173">
        <v>116</v>
      </c>
      <c r="H41" s="173" t="s">
        <v>134</v>
      </c>
      <c r="I41" s="174">
        <f t="shared" si="1"/>
        <v>116</v>
      </c>
      <c r="J41" s="180">
        <f t="shared" si="2"/>
        <v>58</v>
      </c>
      <c r="K41" s="145"/>
    </row>
    <row r="42" spans="2:11" x14ac:dyDescent="0.4">
      <c r="B42" s="169">
        <v>2015</v>
      </c>
      <c r="C42" s="170" t="s">
        <v>62</v>
      </c>
      <c r="D42" s="170"/>
      <c r="E42" s="171"/>
      <c r="F42" s="172" t="s">
        <v>58</v>
      </c>
      <c r="G42" s="173">
        <v>114</v>
      </c>
      <c r="H42" s="173" t="s">
        <v>134</v>
      </c>
      <c r="I42" s="174">
        <f t="shared" si="1"/>
        <v>114</v>
      </c>
      <c r="J42" s="180">
        <f t="shared" si="2"/>
        <v>57</v>
      </c>
      <c r="K42" s="145"/>
    </row>
    <row r="43" spans="2:11" x14ac:dyDescent="0.4">
      <c r="B43" s="169">
        <v>2016</v>
      </c>
      <c r="C43" s="170" t="s">
        <v>62</v>
      </c>
      <c r="D43" s="170"/>
      <c r="E43" s="171"/>
      <c r="F43" s="172" t="s">
        <v>58</v>
      </c>
      <c r="G43" s="173">
        <v>114</v>
      </c>
      <c r="H43" s="173">
        <v>20</v>
      </c>
      <c r="I43" s="174">
        <f t="shared" si="1"/>
        <v>114</v>
      </c>
      <c r="J43" s="180">
        <f t="shared" si="2"/>
        <v>57</v>
      </c>
      <c r="K43" s="145"/>
    </row>
    <row r="44" spans="2:11" x14ac:dyDescent="0.4">
      <c r="B44" s="169">
        <v>2017</v>
      </c>
      <c r="C44" s="170" t="s">
        <v>62</v>
      </c>
      <c r="D44" s="170"/>
      <c r="E44" s="171"/>
      <c r="F44" s="172" t="s">
        <v>58</v>
      </c>
      <c r="G44" s="173">
        <v>112</v>
      </c>
      <c r="H44" s="173" t="s">
        <v>167</v>
      </c>
      <c r="I44" s="174">
        <f t="shared" ref="I44:I45" si="3">G44</f>
        <v>112</v>
      </c>
      <c r="J44" s="180">
        <f t="shared" si="2"/>
        <v>56</v>
      </c>
      <c r="K44" s="145"/>
    </row>
    <row r="45" spans="2:11" x14ac:dyDescent="0.4">
      <c r="B45" s="169">
        <v>2018</v>
      </c>
      <c r="C45" s="170" t="s">
        <v>62</v>
      </c>
      <c r="D45" s="170"/>
      <c r="E45" s="171"/>
      <c r="F45" s="172" t="s">
        <v>58</v>
      </c>
      <c r="G45" s="173">
        <v>113</v>
      </c>
      <c r="H45" s="173" t="s">
        <v>168</v>
      </c>
      <c r="I45" s="174">
        <f t="shared" si="3"/>
        <v>113</v>
      </c>
      <c r="J45" s="180">
        <f t="shared" si="2"/>
        <v>56.5</v>
      </c>
    </row>
    <row r="46" spans="2:11" x14ac:dyDescent="0.4">
      <c r="B46" s="169">
        <v>2019</v>
      </c>
      <c r="C46" s="170" t="s">
        <v>169</v>
      </c>
      <c r="D46" s="170"/>
      <c r="E46" s="171"/>
      <c r="F46" s="172" t="s">
        <v>170</v>
      </c>
      <c r="G46" s="173">
        <v>113</v>
      </c>
      <c r="H46" s="173">
        <v>17</v>
      </c>
      <c r="I46" s="174">
        <v>113</v>
      </c>
      <c r="J46" s="180">
        <f t="shared" si="2"/>
        <v>56.5</v>
      </c>
    </row>
    <row r="47" spans="2:11" x14ac:dyDescent="0.4">
      <c r="B47" s="169">
        <v>2020</v>
      </c>
      <c r="C47" s="170" t="s">
        <v>62</v>
      </c>
      <c r="D47" s="170"/>
      <c r="E47" s="171"/>
      <c r="F47" s="172" t="s">
        <v>170</v>
      </c>
      <c r="G47" s="173">
        <v>109</v>
      </c>
      <c r="H47" s="173">
        <v>14</v>
      </c>
      <c r="I47" s="174">
        <v>109</v>
      </c>
      <c r="J47" s="180">
        <f t="shared" si="2"/>
        <v>54.5</v>
      </c>
    </row>
    <row r="48" spans="2:11" ht="14.1" x14ac:dyDescent="0.5">
      <c r="B48" s="193" t="s">
        <v>172</v>
      </c>
      <c r="C48" s="194">
        <v>44821</v>
      </c>
      <c r="D48" s="195">
        <v>44847</v>
      </c>
      <c r="E48" s="194">
        <v>44862</v>
      </c>
      <c r="F48" s="196">
        <v>44879</v>
      </c>
      <c r="G48" s="197">
        <v>113</v>
      </c>
      <c r="H48" s="198">
        <v>15</v>
      </c>
      <c r="I48" s="199">
        <f t="shared" ref="I48:I49" si="4">G48</f>
        <v>113</v>
      </c>
      <c r="J48" s="200">
        <f t="shared" si="2"/>
        <v>56.5</v>
      </c>
      <c r="K48" s="201" t="s">
        <v>174</v>
      </c>
    </row>
    <row r="49" spans="2:11" x14ac:dyDescent="0.4">
      <c r="B49" s="231">
        <v>2022</v>
      </c>
      <c r="C49" s="232" t="s">
        <v>62</v>
      </c>
      <c r="D49" s="232" t="s">
        <v>23</v>
      </c>
      <c r="E49" s="233" t="s">
        <v>44</v>
      </c>
      <c r="F49" s="234" t="s">
        <v>170</v>
      </c>
      <c r="G49" s="235">
        <v>114</v>
      </c>
      <c r="H49" s="173">
        <v>15</v>
      </c>
      <c r="I49" s="174">
        <f t="shared" si="4"/>
        <v>114</v>
      </c>
      <c r="J49" s="236">
        <f t="shared" si="2"/>
        <v>57</v>
      </c>
      <c r="K49" s="145" t="s">
        <v>185</v>
      </c>
    </row>
    <row r="50" spans="2:11" x14ac:dyDescent="0.4">
      <c r="B50" s="231">
        <v>2023</v>
      </c>
      <c r="C50" s="232" t="s">
        <v>62</v>
      </c>
      <c r="D50" s="232"/>
      <c r="E50" s="233"/>
      <c r="F50" s="234" t="s">
        <v>170</v>
      </c>
      <c r="G50" s="235">
        <v>112</v>
      </c>
      <c r="H50" s="173">
        <v>13</v>
      </c>
      <c r="I50" s="174">
        <f>G50</f>
        <v>112</v>
      </c>
      <c r="J50" s="236">
        <f t="shared" si="2"/>
        <v>56</v>
      </c>
      <c r="K50" s="145" t="s">
        <v>185</v>
      </c>
    </row>
  </sheetData>
  <mergeCells count="6">
    <mergeCell ref="B3:B5"/>
    <mergeCell ref="C3:F3"/>
    <mergeCell ref="G3:J3"/>
    <mergeCell ref="C4:D4"/>
    <mergeCell ref="E4:F4"/>
    <mergeCell ref="G4:H4"/>
  </mergeCells>
  <pageMargins left="0.75" right="0.75" top="1" bottom="1" header="0" footer="0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96C0-E9E1-4592-9570-894540C00D5A}">
  <dimension ref="A1:AP109"/>
  <sheetViews>
    <sheetView workbookViewId="0">
      <selection sqref="A1:AP109"/>
    </sheetView>
  </sheetViews>
  <sheetFormatPr baseColWidth="10" defaultRowHeight="12.3" x14ac:dyDescent="0.4"/>
  <sheetData>
    <row r="1" spans="1:42" x14ac:dyDescent="0.4">
      <c r="A1" t="s">
        <v>177</v>
      </c>
      <c r="B1">
        <v>1983</v>
      </c>
      <c r="C1">
        <v>1984</v>
      </c>
      <c r="D1">
        <v>1985</v>
      </c>
      <c r="E1">
        <v>1986</v>
      </c>
      <c r="F1">
        <v>1987</v>
      </c>
      <c r="G1">
        <v>1988</v>
      </c>
      <c r="H1">
        <v>1989</v>
      </c>
      <c r="I1">
        <v>1990</v>
      </c>
      <c r="J1">
        <v>1991</v>
      </c>
      <c r="K1">
        <v>1992</v>
      </c>
      <c r="L1">
        <v>1993</v>
      </c>
      <c r="M1">
        <v>1994</v>
      </c>
      <c r="N1">
        <v>1995</v>
      </c>
      <c r="O1">
        <v>1996</v>
      </c>
      <c r="P1">
        <v>1997</v>
      </c>
      <c r="Q1">
        <v>1998</v>
      </c>
      <c r="R1">
        <v>1999</v>
      </c>
      <c r="S1">
        <v>2000</v>
      </c>
      <c r="T1">
        <v>2001</v>
      </c>
      <c r="U1">
        <v>2002</v>
      </c>
      <c r="V1">
        <v>2003</v>
      </c>
      <c r="W1">
        <v>2004</v>
      </c>
      <c r="X1">
        <v>2005</v>
      </c>
      <c r="Y1">
        <v>2006</v>
      </c>
      <c r="Z1">
        <v>2007</v>
      </c>
      <c r="AA1">
        <v>2008</v>
      </c>
      <c r="AB1">
        <v>2009</v>
      </c>
      <c r="AC1">
        <v>2010</v>
      </c>
      <c r="AD1">
        <v>2011</v>
      </c>
      <c r="AE1">
        <v>2012</v>
      </c>
      <c r="AF1">
        <v>2013</v>
      </c>
      <c r="AG1">
        <v>2014</v>
      </c>
      <c r="AH1">
        <v>2015</v>
      </c>
      <c r="AI1">
        <v>2016</v>
      </c>
      <c r="AJ1">
        <v>2017</v>
      </c>
      <c r="AK1">
        <v>2018</v>
      </c>
      <c r="AL1">
        <v>2019</v>
      </c>
      <c r="AM1">
        <v>2020</v>
      </c>
      <c r="AN1">
        <v>2021</v>
      </c>
      <c r="AO1">
        <v>2022</v>
      </c>
      <c r="AP1">
        <v>2023</v>
      </c>
    </row>
    <row r="2" spans="1:42" x14ac:dyDescent="0.4">
      <c r="A2">
        <v>3</v>
      </c>
      <c r="B2">
        <v>0</v>
      </c>
      <c r="C2">
        <v>0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4">
      <c r="A3">
        <v>4</v>
      </c>
      <c r="B3">
        <v>0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4">
      <c r="A4">
        <v>5</v>
      </c>
      <c r="B4">
        <v>0</v>
      </c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4">
      <c r="A5">
        <v>6</v>
      </c>
      <c r="B5">
        <v>0</v>
      </c>
      <c r="C5">
        <v>0</v>
      </c>
      <c r="D5">
        <v>0</v>
      </c>
      <c r="E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4">
      <c r="A6">
        <v>7</v>
      </c>
      <c r="B6">
        <v>0</v>
      </c>
      <c r="C6">
        <v>0</v>
      </c>
      <c r="D6">
        <v>0</v>
      </c>
      <c r="E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4">
      <c r="A7">
        <v>8</v>
      </c>
      <c r="B7">
        <v>0</v>
      </c>
      <c r="C7">
        <v>0</v>
      </c>
      <c r="D7">
        <v>0</v>
      </c>
      <c r="E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4">
      <c r="A8">
        <v>9</v>
      </c>
      <c r="B8">
        <v>0</v>
      </c>
      <c r="C8">
        <v>0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1.48148148148148E-2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4">
      <c r="A9">
        <v>10</v>
      </c>
      <c r="B9">
        <v>0</v>
      </c>
      <c r="C9">
        <v>0</v>
      </c>
      <c r="D9">
        <v>0</v>
      </c>
      <c r="E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2.96296296296296E-2</v>
      </c>
      <c r="S9">
        <v>0</v>
      </c>
      <c r="T9">
        <v>0</v>
      </c>
      <c r="U9">
        <v>0</v>
      </c>
      <c r="V9">
        <v>0</v>
      </c>
      <c r="W9">
        <v>0</v>
      </c>
      <c r="X9">
        <v>1.0207336523126E-2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1.54385964912281E-2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4">
      <c r="A10">
        <v>11</v>
      </c>
      <c r="B10">
        <v>0</v>
      </c>
      <c r="C10">
        <v>0</v>
      </c>
      <c r="D10">
        <v>0</v>
      </c>
      <c r="E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6.6666666666666693E-2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7.7192982456140398E-3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4">
      <c r="A11">
        <v>12</v>
      </c>
      <c r="B11">
        <v>0</v>
      </c>
      <c r="C11">
        <v>0</v>
      </c>
      <c r="D11">
        <v>0</v>
      </c>
      <c r="E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0.20740740740740701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2.31578947368421E-2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4">
      <c r="A12">
        <v>13</v>
      </c>
      <c r="B12">
        <v>0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0.18518518518518501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5.40350877192982E-2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4">
      <c r="A13">
        <v>14</v>
      </c>
      <c r="B13">
        <v>0</v>
      </c>
      <c r="C13">
        <v>0</v>
      </c>
      <c r="D13">
        <v>0</v>
      </c>
      <c r="E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6.6666666666666693E-2</v>
      </c>
      <c r="S13">
        <v>0</v>
      </c>
      <c r="T13">
        <v>0</v>
      </c>
      <c r="U13">
        <v>0</v>
      </c>
      <c r="V13">
        <v>0</v>
      </c>
      <c r="W13">
        <v>0</v>
      </c>
      <c r="X13">
        <v>1.0207336523126E-2</v>
      </c>
      <c r="Y13">
        <v>0</v>
      </c>
      <c r="Z13">
        <v>7.7192982456140398E-3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8.4912280701754397E-2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4">
      <c r="A14">
        <v>15</v>
      </c>
      <c r="B14">
        <v>0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7.0175438596491203E-3</v>
      </c>
      <c r="R14">
        <v>2.96296296296296E-2</v>
      </c>
      <c r="S14">
        <v>0</v>
      </c>
      <c r="T14">
        <v>0</v>
      </c>
      <c r="U14">
        <v>0</v>
      </c>
      <c r="V14">
        <v>0</v>
      </c>
      <c r="W14">
        <v>0</v>
      </c>
      <c r="X14">
        <v>1.0207336523126E-2</v>
      </c>
      <c r="Y14">
        <v>0</v>
      </c>
      <c r="Z14">
        <v>1.54385964912281E-2</v>
      </c>
      <c r="AA14">
        <v>0</v>
      </c>
      <c r="AB14">
        <v>1.6751012145748999E-2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1.54385964912281E-2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4">
      <c r="A15">
        <v>16</v>
      </c>
      <c r="B15">
        <v>0</v>
      </c>
      <c r="C15">
        <v>0</v>
      </c>
      <c r="D15">
        <v>0</v>
      </c>
      <c r="E15">
        <v>0</v>
      </c>
      <c r="G15">
        <v>0</v>
      </c>
      <c r="H15">
        <v>1.12244897959184E-2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2.5438596491228101E-2</v>
      </c>
      <c r="R15">
        <v>5.1851851851851899E-2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6.1754385964912298E-2</v>
      </c>
      <c r="AA15">
        <v>0</v>
      </c>
      <c r="AB15">
        <v>2.9616509221772402E-2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4">
      <c r="A16">
        <v>17</v>
      </c>
      <c r="B16">
        <v>0</v>
      </c>
      <c r="C16">
        <v>0</v>
      </c>
      <c r="D16">
        <v>0</v>
      </c>
      <c r="E16">
        <v>0</v>
      </c>
      <c r="G16">
        <v>0</v>
      </c>
      <c r="H16">
        <v>0.14841892801076501</v>
      </c>
      <c r="I16">
        <v>8.4548104956268192E-3</v>
      </c>
      <c r="J16">
        <v>7.8911564625850292E-3</v>
      </c>
      <c r="K16">
        <v>9.4117647058823504E-3</v>
      </c>
      <c r="L16">
        <v>8.9950372208436706E-3</v>
      </c>
      <c r="M16">
        <v>0</v>
      </c>
      <c r="N16">
        <v>9.0686274509803894E-3</v>
      </c>
      <c r="O16">
        <v>0</v>
      </c>
      <c r="P16">
        <v>0</v>
      </c>
      <c r="Q16">
        <v>0.102631578947368</v>
      </c>
      <c r="R16">
        <v>8.8499025341130605E-2</v>
      </c>
      <c r="S16">
        <v>0</v>
      </c>
      <c r="T16">
        <v>0</v>
      </c>
      <c r="U16">
        <v>7.0175438596491203E-3</v>
      </c>
      <c r="V16">
        <v>0</v>
      </c>
      <c r="W16">
        <v>0</v>
      </c>
      <c r="X16">
        <v>0</v>
      </c>
      <c r="Y16">
        <v>0</v>
      </c>
      <c r="Z16">
        <v>3.8596491228070198E-2</v>
      </c>
      <c r="AA16">
        <v>0</v>
      </c>
      <c r="AB16">
        <v>2.1502474134053099E-2</v>
      </c>
      <c r="AC16">
        <v>3.9298245614035103E-2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1.5204678362573099E-2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4">
      <c r="A17">
        <v>18</v>
      </c>
      <c r="B17">
        <v>0</v>
      </c>
      <c r="C17">
        <v>0</v>
      </c>
      <c r="D17">
        <v>0.241242431038349</v>
      </c>
      <c r="E17">
        <v>0</v>
      </c>
      <c r="G17">
        <v>0</v>
      </c>
      <c r="H17">
        <v>0.18923525454137699</v>
      </c>
      <c r="I17">
        <v>3.3819241982507298E-2</v>
      </c>
      <c r="J17">
        <v>1.00680272108844E-2</v>
      </c>
      <c r="K17">
        <v>8.4716317899708904E-2</v>
      </c>
      <c r="L17">
        <v>0</v>
      </c>
      <c r="M17">
        <v>0</v>
      </c>
      <c r="N17">
        <v>9.0686274509803894E-3</v>
      </c>
      <c r="O17">
        <v>2.1568627450980399E-2</v>
      </c>
      <c r="P17">
        <v>7.8452541610436299E-2</v>
      </c>
      <c r="Q17">
        <v>6.4035087719298306E-2</v>
      </c>
      <c r="R17">
        <v>3.5477582846003899E-2</v>
      </c>
      <c r="S17">
        <v>1.4035087719298201E-2</v>
      </c>
      <c r="T17">
        <v>2.6315789473684199E-2</v>
      </c>
      <c r="U17">
        <v>2.0414673046252E-2</v>
      </c>
      <c r="V17">
        <v>1.6264189886480901E-2</v>
      </c>
      <c r="W17">
        <v>0</v>
      </c>
      <c r="X17">
        <v>0</v>
      </c>
      <c r="Y17">
        <v>0</v>
      </c>
      <c r="Z17">
        <v>1.54385964912281E-2</v>
      </c>
      <c r="AA17">
        <v>0</v>
      </c>
      <c r="AB17">
        <v>0.21924538911381</v>
      </c>
      <c r="AC17">
        <v>3.9298245614035103E-2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1.5204678362573099E-2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0.79814697170734294</v>
      </c>
      <c r="AP17">
        <v>0.98469924812030096</v>
      </c>
    </row>
    <row r="18" spans="1:42" x14ac:dyDescent="0.4">
      <c r="A18">
        <v>19</v>
      </c>
      <c r="B18">
        <v>0</v>
      </c>
      <c r="C18">
        <v>0</v>
      </c>
      <c r="D18">
        <v>0.33513792330118902</v>
      </c>
      <c r="E18">
        <v>1.8877551020408199E-2</v>
      </c>
      <c r="G18">
        <v>0</v>
      </c>
      <c r="H18">
        <v>0.56852209015474298</v>
      </c>
      <c r="I18">
        <v>4.38483965014577E-2</v>
      </c>
      <c r="J18">
        <v>9.0884353741496601E-2</v>
      </c>
      <c r="K18">
        <v>0.26334541659801203</v>
      </c>
      <c r="L18">
        <v>0.12945320808224001</v>
      </c>
      <c r="M18">
        <v>3.9452518262206797E-2</v>
      </c>
      <c r="N18">
        <v>5.9593837535014002E-2</v>
      </c>
      <c r="O18">
        <v>0.12479781656252199</v>
      </c>
      <c r="P18">
        <v>4.5344129554655901E-2</v>
      </c>
      <c r="Q18">
        <v>0.35942748616979198</v>
      </c>
      <c r="R18">
        <v>0.10077670601267399</v>
      </c>
      <c r="S18">
        <v>0.219856050382366</v>
      </c>
      <c r="T18">
        <v>0.13346616093577901</v>
      </c>
      <c r="U18">
        <v>0.12706007442849501</v>
      </c>
      <c r="V18">
        <v>0</v>
      </c>
      <c r="W18">
        <v>3.78947368421053E-2</v>
      </c>
      <c r="X18">
        <v>0</v>
      </c>
      <c r="Y18">
        <v>2.68810916179337E-2</v>
      </c>
      <c r="Z18">
        <v>5.6842105263157902E-2</v>
      </c>
      <c r="AA18">
        <v>4.5302144249512698E-2</v>
      </c>
      <c r="AB18">
        <v>0.52024315945940702</v>
      </c>
      <c r="AC18">
        <v>3.9298245614035103E-2</v>
      </c>
      <c r="AD18">
        <v>1.6264189886480901E-2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8.4210526315789506E-3</v>
      </c>
      <c r="AL18">
        <v>0</v>
      </c>
      <c r="AM18">
        <v>0</v>
      </c>
      <c r="AN18">
        <v>0</v>
      </c>
      <c r="AO18">
        <v>1.43736484705525</v>
      </c>
      <c r="AP18">
        <v>0.77479323308270698</v>
      </c>
    </row>
    <row r="19" spans="1:42" x14ac:dyDescent="0.4">
      <c r="A19">
        <v>20</v>
      </c>
      <c r="B19">
        <v>0</v>
      </c>
      <c r="C19">
        <v>0</v>
      </c>
      <c r="D19">
        <v>0.48685355460865698</v>
      </c>
      <c r="E19">
        <v>0</v>
      </c>
      <c r="G19">
        <v>0</v>
      </c>
      <c r="H19">
        <v>0.94850914391730701</v>
      </c>
      <c r="I19">
        <v>0.40596371882086202</v>
      </c>
      <c r="J19">
        <v>0.102585034013605</v>
      </c>
      <c r="K19">
        <v>0.39283572252430399</v>
      </c>
      <c r="L19">
        <v>0.72291998995628004</v>
      </c>
      <c r="M19">
        <v>0.46396211252960301</v>
      </c>
      <c r="N19">
        <v>0.16459108362446101</v>
      </c>
      <c r="O19">
        <v>0.56765495941966504</v>
      </c>
      <c r="P19">
        <v>0.75256627145725397</v>
      </c>
      <c r="Q19">
        <v>0.57396244372883498</v>
      </c>
      <c r="R19">
        <v>0.32983519404571998</v>
      </c>
      <c r="S19">
        <v>0.46633378317588797</v>
      </c>
      <c r="T19">
        <v>0.222368481192011</v>
      </c>
      <c r="U19">
        <v>0.108661850705194</v>
      </c>
      <c r="V19">
        <v>0.391637220021121</v>
      </c>
      <c r="W19">
        <v>0.57423649846651803</v>
      </c>
      <c r="X19">
        <v>0.122285609127714</v>
      </c>
      <c r="Y19">
        <v>0.45260801291452002</v>
      </c>
      <c r="Z19">
        <v>0.66029518240044505</v>
      </c>
      <c r="AA19">
        <v>2.2398026904697899</v>
      </c>
      <c r="AB19">
        <v>0.86633278352576604</v>
      </c>
      <c r="AC19">
        <v>3.73979562869427</v>
      </c>
      <c r="AD19">
        <v>2.37064722918642</v>
      </c>
      <c r="AE19">
        <v>2.1727795136597998</v>
      </c>
      <c r="AF19">
        <v>2.2265508394017499</v>
      </c>
      <c r="AG19">
        <v>0.272488038277512</v>
      </c>
      <c r="AH19">
        <v>1.8141637351611899</v>
      </c>
      <c r="AI19">
        <v>0.433383221367241</v>
      </c>
      <c r="AJ19">
        <v>0.60219677982835895</v>
      </c>
      <c r="AK19">
        <v>0.66971170842465</v>
      </c>
      <c r="AL19">
        <v>0.53537712373625701</v>
      </c>
      <c r="AM19">
        <v>0.48505233672416298</v>
      </c>
      <c r="AN19">
        <v>0.225908681961314</v>
      </c>
      <c r="AO19">
        <v>1.1483148155594001</v>
      </c>
      <c r="AP19">
        <v>0.42544277360066801</v>
      </c>
    </row>
    <row r="20" spans="1:42" x14ac:dyDescent="0.4">
      <c r="A20">
        <v>21</v>
      </c>
      <c r="B20">
        <v>0</v>
      </c>
      <c r="C20">
        <v>7.6830732292917196E-3</v>
      </c>
      <c r="D20">
        <v>0.42458623009643398</v>
      </c>
      <c r="E20">
        <v>0.175466914038343</v>
      </c>
      <c r="G20">
        <v>0</v>
      </c>
      <c r="H20">
        <v>0.63130466472303204</v>
      </c>
      <c r="I20">
        <v>0.23669582118561699</v>
      </c>
      <c r="J20">
        <v>0.236583849370883</v>
      </c>
      <c r="K20">
        <v>0.46287087383973202</v>
      </c>
      <c r="L20">
        <v>0.553403602445941</v>
      </c>
      <c r="M20">
        <v>0.28409003130664001</v>
      </c>
      <c r="N20">
        <v>0.17796643376451701</v>
      </c>
      <c r="O20">
        <v>0.69669159346675003</v>
      </c>
      <c r="P20">
        <v>0.85985624525194804</v>
      </c>
      <c r="Q20">
        <v>0.62955557080445601</v>
      </c>
      <c r="R20">
        <v>0.3136017061925</v>
      </c>
      <c r="S20">
        <v>0.32930274403958598</v>
      </c>
      <c r="T20">
        <v>0.18320878281939201</v>
      </c>
      <c r="U20">
        <v>0.160903149138443</v>
      </c>
      <c r="V20">
        <v>0.56791530350939401</v>
      </c>
      <c r="W20">
        <v>0.42592491329333398</v>
      </c>
      <c r="X20">
        <v>0.350664812770076</v>
      </c>
      <c r="Y20">
        <v>0.51153023527574704</v>
      </c>
      <c r="Z20">
        <v>0.42032024505708698</v>
      </c>
      <c r="AA20">
        <v>2.1476458463942598</v>
      </c>
      <c r="AB20">
        <v>0.59015856950067502</v>
      </c>
      <c r="AC20">
        <v>3.5428851598709401</v>
      </c>
      <c r="AD20">
        <v>4.0231287479453401</v>
      </c>
      <c r="AE20">
        <v>1.55560420358155</v>
      </c>
      <c r="AF20">
        <v>1.48015268296865</v>
      </c>
      <c r="AG20">
        <v>0.37668793195109002</v>
      </c>
      <c r="AH20">
        <v>1.8057700721707799</v>
      </c>
      <c r="AI20">
        <v>0.216483730694257</v>
      </c>
      <c r="AJ20">
        <v>0.68066226171489297</v>
      </c>
      <c r="AK20">
        <v>0.63273543076942595</v>
      </c>
      <c r="AL20">
        <v>0.22016561010369101</v>
      </c>
      <c r="AM20">
        <v>0.257374809572952</v>
      </c>
      <c r="AN20">
        <v>0.104912280701754</v>
      </c>
      <c r="AO20">
        <v>0.62448550073937104</v>
      </c>
      <c r="AP20">
        <v>0.35001044277360099</v>
      </c>
    </row>
    <row r="21" spans="1:42" x14ac:dyDescent="0.4">
      <c r="A21">
        <v>22</v>
      </c>
      <c r="B21">
        <v>0.49032294889050199</v>
      </c>
      <c r="C21">
        <v>0.56468786486537204</v>
      </c>
      <c r="D21">
        <v>0.38181580324437497</v>
      </c>
      <c r="E21">
        <v>0.142448979591837</v>
      </c>
      <c r="G21">
        <v>7.6327414082516101E-2</v>
      </c>
      <c r="H21">
        <v>0.66641875131671002</v>
      </c>
      <c r="I21">
        <v>0.24783284742468401</v>
      </c>
      <c r="J21">
        <v>0.270015525999318</v>
      </c>
      <c r="K21">
        <v>0.32553743065853802</v>
      </c>
      <c r="L21">
        <v>0.48683146490606199</v>
      </c>
      <c r="M21">
        <v>0.118921568627451</v>
      </c>
      <c r="N21">
        <v>0.105021008403361</v>
      </c>
      <c r="O21">
        <v>0.541651942828413</v>
      </c>
      <c r="P21">
        <v>0.556534150787097</v>
      </c>
      <c r="Q21">
        <v>0.73907822032264503</v>
      </c>
      <c r="R21">
        <v>0.294255277245137</v>
      </c>
      <c r="S21">
        <v>0.35026390763232901</v>
      </c>
      <c r="T21">
        <v>0.112123256860099</v>
      </c>
      <c r="U21">
        <v>0.22283829002095301</v>
      </c>
      <c r="V21">
        <v>0.53351281808763096</v>
      </c>
      <c r="W21">
        <v>0.68796881142694599</v>
      </c>
      <c r="X21">
        <v>0.25825503814506201</v>
      </c>
      <c r="Y21">
        <v>0.42299081035923097</v>
      </c>
      <c r="Z21">
        <v>0.26547758284600398</v>
      </c>
      <c r="AA21">
        <v>1.59986983620793</v>
      </c>
      <c r="AB21">
        <v>0.40061518528001699</v>
      </c>
      <c r="AC21">
        <v>2.42755826807671</v>
      </c>
      <c r="AD21">
        <v>2.5513954313092002</v>
      </c>
      <c r="AE21">
        <v>1.03636960575364</v>
      </c>
      <c r="AF21">
        <v>0.81380538056802298</v>
      </c>
      <c r="AG21">
        <v>0.38559276980329599</v>
      </c>
      <c r="AH21">
        <v>1.09217273253352</v>
      </c>
      <c r="AI21">
        <v>0.48228209747881201</v>
      </c>
      <c r="AJ21">
        <v>0.37291410344041898</v>
      </c>
      <c r="AK21">
        <v>0.41618071327266498</v>
      </c>
      <c r="AL21">
        <v>0.13787503518153699</v>
      </c>
      <c r="AM21">
        <v>8.1370091896407704E-2</v>
      </c>
      <c r="AN21">
        <v>6.0526315789473699E-2</v>
      </c>
      <c r="AO21">
        <v>0.616078833447255</v>
      </c>
      <c r="AP21">
        <v>0.554647034252297</v>
      </c>
    </row>
    <row r="22" spans="1:42" x14ac:dyDescent="0.4">
      <c r="A22">
        <v>23</v>
      </c>
      <c r="B22">
        <v>0.40005012531328299</v>
      </c>
      <c r="C22">
        <v>0.37566932748683102</v>
      </c>
      <c r="D22">
        <v>0.30442700156985902</v>
      </c>
      <c r="E22">
        <v>0.24905380333951799</v>
      </c>
      <c r="G22">
        <v>0.240649350649351</v>
      </c>
      <c r="H22">
        <v>0.36907500662602699</v>
      </c>
      <c r="I22">
        <v>0.15978458049886601</v>
      </c>
      <c r="J22">
        <v>0.13986394557823101</v>
      </c>
      <c r="K22">
        <v>0.38345526445872502</v>
      </c>
      <c r="L22">
        <v>0.380238058312655</v>
      </c>
      <c r="M22">
        <v>0.12656244850881501</v>
      </c>
      <c r="N22">
        <v>0.129894957983193</v>
      </c>
      <c r="O22">
        <v>0.82498014277948595</v>
      </c>
      <c r="P22">
        <v>0.53689389212738203</v>
      </c>
      <c r="Q22">
        <v>0.46022218951029598</v>
      </c>
      <c r="R22">
        <v>0.18461988304093599</v>
      </c>
      <c r="S22">
        <v>0.25543559754086098</v>
      </c>
      <c r="T22">
        <v>0.14979053268287601</v>
      </c>
      <c r="U22">
        <v>0.15851236826469001</v>
      </c>
      <c r="V22">
        <v>0.47990946688633801</v>
      </c>
      <c r="W22">
        <v>0.43803169540011599</v>
      </c>
      <c r="X22">
        <v>0.28154336891178999</v>
      </c>
      <c r="Y22">
        <v>0.42708716235032002</v>
      </c>
      <c r="Z22">
        <v>0.305859092174882</v>
      </c>
      <c r="AA22">
        <v>1.0348271794374</v>
      </c>
      <c r="AB22">
        <v>0.28862798020692798</v>
      </c>
      <c r="AC22">
        <v>1.52042304858682</v>
      </c>
      <c r="AD22">
        <v>1.79221335091969</v>
      </c>
      <c r="AE22">
        <v>0.51076875420268997</v>
      </c>
      <c r="AF22">
        <v>0.68980454805679403</v>
      </c>
      <c r="AG22">
        <v>0.246482367534999</v>
      </c>
      <c r="AH22">
        <v>0.874402931966618</v>
      </c>
      <c r="AI22">
        <v>0.69458564709780002</v>
      </c>
      <c r="AJ22">
        <v>0.262672970304549</v>
      </c>
      <c r="AK22">
        <v>0.18808706744353801</v>
      </c>
      <c r="AL22">
        <v>0.197258341933265</v>
      </c>
      <c r="AM22">
        <v>5.0626566416040103E-2</v>
      </c>
      <c r="AN22">
        <v>6.0746738641475499E-2</v>
      </c>
      <c r="AO22">
        <v>0.64444377431993505</v>
      </c>
      <c r="AP22">
        <v>0.78531954887218003</v>
      </c>
    </row>
    <row r="23" spans="1:42" x14ac:dyDescent="0.4">
      <c r="A23">
        <v>24</v>
      </c>
      <c r="B23">
        <v>0.48041880038159401</v>
      </c>
      <c r="C23">
        <v>0.19844795060881501</v>
      </c>
      <c r="D23">
        <v>0.28919114898706699</v>
      </c>
      <c r="E23">
        <v>0.18063698206555401</v>
      </c>
      <c r="G23">
        <v>0.16095944871455101</v>
      </c>
      <c r="H23">
        <v>0.383145154165562</v>
      </c>
      <c r="I23">
        <v>6.6470683511499803E-2</v>
      </c>
      <c r="J23">
        <v>0.21417997594816299</v>
      </c>
      <c r="K23">
        <v>0.211134179161861</v>
      </c>
      <c r="L23">
        <v>0.212457904998228</v>
      </c>
      <c r="M23">
        <v>0.141390179601252</v>
      </c>
      <c r="N23">
        <v>9.1666666666666702E-2</v>
      </c>
      <c r="O23">
        <v>0.46143846712474201</v>
      </c>
      <c r="P23">
        <v>0.40130705004312001</v>
      </c>
      <c r="Q23">
        <v>0.38654302901974602</v>
      </c>
      <c r="R23">
        <v>0.12970051391104001</v>
      </c>
      <c r="S23">
        <v>0.23403958614484899</v>
      </c>
      <c r="T23">
        <v>0.119386564587803</v>
      </c>
      <c r="U23">
        <v>0.14839491902246599</v>
      </c>
      <c r="V23">
        <v>0.32458469045705401</v>
      </c>
      <c r="W23">
        <v>0.38928634718108401</v>
      </c>
      <c r="X23">
        <v>0.27223038241869701</v>
      </c>
      <c r="Y23">
        <v>0.34313283208020101</v>
      </c>
      <c r="Z23">
        <v>0.302865497076023</v>
      </c>
      <c r="AA23">
        <v>0.70744081226004896</v>
      </c>
      <c r="AB23">
        <v>0.28865612095253201</v>
      </c>
      <c r="AC23">
        <v>1.2683393972842001</v>
      </c>
      <c r="AD23">
        <v>1.44389232210331</v>
      </c>
      <c r="AE23">
        <v>0.25635844032128902</v>
      </c>
      <c r="AF23">
        <v>0.551315348753455</v>
      </c>
      <c r="AG23">
        <v>0.27312599681020699</v>
      </c>
      <c r="AH23">
        <v>0.64351789108157698</v>
      </c>
      <c r="AI23">
        <v>1.1336157583619799</v>
      </c>
      <c r="AJ23">
        <v>0.32568732437153503</v>
      </c>
      <c r="AK23">
        <v>0.18060766002605</v>
      </c>
      <c r="AL23">
        <v>0.130909090909091</v>
      </c>
      <c r="AM23">
        <v>3.1161236424394299E-2</v>
      </c>
      <c r="AN23">
        <v>5.17376775271512E-2</v>
      </c>
      <c r="AO23">
        <v>0.63842417987928801</v>
      </c>
      <c r="AP23">
        <v>1.26418337510443</v>
      </c>
    </row>
    <row r="24" spans="1:42" x14ac:dyDescent="0.4">
      <c r="A24">
        <v>25</v>
      </c>
      <c r="B24">
        <v>0.32730745057851501</v>
      </c>
      <c r="C24">
        <v>0.26658855231962097</v>
      </c>
      <c r="D24">
        <v>0.19367346938775501</v>
      </c>
      <c r="E24">
        <v>0.18320346320346301</v>
      </c>
      <c r="G24">
        <v>0.14347557204700101</v>
      </c>
      <c r="H24">
        <v>0.29517293930559202</v>
      </c>
      <c r="I24">
        <v>0.12631519274376399</v>
      </c>
      <c r="J24">
        <v>0.14690106438353701</v>
      </c>
      <c r="K24">
        <v>0.218084253309167</v>
      </c>
      <c r="L24">
        <v>9.2797323644097804E-2</v>
      </c>
      <c r="M24">
        <v>9.3894381281924497E-2</v>
      </c>
      <c r="N24">
        <v>0.13706582633053199</v>
      </c>
      <c r="O24">
        <v>0.486588991447158</v>
      </c>
      <c r="P24">
        <v>0.39277129475271899</v>
      </c>
      <c r="Q24">
        <v>0.32668690958164598</v>
      </c>
      <c r="R24">
        <v>8.8752436647173499E-2</v>
      </c>
      <c r="S24">
        <v>0.11997300944669401</v>
      </c>
      <c r="T24">
        <v>0.12801857585139301</v>
      </c>
      <c r="U24">
        <v>9.5503330518810395E-2</v>
      </c>
      <c r="V24">
        <v>0.34976106299253301</v>
      </c>
      <c r="W24">
        <v>0.26740588845851998</v>
      </c>
      <c r="X24">
        <v>0.22644406275985199</v>
      </c>
      <c r="Y24">
        <v>0.37525201893623</v>
      </c>
      <c r="Z24">
        <v>0.25644945697577298</v>
      </c>
      <c r="AA24">
        <v>0.55450703435906101</v>
      </c>
      <c r="AB24">
        <v>0.16179299745089201</v>
      </c>
      <c r="AC24">
        <v>0.99493126516114905</v>
      </c>
      <c r="AD24">
        <v>0.98667303671756801</v>
      </c>
      <c r="AE24">
        <v>0.32524242183684898</v>
      </c>
      <c r="AF24">
        <v>0.41203058959675798</v>
      </c>
      <c r="AG24">
        <v>0.18106503632819401</v>
      </c>
      <c r="AH24">
        <v>0.50427630978990801</v>
      </c>
      <c r="AI24">
        <v>1.1337422703259099</v>
      </c>
      <c r="AJ24">
        <v>0.27434951013898401</v>
      </c>
      <c r="AK24">
        <v>0.11755671229355399</v>
      </c>
      <c r="AL24">
        <v>0.167585630743525</v>
      </c>
      <c r="AM24">
        <v>2.88220551378446E-2</v>
      </c>
      <c r="AN24">
        <v>4.3558897243107797E-2</v>
      </c>
      <c r="AO24">
        <v>0.73650275421173295</v>
      </c>
      <c r="AP24">
        <v>1.2314390142021701</v>
      </c>
    </row>
    <row r="25" spans="1:42" x14ac:dyDescent="0.4">
      <c r="A25">
        <v>26</v>
      </c>
      <c r="B25">
        <v>0.207924094611948</v>
      </c>
      <c r="C25">
        <v>0.28510975818898998</v>
      </c>
      <c r="D25">
        <v>0.25356357927786499</v>
      </c>
      <c r="E25">
        <v>8.7312925170068001E-2</v>
      </c>
      <c r="G25">
        <v>0.22454545454545499</v>
      </c>
      <c r="H25">
        <v>0.179924021556675</v>
      </c>
      <c r="I25">
        <v>0.13497732426303899</v>
      </c>
      <c r="J25">
        <v>0.168979591836735</v>
      </c>
      <c r="K25">
        <v>0.13819904432361199</v>
      </c>
      <c r="L25">
        <v>0.157650951199338</v>
      </c>
      <c r="M25">
        <v>9.6982616576042194E-2</v>
      </c>
      <c r="N25">
        <v>0.192114845938375</v>
      </c>
      <c r="O25">
        <v>0.31385908209437602</v>
      </c>
      <c r="P25">
        <v>0.191855732846445</v>
      </c>
      <c r="Q25">
        <v>0.30943544759334202</v>
      </c>
      <c r="R25">
        <v>0.10506113769271699</v>
      </c>
      <c r="S25">
        <v>7.2364672364672394E-2</v>
      </c>
      <c r="T25">
        <v>0.137843666481437</v>
      </c>
      <c r="U25">
        <v>0.11913343965975499</v>
      </c>
      <c r="V25">
        <v>0.18430253673560901</v>
      </c>
      <c r="W25">
        <v>0.22617072985493999</v>
      </c>
      <c r="X25">
        <v>0.18130454340980701</v>
      </c>
      <c r="Y25">
        <v>0.28498468393205201</v>
      </c>
      <c r="Z25">
        <v>0.27761626287942098</v>
      </c>
      <c r="AA25">
        <v>0.64949012574033604</v>
      </c>
      <c r="AB25">
        <v>0.24111635927425401</v>
      </c>
      <c r="AC25">
        <v>0.64171241736115003</v>
      </c>
      <c r="AD25">
        <v>0.54785307304922204</v>
      </c>
      <c r="AE25">
        <v>0.246325989112367</v>
      </c>
      <c r="AF25">
        <v>0.77264340701821799</v>
      </c>
      <c r="AG25">
        <v>0.15403154350522799</v>
      </c>
      <c r="AH25">
        <v>0.36307317296282299</v>
      </c>
      <c r="AI25">
        <v>1.23107506330591</v>
      </c>
      <c r="AJ25">
        <v>0.37109212425001897</v>
      </c>
      <c r="AK25">
        <v>0.101583899416717</v>
      </c>
      <c r="AL25">
        <v>0.266060695410541</v>
      </c>
      <c r="AM25">
        <v>6.0150375939849602E-3</v>
      </c>
      <c r="AN25">
        <v>5.6892230576441098E-2</v>
      </c>
      <c r="AO25">
        <v>0.71434834858983498</v>
      </c>
      <c r="AP25">
        <v>1.10990183792815</v>
      </c>
    </row>
    <row r="26" spans="1:42" x14ac:dyDescent="0.4">
      <c r="A26">
        <v>27</v>
      </c>
      <c r="B26">
        <v>0.26507400849157298</v>
      </c>
      <c r="C26">
        <v>0.22310115736163799</v>
      </c>
      <c r="D26">
        <v>0.247891156462585</v>
      </c>
      <c r="E26">
        <v>9.3673469387755101E-2</v>
      </c>
      <c r="G26">
        <v>0.19375386518243701</v>
      </c>
      <c r="H26">
        <v>0.163635480166092</v>
      </c>
      <c r="I26">
        <v>0.112045675413022</v>
      </c>
      <c r="J26">
        <v>0.100710588193061</v>
      </c>
      <c r="K26">
        <v>0.179285439666062</v>
      </c>
      <c r="L26">
        <v>0.10137694966324</v>
      </c>
      <c r="M26">
        <v>6.3186274509803894E-2</v>
      </c>
      <c r="N26">
        <v>0.26387254901960799</v>
      </c>
      <c r="O26">
        <v>0.18724484665661101</v>
      </c>
      <c r="P26">
        <v>0.100746738641475</v>
      </c>
      <c r="Q26">
        <v>0.252654071075124</v>
      </c>
      <c r="R26">
        <v>8.53925217083112E-2</v>
      </c>
      <c r="S26">
        <v>0.162394661868346</v>
      </c>
      <c r="T26">
        <v>0.107634092773412</v>
      </c>
      <c r="U26">
        <v>8.7746818025455794E-2</v>
      </c>
      <c r="V26">
        <v>0.155969222634013</v>
      </c>
      <c r="W26">
        <v>0.197771331691206</v>
      </c>
      <c r="X26">
        <v>0.13849752586594699</v>
      </c>
      <c r="Y26">
        <v>0.418084099136731</v>
      </c>
      <c r="Z26">
        <v>0.19255639097744401</v>
      </c>
      <c r="AA26">
        <v>0.61682598690838097</v>
      </c>
      <c r="AB26">
        <v>0.24516231818863399</v>
      </c>
      <c r="AC26">
        <v>0.94211792891531498</v>
      </c>
      <c r="AD26">
        <v>0.59365404461379701</v>
      </c>
      <c r="AE26">
        <v>0.22378637530340301</v>
      </c>
      <c r="AF26">
        <v>0.44100616341336002</v>
      </c>
      <c r="AG26">
        <v>0.16031366294524199</v>
      </c>
      <c r="AH26">
        <v>0.46167603624735298</v>
      </c>
      <c r="AI26">
        <v>0.94719260340242795</v>
      </c>
      <c r="AJ26">
        <v>0.473694463431306</v>
      </c>
      <c r="AK26">
        <v>8.2339401224850103E-2</v>
      </c>
      <c r="AL26">
        <v>0.24526409606905</v>
      </c>
      <c r="AM26">
        <v>4.9472209936606198E-2</v>
      </c>
      <c r="AN26">
        <v>6.3053467000835403E-2</v>
      </c>
      <c r="AO26">
        <v>0.703170046327941</v>
      </c>
      <c r="AP26">
        <v>0.87104218880534701</v>
      </c>
    </row>
    <row r="27" spans="1:42" x14ac:dyDescent="0.4">
      <c r="A27">
        <v>28</v>
      </c>
      <c r="B27">
        <v>0.286991750614075</v>
      </c>
      <c r="C27">
        <v>0.206220141280481</v>
      </c>
      <c r="D27">
        <v>0.28306870000747603</v>
      </c>
      <c r="E27">
        <v>0.208627087198516</v>
      </c>
      <c r="G27">
        <v>8.0563654033041804E-2</v>
      </c>
      <c r="H27">
        <v>0.21126424595812399</v>
      </c>
      <c r="I27">
        <v>0.106009070294785</v>
      </c>
      <c r="J27">
        <v>7.5744601798502995E-2</v>
      </c>
      <c r="K27">
        <v>0.161319822046466</v>
      </c>
      <c r="L27">
        <v>8.1498138957816393E-2</v>
      </c>
      <c r="M27">
        <v>0.120736117976602</v>
      </c>
      <c r="N27">
        <v>0.24423669467787101</v>
      </c>
      <c r="O27">
        <v>0.149513035983624</v>
      </c>
      <c r="P27">
        <v>0.18434547908232099</v>
      </c>
      <c r="Q27">
        <v>0.251519028340081</v>
      </c>
      <c r="R27">
        <v>0.116632996632997</v>
      </c>
      <c r="S27">
        <v>0.13873144399460199</v>
      </c>
      <c r="T27">
        <v>0.14282396859079999</v>
      </c>
      <c r="U27">
        <v>0.11191106232189101</v>
      </c>
      <c r="V27">
        <v>0.16009526232005999</v>
      </c>
      <c r="W27">
        <v>8.9118503329029597E-2</v>
      </c>
      <c r="X27">
        <v>0.20014026908763799</v>
      </c>
      <c r="Y27">
        <v>0.47168476747424098</v>
      </c>
      <c r="Z27">
        <v>0.29155388471177901</v>
      </c>
      <c r="AA27">
        <v>0.44808482267369099</v>
      </c>
      <c r="AB27">
        <v>0.22334610445830499</v>
      </c>
      <c r="AC27">
        <v>1.01241472888113</v>
      </c>
      <c r="AD27">
        <v>0.588769901122842</v>
      </c>
      <c r="AE27">
        <v>0.35559303441656398</v>
      </c>
      <c r="AF27">
        <v>0.41500414287278697</v>
      </c>
      <c r="AG27">
        <v>0.18483076377813201</v>
      </c>
      <c r="AH27">
        <v>0.27460836707442099</v>
      </c>
      <c r="AI27">
        <v>0.81827246919629604</v>
      </c>
      <c r="AJ27">
        <v>0.52915090757196004</v>
      </c>
      <c r="AK27">
        <v>0.144193584193584</v>
      </c>
      <c r="AL27">
        <v>0.396712815907862</v>
      </c>
      <c r="AM27">
        <v>6.3684210526315801E-2</v>
      </c>
      <c r="AN27">
        <v>0.15436315146841501</v>
      </c>
      <c r="AO27">
        <v>0.86383235271780201</v>
      </c>
      <c r="AP27">
        <v>0.762103174603175</v>
      </c>
    </row>
    <row r="28" spans="1:42" x14ac:dyDescent="0.4">
      <c r="A28">
        <v>29</v>
      </c>
      <c r="B28">
        <v>0.31544959097435599</v>
      </c>
      <c r="C28">
        <v>0.30209882654360398</v>
      </c>
      <c r="D28">
        <v>0.247439635194737</v>
      </c>
      <c r="E28">
        <v>0.14912801484230101</v>
      </c>
      <c r="G28">
        <v>7.6734693877550997E-2</v>
      </c>
      <c r="H28">
        <v>0.21655534941249199</v>
      </c>
      <c r="I28">
        <v>0.13276643990929701</v>
      </c>
      <c r="J28">
        <v>0.13095238095238099</v>
      </c>
      <c r="K28">
        <v>0.139210743120778</v>
      </c>
      <c r="L28">
        <v>6.6760272657450104E-2</v>
      </c>
      <c r="M28">
        <v>0.100049019607843</v>
      </c>
      <c r="N28">
        <v>0.33607567746199601</v>
      </c>
      <c r="O28">
        <v>0.151774042950514</v>
      </c>
      <c r="P28">
        <v>0.130200312243656</v>
      </c>
      <c r="Q28">
        <v>0.37831390013495297</v>
      </c>
      <c r="R28">
        <v>4.0070884281410597E-2</v>
      </c>
      <c r="S28">
        <v>8.8290598290598293E-2</v>
      </c>
      <c r="T28">
        <v>6.9876425603979803E-2</v>
      </c>
      <c r="U28">
        <v>5.7756512493354603E-2</v>
      </c>
      <c r="V28">
        <v>0.155122383636316</v>
      </c>
      <c r="W28">
        <v>9.6589959747854504E-2</v>
      </c>
      <c r="X28">
        <v>0.20903665535244501</v>
      </c>
      <c r="Y28">
        <v>0.37333333333333302</v>
      </c>
      <c r="Z28">
        <v>0.21992202729044799</v>
      </c>
      <c r="AA28">
        <v>0.42702987500700601</v>
      </c>
      <c r="AB28">
        <v>0.31758477151969899</v>
      </c>
      <c r="AC28">
        <v>0.43466059087111703</v>
      </c>
      <c r="AD28">
        <v>0.41030086528538501</v>
      </c>
      <c r="AE28">
        <v>0.41893413775766702</v>
      </c>
      <c r="AF28">
        <v>0.50556124982578399</v>
      </c>
      <c r="AG28">
        <v>0.17916002126528399</v>
      </c>
      <c r="AH28">
        <v>0.43415283300039498</v>
      </c>
      <c r="AI28">
        <v>0.61499452614990102</v>
      </c>
      <c r="AJ28">
        <v>0.52310397205133996</v>
      </c>
      <c r="AK28">
        <v>0.17455531740361499</v>
      </c>
      <c r="AL28">
        <v>0.48416947002086302</v>
      </c>
      <c r="AM28">
        <v>5.9597523219814201E-2</v>
      </c>
      <c r="AN28">
        <v>0.18459482038429401</v>
      </c>
      <c r="AO28">
        <v>0.73755261594270904</v>
      </c>
      <c r="AP28">
        <v>0.69203634085212995</v>
      </c>
    </row>
    <row r="29" spans="1:42" x14ac:dyDescent="0.4">
      <c r="A29">
        <v>30</v>
      </c>
      <c r="B29">
        <v>0.24033287127310801</v>
      </c>
      <c r="C29">
        <v>0.49786320441412302</v>
      </c>
      <c r="D29">
        <v>0.288631232712865</v>
      </c>
      <c r="E29">
        <v>0.19567187914126699</v>
      </c>
      <c r="G29">
        <v>0.135350295962541</v>
      </c>
      <c r="H29">
        <v>0.25108401802279401</v>
      </c>
      <c r="I29">
        <v>0.15832199546485301</v>
      </c>
      <c r="J29">
        <v>0.123386570459318</v>
      </c>
      <c r="K29">
        <v>9.3099906629318399E-2</v>
      </c>
      <c r="L29">
        <v>0.147417434715822</v>
      </c>
      <c r="M29">
        <v>8.5636628533345305E-2</v>
      </c>
      <c r="N29">
        <v>0.26144957983193301</v>
      </c>
      <c r="O29">
        <v>0.141549235078647</v>
      </c>
      <c r="P29">
        <v>0.111875843454791</v>
      </c>
      <c r="Q29">
        <v>0.24836932073774201</v>
      </c>
      <c r="R29">
        <v>4.1123515860357999E-2</v>
      </c>
      <c r="S29">
        <v>0.121271554955765</v>
      </c>
      <c r="T29">
        <v>0.11432904900397201</v>
      </c>
      <c r="U29">
        <v>9.3327391562685699E-2</v>
      </c>
      <c r="V29">
        <v>8.6893969463628901E-2</v>
      </c>
      <c r="W29">
        <v>8.0445558340295195E-2</v>
      </c>
      <c r="X29">
        <v>0.161303861830178</v>
      </c>
      <c r="Y29">
        <v>0.58434140907825105</v>
      </c>
      <c r="Z29">
        <v>0.22861598440545799</v>
      </c>
      <c r="AA29">
        <v>0.182573099415205</v>
      </c>
      <c r="AB29">
        <v>0.28941485539547701</v>
      </c>
      <c r="AC29">
        <v>0.52616228222282702</v>
      </c>
      <c r="AD29">
        <v>0.41488749525901197</v>
      </c>
      <c r="AE29">
        <v>0.38299267983478502</v>
      </c>
      <c r="AF29">
        <v>1.0502973595538001</v>
      </c>
      <c r="AG29">
        <v>0.15756341611604799</v>
      </c>
      <c r="AH29">
        <v>0.333973699597648</v>
      </c>
      <c r="AI29">
        <v>0.62812406717417901</v>
      </c>
      <c r="AJ29">
        <v>0.52997455760613699</v>
      </c>
      <c r="AK29">
        <v>0.23020717844247299</v>
      </c>
      <c r="AL29">
        <v>0.61177386425064395</v>
      </c>
      <c r="AM29">
        <v>0.17111111111111099</v>
      </c>
      <c r="AN29">
        <v>0.16139001349527701</v>
      </c>
      <c r="AO29">
        <v>0.66070836628112195</v>
      </c>
      <c r="AP29">
        <v>0.52156850459481996</v>
      </c>
    </row>
    <row r="30" spans="1:42" x14ac:dyDescent="0.4">
      <c r="A30">
        <v>31</v>
      </c>
      <c r="B30">
        <v>0.334621318827443</v>
      </c>
      <c r="C30">
        <v>0.31447709091926401</v>
      </c>
      <c r="D30">
        <v>0.31938177468789702</v>
      </c>
      <c r="E30">
        <v>0.18631283682304101</v>
      </c>
      <c r="G30">
        <v>0.19002562063786599</v>
      </c>
      <c r="H30">
        <v>0.388402685749624</v>
      </c>
      <c r="I30">
        <v>0.16225299643666999</v>
      </c>
      <c r="J30">
        <v>0.125132356900544</v>
      </c>
      <c r="K30">
        <v>0.14232712692920299</v>
      </c>
      <c r="L30">
        <v>0.113905751506558</v>
      </c>
      <c r="M30">
        <v>7.1660487724501606E-2</v>
      </c>
      <c r="N30">
        <v>0.26783338054322903</v>
      </c>
      <c r="O30">
        <v>0.122725705666882</v>
      </c>
      <c r="P30">
        <v>0.210934084835014</v>
      </c>
      <c r="Q30">
        <v>0.190996401259559</v>
      </c>
      <c r="R30">
        <v>0.112585504164452</v>
      </c>
      <c r="S30">
        <v>6.3202878992352704E-2</v>
      </c>
      <c r="T30">
        <v>0.14741496893199699</v>
      </c>
      <c r="U30">
        <v>0.137915376676987</v>
      </c>
      <c r="V30">
        <v>0.134565449248815</v>
      </c>
      <c r="W30">
        <v>0.16440445084342101</v>
      </c>
      <c r="X30">
        <v>0.200616284300495</v>
      </c>
      <c r="Y30">
        <v>0.41087719298245601</v>
      </c>
      <c r="Z30">
        <v>0.210292397660819</v>
      </c>
      <c r="AA30">
        <v>0.25887350609395299</v>
      </c>
      <c r="AB30">
        <v>0.213885540655636</v>
      </c>
      <c r="AC30">
        <v>0.27396597554492302</v>
      </c>
      <c r="AD30">
        <v>0.25357492524675201</v>
      </c>
      <c r="AE30">
        <v>0.54974690943731197</v>
      </c>
      <c r="AF30">
        <v>0.43745079762221001</v>
      </c>
      <c r="AG30">
        <v>0.128282828282828</v>
      </c>
      <c r="AH30">
        <v>0.46310768867646201</v>
      </c>
      <c r="AI30">
        <v>0.48590093768537101</v>
      </c>
      <c r="AJ30">
        <v>0.61845636819321004</v>
      </c>
      <c r="AK30">
        <v>0.18640021141569099</v>
      </c>
      <c r="AL30">
        <v>0.58165489481278998</v>
      </c>
      <c r="AM30">
        <v>0.13346405228758201</v>
      </c>
      <c r="AN30">
        <v>0.274604781183729</v>
      </c>
      <c r="AO30">
        <v>0.46740362492684501</v>
      </c>
      <c r="AP30">
        <v>0.47305973266499601</v>
      </c>
    </row>
    <row r="31" spans="1:42" x14ac:dyDescent="0.4">
      <c r="A31">
        <v>32</v>
      </c>
      <c r="B31">
        <v>0.36023108380134999</v>
      </c>
      <c r="C31">
        <v>0.246021265649117</v>
      </c>
      <c r="D31">
        <v>0.25652089407191397</v>
      </c>
      <c r="E31">
        <v>0.24625982860676701</v>
      </c>
      <c r="G31">
        <v>0.149387755102041</v>
      </c>
      <c r="H31">
        <v>0.476167505963424</v>
      </c>
      <c r="I31">
        <v>0.215427599611273</v>
      </c>
      <c r="J31">
        <v>0.113741496598639</v>
      </c>
      <c r="K31">
        <v>8.7750865051903104E-2</v>
      </c>
      <c r="L31">
        <v>0.177779377880184</v>
      </c>
      <c r="M31">
        <v>7.5596885813148801E-2</v>
      </c>
      <c r="N31">
        <v>0.27784313725490201</v>
      </c>
      <c r="O31">
        <v>6.9570494864612503E-2</v>
      </c>
      <c r="P31">
        <v>0.15831097351221199</v>
      </c>
      <c r="Q31">
        <v>0.29133153396311301</v>
      </c>
      <c r="R31">
        <v>4.41910331384016E-2</v>
      </c>
      <c r="S31">
        <v>0.160608786924576</v>
      </c>
      <c r="T31">
        <v>2.93460925039872E-2</v>
      </c>
      <c r="U31">
        <v>0.10222910216718301</v>
      </c>
      <c r="V31">
        <v>9.1111111111111101E-2</v>
      </c>
      <c r="W31">
        <v>0.119922027290448</v>
      </c>
      <c r="X31">
        <v>0.20406057879742101</v>
      </c>
      <c r="Y31">
        <v>0.58079365079365097</v>
      </c>
      <c r="Z31">
        <v>0.2064522417154</v>
      </c>
      <c r="AA31">
        <v>0.268810916179337</v>
      </c>
      <c r="AB31">
        <v>0.25148828029162901</v>
      </c>
      <c r="AC31">
        <v>0.26364912280701802</v>
      </c>
      <c r="AD31">
        <v>0.16406948744409999</v>
      </c>
      <c r="AE31">
        <v>0.48715514275885802</v>
      </c>
      <c r="AF31">
        <v>0.35566851589354098</v>
      </c>
      <c r="AG31">
        <v>0.190925546188704</v>
      </c>
      <c r="AH31">
        <v>0.44498210273429301</v>
      </c>
      <c r="AI31">
        <v>0.68317867073997696</v>
      </c>
      <c r="AJ31">
        <v>0.58805118857750405</v>
      </c>
      <c r="AK31">
        <v>0.117307432849229</v>
      </c>
      <c r="AL31">
        <v>0.65692095658039895</v>
      </c>
      <c r="AM31">
        <v>0.143505823381984</v>
      </c>
      <c r="AN31">
        <v>0.31984705353126403</v>
      </c>
      <c r="AO31">
        <v>0.42950585018696502</v>
      </c>
      <c r="AP31">
        <v>0.32865914786967398</v>
      </c>
    </row>
    <row r="32" spans="1:42" x14ac:dyDescent="0.4">
      <c r="A32">
        <v>33</v>
      </c>
      <c r="B32">
        <v>0.21675474333175301</v>
      </c>
      <c r="C32">
        <v>0.33129420599408599</v>
      </c>
      <c r="D32">
        <v>0.18495626822157399</v>
      </c>
      <c r="E32">
        <v>0.22132785581765199</v>
      </c>
      <c r="G32">
        <v>0.19754090166931401</v>
      </c>
      <c r="H32">
        <v>0.27221574344023303</v>
      </c>
      <c r="I32">
        <v>0.122355037252996</v>
      </c>
      <c r="J32">
        <v>8.9758207240679899E-2</v>
      </c>
      <c r="K32">
        <v>0.158462679189323</v>
      </c>
      <c r="L32">
        <v>0.14018337173579101</v>
      </c>
      <c r="M32">
        <v>8.6667490525622004E-2</v>
      </c>
      <c r="N32">
        <v>0.28286139174771002</v>
      </c>
      <c r="O32">
        <v>9.7198161315808398E-2</v>
      </c>
      <c r="P32">
        <v>0.14332698261490801</v>
      </c>
      <c r="Q32">
        <v>0.202251611935822</v>
      </c>
      <c r="R32">
        <v>5.7368421052631603E-2</v>
      </c>
      <c r="S32">
        <v>0.14214424951267099</v>
      </c>
      <c r="T32">
        <v>8.3971291866028697E-2</v>
      </c>
      <c r="U32">
        <v>0.112748538011696</v>
      </c>
      <c r="V32">
        <v>9.94874441004472E-2</v>
      </c>
      <c r="W32">
        <v>5.11695906432749E-2</v>
      </c>
      <c r="X32">
        <v>0.21035578456631099</v>
      </c>
      <c r="Y32">
        <v>0.35962268863135799</v>
      </c>
      <c r="Z32">
        <v>0.148576998050682</v>
      </c>
      <c r="AA32">
        <v>0.10413666398869</v>
      </c>
      <c r="AB32">
        <v>0.25647810766231799</v>
      </c>
      <c r="AC32">
        <v>0.214361920136631</v>
      </c>
      <c r="AD32">
        <v>0.22018223033702899</v>
      </c>
      <c r="AE32">
        <v>0.51253396070733503</v>
      </c>
      <c r="AF32">
        <v>0.113078954069666</v>
      </c>
      <c r="AG32">
        <v>0.16166578061314901</v>
      </c>
      <c r="AH32">
        <v>0.60603523078261601</v>
      </c>
      <c r="AI32">
        <v>0.31647596068648698</v>
      </c>
      <c r="AJ32">
        <v>0.78990316700843</v>
      </c>
      <c r="AK32">
        <v>0.18425179223940799</v>
      </c>
      <c r="AL32">
        <v>0.462402441040212</v>
      </c>
      <c r="AM32">
        <v>0.20486461251167101</v>
      </c>
      <c r="AN32">
        <v>0.39687166634535098</v>
      </c>
      <c r="AO32">
        <v>0.26168304004217302</v>
      </c>
      <c r="AP32">
        <v>0.317535505430242</v>
      </c>
    </row>
    <row r="33" spans="1:42" x14ac:dyDescent="0.4">
      <c r="A33">
        <v>34</v>
      </c>
      <c r="B33">
        <v>0.35283600544716798</v>
      </c>
      <c r="C33">
        <v>0.15428742925741701</v>
      </c>
      <c r="D33">
        <v>0.149028182701652</v>
      </c>
      <c r="E33">
        <v>0.16502031981623799</v>
      </c>
      <c r="G33">
        <v>0.21934446505875099</v>
      </c>
      <c r="H33">
        <v>0.24979150101599101</v>
      </c>
      <c r="I33">
        <v>0.136516034985423</v>
      </c>
      <c r="J33">
        <v>0.16304643440489699</v>
      </c>
      <c r="K33">
        <v>0.109842368319877</v>
      </c>
      <c r="L33">
        <v>0.101764112903226</v>
      </c>
      <c r="M33">
        <v>7.6282336463997402E-2</v>
      </c>
      <c r="N33">
        <v>0.21376475309224799</v>
      </c>
      <c r="O33">
        <v>4.9186956834015701E-2</v>
      </c>
      <c r="P33">
        <v>0.22206530655447099</v>
      </c>
      <c r="Q33">
        <v>0.147035537561853</v>
      </c>
      <c r="R33">
        <v>6.5385433280170102E-2</v>
      </c>
      <c r="S33">
        <v>0.169727095516569</v>
      </c>
      <c r="T33">
        <v>6.3495276653171395E-2</v>
      </c>
      <c r="U33">
        <v>7.0584795321637403E-2</v>
      </c>
      <c r="V33">
        <v>7.8875393612235695E-2</v>
      </c>
      <c r="W33">
        <v>0.101851851851852</v>
      </c>
      <c r="X33">
        <v>0.32294237925816899</v>
      </c>
      <c r="Y33">
        <v>0.41763575605680903</v>
      </c>
      <c r="Z33">
        <v>0.17555555555555599</v>
      </c>
      <c r="AA33">
        <v>0.147680311890838</v>
      </c>
      <c r="AB33">
        <v>0.25911268556005401</v>
      </c>
      <c r="AC33">
        <v>0.13234976854553199</v>
      </c>
      <c r="AD33">
        <v>0.17459977243259001</v>
      </c>
      <c r="AE33">
        <v>0.50612541225544305</v>
      </c>
      <c r="AF33">
        <v>0.28508136470827999</v>
      </c>
      <c r="AG33">
        <v>0.24164419888104099</v>
      </c>
      <c r="AH33">
        <v>0.60892953281279105</v>
      </c>
      <c r="AI33">
        <v>0.39602316612590899</v>
      </c>
      <c r="AJ33">
        <v>0.68711855396065902</v>
      </c>
      <c r="AK33">
        <v>0.27281808662613599</v>
      </c>
      <c r="AL33">
        <v>0.31429576615335098</v>
      </c>
      <c r="AM33">
        <v>0.25685684800235897</v>
      </c>
      <c r="AN33">
        <v>0.23866685945633301</v>
      </c>
      <c r="AO33">
        <v>0.29947757093267902</v>
      </c>
      <c r="AP33">
        <v>0.38253550543024201</v>
      </c>
    </row>
    <row r="34" spans="1:42" x14ac:dyDescent="0.4">
      <c r="A34">
        <v>35</v>
      </c>
      <c r="B34">
        <v>0.27175975653419299</v>
      </c>
      <c r="C34">
        <v>0.21978018480119299</v>
      </c>
      <c r="D34">
        <v>0.19793002915451899</v>
      </c>
      <c r="E34">
        <v>0.18617192331478</v>
      </c>
      <c r="G34">
        <v>0.13913508260447</v>
      </c>
      <c r="H34">
        <v>9.4849368318756094E-2</v>
      </c>
      <c r="I34">
        <v>0.170761256883706</v>
      </c>
      <c r="J34">
        <v>0.13717317322707401</v>
      </c>
      <c r="K34">
        <v>0.15915142527599299</v>
      </c>
      <c r="L34">
        <v>6.3760080645161296E-2</v>
      </c>
      <c r="M34">
        <v>9.3298319327731097E-2</v>
      </c>
      <c r="N34">
        <v>0.36348613602744501</v>
      </c>
      <c r="O34">
        <v>8.3360626301802798E-2</v>
      </c>
      <c r="P34">
        <v>0.18825064168717401</v>
      </c>
      <c r="Q34">
        <v>0.15428699955015701</v>
      </c>
      <c r="R34">
        <v>7.5945419103313802E-2</v>
      </c>
      <c r="S34">
        <v>0.15734892787524399</v>
      </c>
      <c r="T34">
        <v>0.14009042213376599</v>
      </c>
      <c r="U34">
        <v>9.6381148950808404E-2</v>
      </c>
      <c r="V34">
        <v>6.7316821465428306E-2</v>
      </c>
      <c r="W34">
        <v>0.104327485380117</v>
      </c>
      <c r="X34">
        <v>0.303566160934582</v>
      </c>
      <c r="Y34">
        <v>0.21543859649122801</v>
      </c>
      <c r="Z34">
        <v>0.138440545808967</v>
      </c>
      <c r="AA34">
        <v>0.123118908382066</v>
      </c>
      <c r="AB34">
        <v>0.201364522417154</v>
      </c>
      <c r="AC34">
        <v>6.7441254651780996E-2</v>
      </c>
      <c r="AD34">
        <v>0.185573813871027</v>
      </c>
      <c r="AE34">
        <v>0.407674217767097</v>
      </c>
      <c r="AF34">
        <v>0.29623661468705997</v>
      </c>
      <c r="AG34">
        <v>0.115423976608187</v>
      </c>
      <c r="AH34">
        <v>0.41325127191411198</v>
      </c>
      <c r="AI34">
        <v>0.29145694461483901</v>
      </c>
      <c r="AJ34">
        <v>0.52723399407609906</v>
      </c>
      <c r="AK34">
        <v>0.21796919970294601</v>
      </c>
      <c r="AL34">
        <v>0.29576668945090001</v>
      </c>
      <c r="AM34">
        <v>0.22563025210084001</v>
      </c>
      <c r="AN34">
        <v>0.27703682282629599</v>
      </c>
      <c r="AO34">
        <v>0.18486903533343199</v>
      </c>
      <c r="AP34">
        <v>0.22273809523809501</v>
      </c>
    </row>
    <row r="35" spans="1:42" x14ac:dyDescent="0.4">
      <c r="A35">
        <v>36</v>
      </c>
      <c r="B35">
        <v>0.24504151923162901</v>
      </c>
      <c r="C35">
        <v>0.17172917999926501</v>
      </c>
      <c r="D35">
        <v>0.18031098153547101</v>
      </c>
      <c r="E35">
        <v>0.18469873663751199</v>
      </c>
      <c r="G35">
        <v>0.10235051382586501</v>
      </c>
      <c r="H35">
        <v>0.124810495626822</v>
      </c>
      <c r="I35">
        <v>0.20026563006154799</v>
      </c>
      <c r="J35">
        <v>8.0808931488162497E-2</v>
      </c>
      <c r="K35">
        <v>6.4977755808205598E-2</v>
      </c>
      <c r="L35">
        <v>0.103617954626019</v>
      </c>
      <c r="M35">
        <v>0.10099686933597</v>
      </c>
      <c r="N35">
        <v>0.48048067541623402</v>
      </c>
      <c r="O35">
        <v>7.6704014939309104E-2</v>
      </c>
      <c r="P35">
        <v>0.20012860204810701</v>
      </c>
      <c r="Q35">
        <v>0.143729194781826</v>
      </c>
      <c r="R35">
        <v>9.8440545808966898E-2</v>
      </c>
      <c r="S35">
        <v>0.231902834008097</v>
      </c>
      <c r="T35">
        <v>0.10062656641603999</v>
      </c>
      <c r="U35">
        <v>0.14719003390829999</v>
      </c>
      <c r="V35">
        <v>7.5386996904024797E-2</v>
      </c>
      <c r="W35">
        <v>7.1968810916179293E-2</v>
      </c>
      <c r="X35">
        <v>0.29426900584795301</v>
      </c>
      <c r="Y35">
        <v>0.21280701754386</v>
      </c>
      <c r="Z35">
        <v>7.2962962962962993E-2</v>
      </c>
      <c r="AA35">
        <v>8.9161793372319706E-2</v>
      </c>
      <c r="AB35">
        <v>0.23929189843041501</v>
      </c>
      <c r="AC35">
        <v>8.4755449229133403E-2</v>
      </c>
      <c r="AD35">
        <v>0.12955853686503799</v>
      </c>
      <c r="AE35">
        <v>0.269298510227303</v>
      </c>
      <c r="AF35">
        <v>7.94859698265271E-2</v>
      </c>
      <c r="AG35">
        <v>0.16120509607351699</v>
      </c>
      <c r="AH35">
        <v>0.45272857457228799</v>
      </c>
      <c r="AI35">
        <v>0.26329634929130902</v>
      </c>
      <c r="AJ35">
        <v>0.44098845598845599</v>
      </c>
      <c r="AK35">
        <v>0.173087840951618</v>
      </c>
      <c r="AL35">
        <v>0.25985726347955501</v>
      </c>
      <c r="AM35">
        <v>0.206272544105361</v>
      </c>
      <c r="AN35">
        <v>0.296990553306343</v>
      </c>
      <c r="AO35">
        <v>0.14790845205705899</v>
      </c>
      <c r="AP35">
        <v>0.24378446115288199</v>
      </c>
    </row>
    <row r="36" spans="1:42" x14ac:dyDescent="0.4">
      <c r="A36">
        <v>37</v>
      </c>
      <c r="B36">
        <v>0.19684926602219799</v>
      </c>
      <c r="C36">
        <v>0.151369963569844</v>
      </c>
      <c r="D36">
        <v>0.102676235329297</v>
      </c>
      <c r="E36">
        <v>0.17478849436716501</v>
      </c>
      <c r="G36">
        <v>3.6734693877551003E-2</v>
      </c>
      <c r="H36">
        <v>0.148152119988855</v>
      </c>
      <c r="I36">
        <v>0.15229834791059299</v>
      </c>
      <c r="J36">
        <v>7.8125554179455395E-2</v>
      </c>
      <c r="K36">
        <v>0.101664195089801</v>
      </c>
      <c r="L36">
        <v>3.1854838709677397E-2</v>
      </c>
      <c r="M36">
        <v>0.116590459713297</v>
      </c>
      <c r="N36">
        <v>0.31629276429672998</v>
      </c>
      <c r="O36">
        <v>9.1465201465201498E-2</v>
      </c>
      <c r="P36">
        <v>0.14515122648249601</v>
      </c>
      <c r="Q36">
        <v>9.4637876743139906E-2</v>
      </c>
      <c r="R36">
        <v>7.8226120857699796E-2</v>
      </c>
      <c r="S36">
        <v>9.3625730994152001E-2</v>
      </c>
      <c r="T36">
        <v>6.8317853457172298E-2</v>
      </c>
      <c r="U36">
        <v>9.0715514275885797E-2</v>
      </c>
      <c r="V36">
        <v>0.14346405228758199</v>
      </c>
      <c r="W36">
        <v>0.10411306042885</v>
      </c>
      <c r="X36">
        <v>0.34552897395002702</v>
      </c>
      <c r="Y36">
        <v>0.16955165692007801</v>
      </c>
      <c r="Z36">
        <v>6.1968810916179298E-2</v>
      </c>
      <c r="AA36">
        <v>0.10846003898635501</v>
      </c>
      <c r="AB36">
        <v>0.13292547608337099</v>
      </c>
      <c r="AC36">
        <v>0.13537814232551099</v>
      </c>
      <c r="AD36">
        <v>0.128304093567251</v>
      </c>
      <c r="AE36">
        <v>0.241073271413829</v>
      </c>
      <c r="AF36">
        <v>5.8025455796353598E-2</v>
      </c>
      <c r="AG36">
        <v>8.6919634945950702E-2</v>
      </c>
      <c r="AH36">
        <v>0.39858061649833199</v>
      </c>
      <c r="AI36">
        <v>0.234551452446189</v>
      </c>
      <c r="AJ36">
        <v>0.49868762816131201</v>
      </c>
      <c r="AK36">
        <v>0.16986289252543099</v>
      </c>
      <c r="AL36">
        <v>0.203722943722944</v>
      </c>
      <c r="AM36">
        <v>0.26970317951742101</v>
      </c>
      <c r="AN36">
        <v>0.329329734592892</v>
      </c>
      <c r="AO36">
        <v>0.165796308954204</v>
      </c>
      <c r="AP36">
        <v>0.263421052631579</v>
      </c>
    </row>
    <row r="37" spans="1:42" x14ac:dyDescent="0.4">
      <c r="A37">
        <v>38</v>
      </c>
      <c r="B37">
        <v>0.17897601145721401</v>
      </c>
      <c r="C37">
        <v>0.13742068255873799</v>
      </c>
      <c r="D37">
        <v>0.12492113328847999</v>
      </c>
      <c r="E37">
        <v>0.167658803781253</v>
      </c>
      <c r="G37">
        <v>9.8108142554445693E-2</v>
      </c>
      <c r="H37">
        <v>6.7755102040816306E-2</v>
      </c>
      <c r="I37">
        <v>0.13928571428571401</v>
      </c>
      <c r="J37">
        <v>0.105374149659864</v>
      </c>
      <c r="K37">
        <v>7.4501565332015199E-2</v>
      </c>
      <c r="L37">
        <v>6.2652871322226203E-2</v>
      </c>
      <c r="M37">
        <v>8.2567144504860801E-2</v>
      </c>
      <c r="N37">
        <v>0.37685448336638</v>
      </c>
      <c r="O37">
        <v>0.113041729512318</v>
      </c>
      <c r="P37">
        <v>9.5576195390436894E-2</v>
      </c>
      <c r="Q37">
        <v>9.4635627530364405E-2</v>
      </c>
      <c r="R37">
        <v>9.9532163742690097E-2</v>
      </c>
      <c r="S37">
        <v>8.2306192832508604E-2</v>
      </c>
      <c r="T37">
        <v>8.3137433601829902E-2</v>
      </c>
      <c r="U37">
        <v>8.9069643806485896E-2</v>
      </c>
      <c r="V37">
        <v>2.8830409356725099E-2</v>
      </c>
      <c r="W37">
        <v>2.9532163742690101E-2</v>
      </c>
      <c r="X37">
        <v>0.17489278752436599</v>
      </c>
      <c r="Y37">
        <v>0.14703703703703699</v>
      </c>
      <c r="Z37">
        <v>9.4424951267056495E-2</v>
      </c>
      <c r="AA37">
        <v>7.0175438596491196E-2</v>
      </c>
      <c r="AB37">
        <v>0.190960038986355</v>
      </c>
      <c r="AC37">
        <v>0.15238809144072299</v>
      </c>
      <c r="AD37">
        <v>0.120337646529597</v>
      </c>
      <c r="AE37">
        <v>0.17627794977640199</v>
      </c>
      <c r="AF37">
        <v>4.28055432699396E-2</v>
      </c>
      <c r="AG37">
        <v>9.8170299486089005E-2</v>
      </c>
      <c r="AH37">
        <v>0.29888404070477598</v>
      </c>
      <c r="AI37">
        <v>0.19626112678744301</v>
      </c>
      <c r="AJ37">
        <v>0.31569985569985598</v>
      </c>
      <c r="AK37">
        <v>0.26276193706534301</v>
      </c>
      <c r="AL37">
        <v>8.8600333275255905E-2</v>
      </c>
      <c r="AM37">
        <v>0.17342080691925901</v>
      </c>
      <c r="AN37">
        <v>0.29479853479853502</v>
      </c>
      <c r="AO37">
        <v>0.13378446115288201</v>
      </c>
      <c r="AP37">
        <v>0.15909983291562199</v>
      </c>
    </row>
    <row r="38" spans="1:42" x14ac:dyDescent="0.4">
      <c r="A38">
        <v>39</v>
      </c>
      <c r="B38">
        <v>0.19700143215180799</v>
      </c>
      <c r="C38">
        <v>0.17450694563539701</v>
      </c>
      <c r="D38">
        <v>0.111296254765643</v>
      </c>
      <c r="E38">
        <v>0.134024207085432</v>
      </c>
      <c r="G38">
        <v>8.8911564625850301E-2</v>
      </c>
      <c r="H38">
        <v>7.9062638042229905E-2</v>
      </c>
      <c r="I38">
        <v>5.1870748299319702E-2</v>
      </c>
      <c r="J38">
        <v>6.3265306122449003E-2</v>
      </c>
      <c r="K38">
        <v>0.114837699785797</v>
      </c>
      <c r="L38">
        <v>2.8168202764977002E-2</v>
      </c>
      <c r="M38">
        <v>8.2088482451804307E-2</v>
      </c>
      <c r="N38">
        <v>0.35086559342838303</v>
      </c>
      <c r="O38">
        <v>6.3305322128851496E-2</v>
      </c>
      <c r="P38">
        <v>7.2364054933714395E-2</v>
      </c>
      <c r="Q38">
        <v>9.6959064327485397E-2</v>
      </c>
      <c r="R38">
        <v>0.157053509131583</v>
      </c>
      <c r="S38">
        <v>0.212676563202879</v>
      </c>
      <c r="T38">
        <v>0.103990368077055</v>
      </c>
      <c r="U38">
        <v>8.3230134158926702E-2</v>
      </c>
      <c r="V38">
        <v>4.9896800825593397E-2</v>
      </c>
      <c r="W38">
        <v>4.4594820384294097E-2</v>
      </c>
      <c r="X38">
        <v>0.13880382775119601</v>
      </c>
      <c r="Y38">
        <v>7.3859649122807E-2</v>
      </c>
      <c r="Z38">
        <v>7.5101642996379794E-2</v>
      </c>
      <c r="AA38">
        <v>9.3177387914229998E-2</v>
      </c>
      <c r="AB38">
        <v>0.139829434697856</v>
      </c>
      <c r="AC38">
        <v>0.13774269005848</v>
      </c>
      <c r="AD38">
        <v>0.115294646873594</v>
      </c>
      <c r="AE38">
        <v>0.18100634831285001</v>
      </c>
      <c r="AF38">
        <v>0.15613683851995599</v>
      </c>
      <c r="AG38">
        <v>0.12850181008075701</v>
      </c>
      <c r="AH38">
        <v>0.27345345960372403</v>
      </c>
      <c r="AI38">
        <v>0.179276571381835</v>
      </c>
      <c r="AJ38">
        <v>0.272809295967191</v>
      </c>
      <c r="AK38">
        <v>0.15907808737530099</v>
      </c>
      <c r="AL38">
        <v>0.136262670937594</v>
      </c>
      <c r="AM38">
        <v>0.10600520910118399</v>
      </c>
      <c r="AN38">
        <v>0.26781954887218001</v>
      </c>
      <c r="AO38">
        <v>0.15618440039492701</v>
      </c>
      <c r="AP38">
        <v>0.23020258980785299</v>
      </c>
    </row>
    <row r="39" spans="1:42" x14ac:dyDescent="0.4">
      <c r="A39">
        <v>40</v>
      </c>
      <c r="B39">
        <v>0.191786609380594</v>
      </c>
      <c r="C39">
        <v>0.18394682811304799</v>
      </c>
      <c r="D39">
        <v>0.114328324736488</v>
      </c>
      <c r="E39">
        <v>0.17805680713843999</v>
      </c>
      <c r="G39">
        <v>0.12832405689548501</v>
      </c>
      <c r="H39">
        <v>7.1788143828960205E-2</v>
      </c>
      <c r="I39">
        <v>0.13517006802721099</v>
      </c>
      <c r="J39">
        <v>4.3227594995782E-2</v>
      </c>
      <c r="K39">
        <v>0.12270884824518</v>
      </c>
      <c r="L39">
        <v>7.1487836760014203E-2</v>
      </c>
      <c r="M39">
        <v>9.50724995880705E-2</v>
      </c>
      <c r="N39">
        <v>0.36862194315928598</v>
      </c>
      <c r="O39">
        <v>0.10443295266824699</v>
      </c>
      <c r="P39">
        <v>0.108290862903866</v>
      </c>
      <c r="Q39">
        <v>5.0701754385964901E-2</v>
      </c>
      <c r="R39">
        <v>0.101676413255361</v>
      </c>
      <c r="S39">
        <v>0.105146198830409</v>
      </c>
      <c r="T39">
        <v>8.3914640570987298E-2</v>
      </c>
      <c r="U39">
        <v>3.67389060887513E-2</v>
      </c>
      <c r="V39">
        <v>4.8727210182318501E-2</v>
      </c>
      <c r="W39">
        <v>1.12781954887218E-2</v>
      </c>
      <c r="X39">
        <v>5.57894736842105E-2</v>
      </c>
      <c r="Y39">
        <v>1.6842105263157901E-2</v>
      </c>
      <c r="Z39">
        <v>3.07992202729045E-2</v>
      </c>
      <c r="AA39">
        <v>8.7836257309941504E-2</v>
      </c>
      <c r="AB39">
        <v>0.13375056230319399</v>
      </c>
      <c r="AC39">
        <v>9.2769803296119099E-2</v>
      </c>
      <c r="AD39">
        <v>9.2826510721247604E-2</v>
      </c>
      <c r="AE39">
        <v>0.111468868249054</v>
      </c>
      <c r="AF39">
        <v>6.1919996068602899E-2</v>
      </c>
      <c r="AG39">
        <v>4.37587023113339E-2</v>
      </c>
      <c r="AH39">
        <v>0.21174603666949099</v>
      </c>
      <c r="AI39">
        <v>0.241847898690004</v>
      </c>
      <c r="AJ39">
        <v>0.23742803979646099</v>
      </c>
      <c r="AK39">
        <v>0.19704139685563801</v>
      </c>
      <c r="AL39">
        <v>0.11525176577808199</v>
      </c>
      <c r="AM39">
        <v>0.12677379723819401</v>
      </c>
      <c r="AN39">
        <v>0.27958357432041597</v>
      </c>
      <c r="AO39">
        <v>0.115270037839697</v>
      </c>
      <c r="AP39">
        <v>0.136459899749373</v>
      </c>
    </row>
    <row r="40" spans="1:42" x14ac:dyDescent="0.4">
      <c r="A40">
        <v>41</v>
      </c>
      <c r="B40">
        <v>0.19577332613350101</v>
      </c>
      <c r="C40">
        <v>0.11696964500085701</v>
      </c>
      <c r="D40">
        <v>5.7725947521865897E-2</v>
      </c>
      <c r="E40">
        <v>0.103339075890096</v>
      </c>
      <c r="G40">
        <v>9.1059280855199196E-2</v>
      </c>
      <c r="H40">
        <v>5.4864387313366902E-2</v>
      </c>
      <c r="I40">
        <v>8.6893424036281197E-2</v>
      </c>
      <c r="J40">
        <v>5.68707482993197E-2</v>
      </c>
      <c r="K40">
        <v>3.6126215191959098E-2</v>
      </c>
      <c r="L40">
        <v>3.52246543778802E-2</v>
      </c>
      <c r="M40">
        <v>0.113244768495634</v>
      </c>
      <c r="N40">
        <v>0.202240896358543</v>
      </c>
      <c r="O40">
        <v>9.0596135890253504E-2</v>
      </c>
      <c r="P40">
        <v>7.1142600089968505E-2</v>
      </c>
      <c r="Q40">
        <v>3.2807017543859597E-2</v>
      </c>
      <c r="R40">
        <v>0.12720538720538699</v>
      </c>
      <c r="S40">
        <v>6.7173489278752399E-2</v>
      </c>
      <c r="T40">
        <v>3.0409356725146199E-2</v>
      </c>
      <c r="U40">
        <v>5.3216374269005801E-2</v>
      </c>
      <c r="V40">
        <v>4.3808049535603702E-2</v>
      </c>
      <c r="W40">
        <v>3.3678641047062099E-2</v>
      </c>
      <c r="X40">
        <v>0.12853692116849999</v>
      </c>
      <c r="Y40">
        <v>5.6432748538011702E-2</v>
      </c>
      <c r="Z40">
        <v>7.0175438596491203E-3</v>
      </c>
      <c r="AA40">
        <v>3.8401559454190999E-2</v>
      </c>
      <c r="AB40">
        <v>0.15000149947518401</v>
      </c>
      <c r="AC40">
        <v>7.3593833067517295E-2</v>
      </c>
      <c r="AD40">
        <v>0.101020525169132</v>
      </c>
      <c r="AE40">
        <v>0.117894736842105</v>
      </c>
      <c r="AF40">
        <v>0.12379077728844499</v>
      </c>
      <c r="AG40">
        <v>0.139738740791372</v>
      </c>
      <c r="AH40">
        <v>0.176044786405577</v>
      </c>
      <c r="AI40">
        <v>0.15367534999113899</v>
      </c>
      <c r="AJ40">
        <v>0.18748993696362101</v>
      </c>
      <c r="AK40">
        <v>0.13584344104467899</v>
      </c>
      <c r="AL40">
        <v>5.8135534915720703E-2</v>
      </c>
      <c r="AM40">
        <v>0.103732861565679</v>
      </c>
      <c r="AN40">
        <v>0.15153299916457799</v>
      </c>
      <c r="AO40">
        <v>4.5421888053467002E-2</v>
      </c>
      <c r="AP40">
        <v>0.13612573099415201</v>
      </c>
    </row>
    <row r="41" spans="1:42" x14ac:dyDescent="0.4">
      <c r="A41">
        <v>42</v>
      </c>
      <c r="B41">
        <v>0.274146880619069</v>
      </c>
      <c r="C41">
        <v>0.1015606242497</v>
      </c>
      <c r="D41">
        <v>8.4305150631681203E-2</v>
      </c>
      <c r="E41">
        <v>1.06122448979592E-2</v>
      </c>
      <c r="G41">
        <v>8.5714285714285701E-2</v>
      </c>
      <c r="H41">
        <v>1.2244897959183701E-2</v>
      </c>
      <c r="I41">
        <v>7.2993197278911598E-2</v>
      </c>
      <c r="J41">
        <v>9.4754509719455093E-2</v>
      </c>
      <c r="K41">
        <v>5.1148459383753501E-2</v>
      </c>
      <c r="L41">
        <v>4.01209677419355E-2</v>
      </c>
      <c r="M41">
        <v>7.0091860273521198E-2</v>
      </c>
      <c r="N41">
        <v>0.12504901960784301</v>
      </c>
      <c r="O41">
        <v>0.11919701213818901</v>
      </c>
      <c r="P41">
        <v>2.0512820512820499E-2</v>
      </c>
      <c r="Q41">
        <v>5.25303643724696E-2</v>
      </c>
      <c r="R41">
        <v>8.4788233209285802E-2</v>
      </c>
      <c r="S41">
        <v>6.7582846003898606E-2</v>
      </c>
      <c r="T41">
        <v>6.7012227538543301E-2</v>
      </c>
      <c r="U41">
        <v>5.1702786377708997E-2</v>
      </c>
      <c r="V41">
        <v>1.05263157894737E-2</v>
      </c>
      <c r="W41">
        <v>1.2670565302144301E-2</v>
      </c>
      <c r="X41">
        <v>9.9226270805218203E-2</v>
      </c>
      <c r="Y41">
        <v>1.6666666666666701E-2</v>
      </c>
      <c r="Z41">
        <v>4.12280701754386E-2</v>
      </c>
      <c r="AA41">
        <v>7.6491228070175402E-2</v>
      </c>
      <c r="AB41">
        <v>7.8830409356725195E-2</v>
      </c>
      <c r="AC41">
        <v>4.6039340776182901E-2</v>
      </c>
      <c r="AD41">
        <v>0.110292397660819</v>
      </c>
      <c r="AE41">
        <v>6.70494417862839E-2</v>
      </c>
      <c r="AF41">
        <v>3.5029239766081903E-2</v>
      </c>
      <c r="AG41">
        <v>7.9892914103440404E-2</v>
      </c>
      <c r="AH41">
        <v>0.10970988076251199</v>
      </c>
      <c r="AI41">
        <v>0.179314876156981</v>
      </c>
      <c r="AJ41">
        <v>7.7192982456140397E-2</v>
      </c>
      <c r="AK41">
        <v>9.6907420065314803E-2</v>
      </c>
      <c r="AL41">
        <v>4.2930856553147601E-2</v>
      </c>
      <c r="AM41">
        <v>0.14924664602683199</v>
      </c>
      <c r="AN41">
        <v>0.13827903091061</v>
      </c>
      <c r="AO41">
        <v>6.5371762740183803E-2</v>
      </c>
      <c r="AP41">
        <v>0.20239766081871299</v>
      </c>
    </row>
    <row r="42" spans="1:42" x14ac:dyDescent="0.4">
      <c r="A42">
        <v>43</v>
      </c>
      <c r="B42">
        <v>0.15349982098102399</v>
      </c>
      <c r="C42">
        <v>4.3397358943577401E-2</v>
      </c>
      <c r="D42">
        <v>3.4013605442176902E-2</v>
      </c>
      <c r="E42">
        <v>8.3969873663751193E-2</v>
      </c>
      <c r="G42">
        <v>6.6190476190476202E-2</v>
      </c>
      <c r="H42">
        <v>1.9931972789115598E-2</v>
      </c>
      <c r="I42">
        <v>2.47813411078717E-2</v>
      </c>
      <c r="J42">
        <v>5.8193581390339803E-2</v>
      </c>
      <c r="K42">
        <v>3.0672268907563E-2</v>
      </c>
      <c r="L42">
        <v>1.8087557603686601E-2</v>
      </c>
      <c r="M42">
        <v>0.118579255231504</v>
      </c>
      <c r="N42">
        <v>0.13210784313725499</v>
      </c>
      <c r="O42">
        <v>3.1941391941391901E-2</v>
      </c>
      <c r="P42">
        <v>7.8855283003889803E-2</v>
      </c>
      <c r="Q42">
        <v>8.02631578947368E-2</v>
      </c>
      <c r="R42">
        <v>4.5126705653021397E-2</v>
      </c>
      <c r="S42">
        <v>6.6608187134502894E-2</v>
      </c>
      <c r="T42">
        <v>7.8431372549019607E-3</v>
      </c>
      <c r="U42">
        <v>7.5920192638458894E-2</v>
      </c>
      <c r="V42">
        <v>4.0350877192982498E-2</v>
      </c>
      <c r="W42">
        <v>1.0207336523126E-2</v>
      </c>
      <c r="X42">
        <v>5.8245614035087698E-2</v>
      </c>
      <c r="Y42">
        <v>1.6666666666666701E-2</v>
      </c>
      <c r="Z42">
        <v>6.53216374269006E-2</v>
      </c>
      <c r="AA42">
        <v>9.0292397660818702E-2</v>
      </c>
      <c r="AB42">
        <v>3.8128654970760199E-2</v>
      </c>
      <c r="AC42">
        <v>9.1698564593301404E-2</v>
      </c>
      <c r="AD42">
        <v>5.1097615834457898E-2</v>
      </c>
      <c r="AE42">
        <v>5.4417862838915497E-2</v>
      </c>
      <c r="AF42">
        <v>4.5137844611528803E-2</v>
      </c>
      <c r="AG42">
        <v>3.9223057644110298E-2</v>
      </c>
      <c r="AH42">
        <v>4.2663476874003202E-2</v>
      </c>
      <c r="AI42">
        <v>8.4040404040403999E-2</v>
      </c>
      <c r="AJ42">
        <v>5.9505582137161103E-2</v>
      </c>
      <c r="AK42">
        <v>4.5286292654713699E-2</v>
      </c>
      <c r="AL42">
        <v>7.3532315637578796E-2</v>
      </c>
      <c r="AM42">
        <v>7.1194653299916505E-2</v>
      </c>
      <c r="AN42">
        <v>7.5839598997493707E-2</v>
      </c>
      <c r="AO42">
        <v>6.5819897336925198E-2</v>
      </c>
      <c r="AP42">
        <v>0.218230994152047</v>
      </c>
    </row>
    <row r="43" spans="1:42" x14ac:dyDescent="0.4">
      <c r="A43">
        <v>44</v>
      </c>
      <c r="B43">
        <v>0.12413703225851</v>
      </c>
      <c r="C43">
        <v>3.2027096552906899E-2</v>
      </c>
      <c r="D43">
        <v>6.0204081632653103E-2</v>
      </c>
      <c r="E43">
        <v>9.3221574344023297E-2</v>
      </c>
      <c r="G43">
        <v>3.1632653061224501E-2</v>
      </c>
      <c r="H43">
        <v>0</v>
      </c>
      <c r="I43">
        <v>5.0257531584062203E-2</v>
      </c>
      <c r="J43">
        <v>5.2653061224489803E-2</v>
      </c>
      <c r="K43">
        <v>1.65266106442577E-2</v>
      </c>
      <c r="L43">
        <v>0</v>
      </c>
      <c r="M43">
        <v>5.1820728291316502E-2</v>
      </c>
      <c r="N43">
        <v>0.13788515406162499</v>
      </c>
      <c r="O43">
        <v>4.8187890540831703E-2</v>
      </c>
      <c r="P43">
        <v>4.8727210182318501E-2</v>
      </c>
      <c r="Q43">
        <v>1.82456140350877E-2</v>
      </c>
      <c r="R43">
        <v>5.4910770160333203E-2</v>
      </c>
      <c r="S43">
        <v>4.0467836257309903E-2</v>
      </c>
      <c r="T43">
        <v>3.8544891640866899E-2</v>
      </c>
      <c r="U43">
        <v>3.6205710354317203E-2</v>
      </c>
      <c r="V43">
        <v>3.6666666666666702E-2</v>
      </c>
      <c r="W43">
        <v>3.3508771929824599E-2</v>
      </c>
      <c r="X43">
        <v>2.8167641325536098E-2</v>
      </c>
      <c r="Y43">
        <v>3.07017543859649E-2</v>
      </c>
      <c r="Z43">
        <v>5.5360623781676402E-2</v>
      </c>
      <c r="AA43">
        <v>4.78752436647173E-2</v>
      </c>
      <c r="AB43">
        <v>4.9868421052631597E-2</v>
      </c>
      <c r="AC43">
        <v>8.2275385433280196E-2</v>
      </c>
      <c r="AD43">
        <v>4.2183235867446399E-2</v>
      </c>
      <c r="AE43">
        <v>3.5321637426900601E-2</v>
      </c>
      <c r="AF43">
        <v>5.2213868003341699E-2</v>
      </c>
      <c r="AG43">
        <v>8.6561099718994505E-2</v>
      </c>
      <c r="AH43">
        <v>7.6082420764087805E-2</v>
      </c>
      <c r="AI43">
        <v>9.9128123338649704E-2</v>
      </c>
      <c r="AJ43">
        <v>7.6105415052783495E-2</v>
      </c>
      <c r="AK43">
        <v>7.1285075433682205E-2</v>
      </c>
      <c r="AL43">
        <v>4.29824561403509E-2</v>
      </c>
      <c r="AM43">
        <v>0.118011695906433</v>
      </c>
      <c r="AN43">
        <v>7.5196324143692594E-2</v>
      </c>
      <c r="AO43">
        <v>0.102092441442287</v>
      </c>
      <c r="AP43">
        <v>9.3157894736842106E-2</v>
      </c>
    </row>
    <row r="44" spans="1:42" x14ac:dyDescent="0.4">
      <c r="A44">
        <v>45</v>
      </c>
      <c r="B44">
        <v>0.13611874825118001</v>
      </c>
      <c r="C44">
        <v>6.7376950780312098E-2</v>
      </c>
      <c r="D44">
        <v>1.6326530612244899E-2</v>
      </c>
      <c r="E44">
        <v>5.15500485908649E-2</v>
      </c>
      <c r="G44">
        <v>2.04081632653061E-2</v>
      </c>
      <c r="H44">
        <v>0</v>
      </c>
      <c r="I44">
        <v>8.5034013605442202E-2</v>
      </c>
      <c r="J44">
        <v>5.7687074829932003E-2</v>
      </c>
      <c r="K44">
        <v>4.06162464985994E-2</v>
      </c>
      <c r="L44">
        <v>2.7016129032258099E-2</v>
      </c>
      <c r="M44">
        <v>2.65694513099357E-2</v>
      </c>
      <c r="N44">
        <v>0.116663912756114</v>
      </c>
      <c r="O44">
        <v>5.1904761904761898E-2</v>
      </c>
      <c r="P44">
        <v>3.2735042735042699E-2</v>
      </c>
      <c r="Q44">
        <v>4.1929824561403498E-2</v>
      </c>
      <c r="R44">
        <v>5.0526315789473697E-2</v>
      </c>
      <c r="S44">
        <v>3.6185335132703597E-2</v>
      </c>
      <c r="T44">
        <v>2.6315789473684199E-2</v>
      </c>
      <c r="U44">
        <v>1.5789473684210499E-2</v>
      </c>
      <c r="V44">
        <v>1.80701754385965E-2</v>
      </c>
      <c r="W44">
        <v>0</v>
      </c>
      <c r="X44">
        <v>4.4197031039136303E-2</v>
      </c>
      <c r="Y44">
        <v>0</v>
      </c>
      <c r="Z44">
        <v>5.1871345029239797E-2</v>
      </c>
      <c r="AA44">
        <v>2.7095516569200801E-2</v>
      </c>
      <c r="AB44">
        <v>6.7529239766081897E-2</v>
      </c>
      <c r="AC44">
        <v>8.5560871876661296E-2</v>
      </c>
      <c r="AD44">
        <v>6.8894886789623605E-2</v>
      </c>
      <c r="AE44">
        <v>3.69590643274854E-2</v>
      </c>
      <c r="AF44">
        <v>6.9752411331358705E-2</v>
      </c>
      <c r="AG44">
        <v>0.12841953368269199</v>
      </c>
      <c r="AH44">
        <v>3.09090909090909E-2</v>
      </c>
      <c r="AI44">
        <v>5.0370370370370399E-2</v>
      </c>
      <c r="AJ44">
        <v>0.123520923520924</v>
      </c>
      <c r="AK44">
        <v>4.8452950558213699E-2</v>
      </c>
      <c r="AL44">
        <v>7.8431372549019607E-3</v>
      </c>
      <c r="AM44">
        <v>0.19729323308270699</v>
      </c>
      <c r="AN44">
        <v>0.10561403508771899</v>
      </c>
      <c r="AO44">
        <v>6.5313283208020004E-2</v>
      </c>
      <c r="AP44">
        <v>0.102090643274854</v>
      </c>
    </row>
    <row r="45" spans="1:42" x14ac:dyDescent="0.4">
      <c r="A45">
        <v>46</v>
      </c>
      <c r="B45">
        <v>0.135704157789897</v>
      </c>
      <c r="C45">
        <v>6.7509861087292095E-2</v>
      </c>
      <c r="D45">
        <v>4.4557823129251703E-2</v>
      </c>
      <c r="E45">
        <v>5.6093294460641402E-2</v>
      </c>
      <c r="G45">
        <v>2.88629737609329E-2</v>
      </c>
      <c r="H45">
        <v>8.4548104956268192E-3</v>
      </c>
      <c r="I45">
        <v>6.36248785228377E-2</v>
      </c>
      <c r="J45">
        <v>3.9455782312925201E-2</v>
      </c>
      <c r="K45">
        <v>2.5473718899324399E-2</v>
      </c>
      <c r="L45">
        <v>2.3869527649769601E-2</v>
      </c>
      <c r="M45">
        <v>1.52941176470588E-2</v>
      </c>
      <c r="N45">
        <v>8.4257703081232496E-2</v>
      </c>
      <c r="O45">
        <v>3.6554621848739498E-2</v>
      </c>
      <c r="P45">
        <v>1.0688259109311701E-2</v>
      </c>
      <c r="Q45">
        <v>1.6666666666666701E-2</v>
      </c>
      <c r="R45">
        <v>2.08187134502924E-2</v>
      </c>
      <c r="S45">
        <v>3.07017543859649E-2</v>
      </c>
      <c r="T45">
        <v>0</v>
      </c>
      <c r="U45">
        <v>1.0275689223057599E-2</v>
      </c>
      <c r="V45">
        <v>9.6491228070175392E-3</v>
      </c>
      <c r="W45">
        <v>3.4152046783625697E-2</v>
      </c>
      <c r="X45">
        <v>7.0175438596491203E-3</v>
      </c>
      <c r="Y45">
        <v>2.9122807017543901E-2</v>
      </c>
      <c r="Z45">
        <v>3.6407685881370097E-2</v>
      </c>
      <c r="AA45">
        <v>3.8362573099415202E-2</v>
      </c>
      <c r="AB45">
        <v>3.4367971210076502E-2</v>
      </c>
      <c r="AC45">
        <v>4.4593301435406699E-2</v>
      </c>
      <c r="AD45">
        <v>5.54385964912281E-2</v>
      </c>
      <c r="AE45">
        <v>3.8979266347687398E-2</v>
      </c>
      <c r="AF45">
        <v>8.0979007232877195E-2</v>
      </c>
      <c r="AG45">
        <v>0.12030075187969901</v>
      </c>
      <c r="AH45">
        <v>7.4074074074074103E-3</v>
      </c>
      <c r="AI45">
        <v>4.3579656211235197E-2</v>
      </c>
      <c r="AJ45">
        <v>0.122429558745348</v>
      </c>
      <c r="AK45">
        <v>3.1578947368421102E-2</v>
      </c>
      <c r="AL45">
        <v>7.54355585934533E-2</v>
      </c>
      <c r="AM45">
        <v>7.8345864661654094E-2</v>
      </c>
      <c r="AN45">
        <v>6.6783625730994195E-2</v>
      </c>
      <c r="AO45">
        <v>7.2057416267942598E-2</v>
      </c>
      <c r="AP45">
        <v>0.134956140350877</v>
      </c>
    </row>
    <row r="46" spans="1:42" x14ac:dyDescent="0.4">
      <c r="A46">
        <v>47</v>
      </c>
      <c r="B46">
        <v>7.8407532248142106E-2</v>
      </c>
      <c r="C46">
        <v>9.4336794473625807E-2</v>
      </c>
      <c r="D46">
        <v>4.4897959183673501E-2</v>
      </c>
      <c r="E46">
        <v>2.7585034013605399E-2</v>
      </c>
      <c r="G46">
        <v>7.9611273080660794E-2</v>
      </c>
      <c r="H46">
        <v>1.2244897959183701E-2</v>
      </c>
      <c r="I46">
        <v>7.14285714285714E-3</v>
      </c>
      <c r="J46">
        <v>7.8095238095238106E-2</v>
      </c>
      <c r="K46">
        <v>0</v>
      </c>
      <c r="L46">
        <v>4.0250576036866402E-2</v>
      </c>
      <c r="M46">
        <v>4.8508403361344501E-2</v>
      </c>
      <c r="N46">
        <v>2.40896358543417E-2</v>
      </c>
      <c r="O46">
        <v>4.2717086834733901E-2</v>
      </c>
      <c r="P46">
        <v>9.6491228070175392E-3</v>
      </c>
      <c r="Q46">
        <v>4.47368421052632E-2</v>
      </c>
      <c r="R46">
        <v>4.7134502923976598E-2</v>
      </c>
      <c r="S46">
        <v>2.1052631578947399E-2</v>
      </c>
      <c r="T46">
        <v>2.0175438596491201E-2</v>
      </c>
      <c r="U46">
        <v>1.86618507051944E-2</v>
      </c>
      <c r="V46">
        <v>9.3567251461988306E-3</v>
      </c>
      <c r="W46">
        <v>1.66805903648009E-2</v>
      </c>
      <c r="X46">
        <v>0</v>
      </c>
      <c r="Y46">
        <v>1.8922305764411E-2</v>
      </c>
      <c r="Z46">
        <v>3.1578947368421102E-2</v>
      </c>
      <c r="AA46">
        <v>7.2748538011695896E-2</v>
      </c>
      <c r="AB46">
        <v>5.3957115009746599E-2</v>
      </c>
      <c r="AC46">
        <v>6.8979266347687404E-2</v>
      </c>
      <c r="AD46">
        <v>4.55039559683523E-2</v>
      </c>
      <c r="AE46">
        <v>7.0175438596491203E-3</v>
      </c>
      <c r="AF46">
        <v>4.8997493734335797E-2</v>
      </c>
      <c r="AG46">
        <v>0.11624895572264</v>
      </c>
      <c r="AH46">
        <v>2.2488038277512001E-2</v>
      </c>
      <c r="AI46">
        <v>3.9883040935672499E-2</v>
      </c>
      <c r="AJ46">
        <v>6.5853269537480094E-2</v>
      </c>
      <c r="AK46">
        <v>1.05263157894737E-2</v>
      </c>
      <c r="AL46">
        <v>6.5730994152046807E-2</v>
      </c>
      <c r="AM46">
        <v>8.6900584795321603E-2</v>
      </c>
      <c r="AN46">
        <v>5.0175438596491199E-2</v>
      </c>
      <c r="AO46">
        <v>5.8518310035337903E-2</v>
      </c>
      <c r="AP46">
        <v>0.131885964912281</v>
      </c>
    </row>
    <row r="47" spans="1:42" x14ac:dyDescent="0.4">
      <c r="A47">
        <v>48</v>
      </c>
      <c r="B47">
        <v>4.1566416040100203E-2</v>
      </c>
      <c r="C47">
        <v>2.9154518950437299E-2</v>
      </c>
      <c r="D47">
        <v>8.1632653061224497E-3</v>
      </c>
      <c r="E47">
        <v>1.9591836734693901E-2</v>
      </c>
      <c r="G47">
        <v>1.02040816326531E-2</v>
      </c>
      <c r="H47">
        <v>0</v>
      </c>
      <c r="I47">
        <v>1.5816326530612199E-2</v>
      </c>
      <c r="J47">
        <v>1.2244897959183701E-2</v>
      </c>
      <c r="K47">
        <v>8.4033613445378096E-3</v>
      </c>
      <c r="L47">
        <v>1.6381048387096801E-2</v>
      </c>
      <c r="M47">
        <v>5.49019607843137E-3</v>
      </c>
      <c r="N47">
        <v>3.3823529411764697E-2</v>
      </c>
      <c r="O47">
        <v>4.2530345471521902E-2</v>
      </c>
      <c r="P47">
        <v>1.6374269005847999E-2</v>
      </c>
      <c r="Q47">
        <v>3.05263157894737E-2</v>
      </c>
      <c r="R47">
        <v>2.6198830409356701E-2</v>
      </c>
      <c r="S47">
        <v>7.0175438596491203E-3</v>
      </c>
      <c r="T47">
        <v>7.0175438596491203E-3</v>
      </c>
      <c r="U47">
        <v>0</v>
      </c>
      <c r="V47">
        <v>5.2631578947368403E-3</v>
      </c>
      <c r="W47">
        <v>1.48538011695906E-2</v>
      </c>
      <c r="X47">
        <v>3.6491228070175401E-2</v>
      </c>
      <c r="Y47">
        <v>8.4210526315789506E-3</v>
      </c>
      <c r="Z47">
        <v>4.12280701754386E-2</v>
      </c>
      <c r="AA47">
        <v>1.36842105263158E-2</v>
      </c>
      <c r="AB47">
        <v>4.1169590643274898E-2</v>
      </c>
      <c r="AC47">
        <v>4.6143009037745902E-2</v>
      </c>
      <c r="AD47">
        <v>4.0058479532163703E-2</v>
      </c>
      <c r="AE47">
        <v>4.4534412955465598E-2</v>
      </c>
      <c r="AF47">
        <v>1.2280701754386E-2</v>
      </c>
      <c r="AG47">
        <v>5.7377028429659999E-2</v>
      </c>
      <c r="AH47">
        <v>4.8521303258145403E-2</v>
      </c>
      <c r="AI47">
        <v>2.50877192982456E-2</v>
      </c>
      <c r="AJ47">
        <v>7.1134654818865301E-2</v>
      </c>
      <c r="AK47">
        <v>2.6315789473684199E-2</v>
      </c>
      <c r="AL47">
        <v>7.0175438596491203E-3</v>
      </c>
      <c r="AM47">
        <v>0.13860337117303101</v>
      </c>
      <c r="AN47">
        <v>6.4619883040935702E-2</v>
      </c>
      <c r="AO47">
        <v>4.8771929824561397E-2</v>
      </c>
      <c r="AP47">
        <v>6.2558479532163702E-2</v>
      </c>
    </row>
    <row r="48" spans="1:42" x14ac:dyDescent="0.4">
      <c r="A48">
        <v>49</v>
      </c>
      <c r="B48">
        <v>4.3855079688170699E-2</v>
      </c>
      <c r="C48">
        <v>2.84175696408356E-2</v>
      </c>
      <c r="D48">
        <v>8.1632653061224497E-3</v>
      </c>
      <c r="E48">
        <v>9.1692086973038101E-2</v>
      </c>
      <c r="G48">
        <v>3.8775510204081598E-2</v>
      </c>
      <c r="H48">
        <v>3.2011661807580201E-2</v>
      </c>
      <c r="I48">
        <v>4.2346938775510198E-2</v>
      </c>
      <c r="J48">
        <v>4.7619047619047603E-2</v>
      </c>
      <c r="K48">
        <v>1.89075630252101E-2</v>
      </c>
      <c r="L48">
        <v>0</v>
      </c>
      <c r="M48">
        <v>0</v>
      </c>
      <c r="N48">
        <v>1.4775910364145699E-2</v>
      </c>
      <c r="O48">
        <v>7.4294333117862502E-2</v>
      </c>
      <c r="P48">
        <v>0</v>
      </c>
      <c r="Q48">
        <v>0</v>
      </c>
      <c r="R48">
        <v>4.2397660818713399E-2</v>
      </c>
      <c r="S48">
        <v>0</v>
      </c>
      <c r="T48">
        <v>2.6953748006379601E-2</v>
      </c>
      <c r="U48">
        <v>7.0175438596491203E-3</v>
      </c>
      <c r="V48">
        <v>5.2631578947368403E-3</v>
      </c>
      <c r="W48">
        <v>1.2865497076023399E-2</v>
      </c>
      <c r="X48">
        <v>3.0161943319838101E-2</v>
      </c>
      <c r="Y48">
        <v>1.1228070175438601E-2</v>
      </c>
      <c r="Z48">
        <v>3.5555555555555597E-2</v>
      </c>
      <c r="AA48">
        <v>3.78947368421053E-2</v>
      </c>
      <c r="AB48">
        <v>3.0219298245614E-2</v>
      </c>
      <c r="AC48">
        <v>5.2798663324979102E-2</v>
      </c>
      <c r="AD48">
        <v>7.13450292397661E-2</v>
      </c>
      <c r="AE48">
        <v>3.4215842636895297E-2</v>
      </c>
      <c r="AF48">
        <v>5.9699248120300703E-2</v>
      </c>
      <c r="AG48">
        <v>6.2990810359231403E-2</v>
      </c>
      <c r="AH48">
        <v>1.5497076023391799E-2</v>
      </c>
      <c r="AI48">
        <v>5.2631578947368403E-3</v>
      </c>
      <c r="AJ48">
        <v>1.6608187134502898E-2</v>
      </c>
      <c r="AK48">
        <v>1.6608187134502898E-2</v>
      </c>
      <c r="AL48">
        <v>2.8544891640866901E-2</v>
      </c>
      <c r="AM48">
        <v>0.14872180451127801</v>
      </c>
      <c r="AN48">
        <v>8.9223057644110301E-2</v>
      </c>
      <c r="AO48">
        <v>5.8827371458950402E-2</v>
      </c>
      <c r="AP48">
        <v>9.9122807017543904E-2</v>
      </c>
    </row>
    <row r="49" spans="1:42" x14ac:dyDescent="0.4">
      <c r="A49">
        <v>50</v>
      </c>
      <c r="B49">
        <v>3.1491228070175403E-2</v>
      </c>
      <c r="C49">
        <v>5.0613102383810699E-2</v>
      </c>
      <c r="D49">
        <v>1.97802197802198E-2</v>
      </c>
      <c r="E49">
        <v>4.3707482993197301E-2</v>
      </c>
      <c r="G49">
        <v>1.8367346938775501E-2</v>
      </c>
      <c r="H49">
        <v>1.4285714285714299E-2</v>
      </c>
      <c r="I49">
        <v>2.99206349206349E-2</v>
      </c>
      <c r="J49">
        <v>8.1632653061224497E-3</v>
      </c>
      <c r="K49">
        <v>1.0784313725490199E-2</v>
      </c>
      <c r="L49">
        <v>2.7268145161290301E-2</v>
      </c>
      <c r="M49">
        <v>0</v>
      </c>
      <c r="N49">
        <v>1.42156862745098E-2</v>
      </c>
      <c r="O49">
        <v>4.5658263305322098E-2</v>
      </c>
      <c r="P49">
        <v>9.6491228070175392E-3</v>
      </c>
      <c r="Q49">
        <v>7.0175438596491203E-3</v>
      </c>
      <c r="R49">
        <v>3.1091617933723201E-2</v>
      </c>
      <c r="S49">
        <v>2.68421052631579E-2</v>
      </c>
      <c r="T49">
        <v>7.0175438596491203E-3</v>
      </c>
      <c r="U49">
        <v>2.7141382868937001E-2</v>
      </c>
      <c r="V49">
        <v>1.4912280701754399E-2</v>
      </c>
      <c r="W49">
        <v>0</v>
      </c>
      <c r="X49">
        <v>4.4060578797420903E-2</v>
      </c>
      <c r="Y49">
        <v>8.4210526315789506E-3</v>
      </c>
      <c r="Z49">
        <v>2.1052631578947399E-2</v>
      </c>
      <c r="AA49">
        <v>2.2222222222222199E-2</v>
      </c>
      <c r="AB49">
        <v>1.82456140350877E-2</v>
      </c>
      <c r="AC49">
        <v>4.3274853801169598E-2</v>
      </c>
      <c r="AD49">
        <v>7.1052631578947395E-2</v>
      </c>
      <c r="AE49">
        <v>1.7224880382775101E-2</v>
      </c>
      <c r="AF49">
        <v>5.3457172342621297E-2</v>
      </c>
      <c r="AG49">
        <v>3.3834586466165398E-2</v>
      </c>
      <c r="AH49">
        <v>6.9643806485911702E-2</v>
      </c>
      <c r="AI49">
        <v>3.4210526315789497E-2</v>
      </c>
      <c r="AJ49">
        <v>4.9122807017543901E-2</v>
      </c>
      <c r="AK49">
        <v>3.6842105263157898E-2</v>
      </c>
      <c r="AL49">
        <v>2.7719298245614001E-2</v>
      </c>
      <c r="AM49">
        <v>0.110927318295739</v>
      </c>
      <c r="AN49">
        <v>9.2923976608187103E-2</v>
      </c>
      <c r="AO49">
        <v>3.5036119711042299E-2</v>
      </c>
      <c r="AP49">
        <v>6.5000000000000002E-2</v>
      </c>
    </row>
    <row r="50" spans="1:42" x14ac:dyDescent="0.4">
      <c r="A50">
        <v>51</v>
      </c>
      <c r="B50">
        <v>3.6635051596085599E-2</v>
      </c>
      <c r="C50">
        <v>7.6830732292917196E-3</v>
      </c>
      <c r="D50">
        <v>2.58503401360544E-2</v>
      </c>
      <c r="E50">
        <v>0</v>
      </c>
      <c r="G50">
        <v>2.1836734693877501E-2</v>
      </c>
      <c r="H50">
        <v>3.2517006802721099E-2</v>
      </c>
      <c r="I50">
        <v>0</v>
      </c>
      <c r="J50">
        <v>3.8639455782312898E-2</v>
      </c>
      <c r="K50">
        <v>0</v>
      </c>
      <c r="L50">
        <v>0</v>
      </c>
      <c r="M50">
        <v>0</v>
      </c>
      <c r="N50">
        <v>1.9607843137254902E-2</v>
      </c>
      <c r="O50">
        <v>0.108897507721037</v>
      </c>
      <c r="P50">
        <v>5.2631578947368403E-3</v>
      </c>
      <c r="Q50">
        <v>3.90350877192982E-2</v>
      </c>
      <c r="R50">
        <v>1.6530214424951301E-2</v>
      </c>
      <c r="S50">
        <v>9.5906432748538006E-3</v>
      </c>
      <c r="T50">
        <v>7.0175438596491203E-3</v>
      </c>
      <c r="U50">
        <v>1.31062951496388E-2</v>
      </c>
      <c r="V50">
        <v>1.9005847953216401E-2</v>
      </c>
      <c r="W50">
        <v>5.2631578947368403E-3</v>
      </c>
      <c r="X50">
        <v>2.44114559904034E-2</v>
      </c>
      <c r="Y50">
        <v>3.3508771929824599E-2</v>
      </c>
      <c r="Z50">
        <v>1.8629908103592299E-2</v>
      </c>
      <c r="AA50">
        <v>3.3567251461988301E-2</v>
      </c>
      <c r="AB50">
        <v>2.18567251461988E-2</v>
      </c>
      <c r="AC50">
        <v>6.3450292397660799E-2</v>
      </c>
      <c r="AD50">
        <v>1.6842105263157901E-2</v>
      </c>
      <c r="AE50">
        <v>1.26315789473684E-2</v>
      </c>
      <c r="AF50">
        <v>3.8596491228070198E-2</v>
      </c>
      <c r="AG50">
        <v>5.8646616541353398E-2</v>
      </c>
      <c r="AH50">
        <v>2.7192982456140401E-2</v>
      </c>
      <c r="AI50">
        <v>3.6464646464646498E-2</v>
      </c>
      <c r="AJ50">
        <v>4.2870813397129198E-2</v>
      </c>
      <c r="AK50">
        <v>1.54385964912281E-2</v>
      </c>
      <c r="AL50">
        <v>7.0596991587703703E-2</v>
      </c>
      <c r="AM50">
        <v>3.9171458056906999E-2</v>
      </c>
      <c r="AN50">
        <v>7.1929824561403496E-2</v>
      </c>
      <c r="AO50">
        <v>7.8184096605149203E-2</v>
      </c>
      <c r="AP50">
        <v>2.9692982456140399E-2</v>
      </c>
    </row>
    <row r="51" spans="1:42" x14ac:dyDescent="0.4">
      <c r="A51">
        <v>52</v>
      </c>
      <c r="B51">
        <v>5.4693877551020398E-2</v>
      </c>
      <c r="C51">
        <v>1.7419825072886301E-2</v>
      </c>
      <c r="D51">
        <v>2.7551020408163301E-2</v>
      </c>
      <c r="E51">
        <v>8.7074829931972804E-3</v>
      </c>
      <c r="G51">
        <v>2.4897959183673501E-2</v>
      </c>
      <c r="H51">
        <v>9.5238095238095195E-3</v>
      </c>
      <c r="I51">
        <v>8.9795918367346905E-3</v>
      </c>
      <c r="J51">
        <v>2.9115646258503401E-2</v>
      </c>
      <c r="K51">
        <v>7.8431372549019607E-3</v>
      </c>
      <c r="L51">
        <v>7.4884792626728099E-3</v>
      </c>
      <c r="M51">
        <v>7.2829131652661101E-3</v>
      </c>
      <c r="N51">
        <v>0</v>
      </c>
      <c r="O51">
        <v>3.1652661064425797E-2</v>
      </c>
      <c r="P51">
        <v>0</v>
      </c>
      <c r="Q51">
        <v>4.3421052631578999E-2</v>
      </c>
      <c r="R51">
        <v>1.9883040935672499E-2</v>
      </c>
      <c r="S51">
        <v>0</v>
      </c>
      <c r="T51">
        <v>7.0175438596491203E-3</v>
      </c>
      <c r="U51">
        <v>0</v>
      </c>
      <c r="V51">
        <v>2.4210526315789498E-2</v>
      </c>
      <c r="W51">
        <v>8.4210526315789506E-3</v>
      </c>
      <c r="X51">
        <v>0</v>
      </c>
      <c r="Y51">
        <v>2.3859649122807001E-2</v>
      </c>
      <c r="Z51">
        <v>5.6232247284878897E-2</v>
      </c>
      <c r="AA51">
        <v>1.9883040935672499E-2</v>
      </c>
      <c r="AB51">
        <v>0</v>
      </c>
      <c r="AC51">
        <v>8.5403660666818607E-2</v>
      </c>
      <c r="AD51">
        <v>4.9122807017543901E-2</v>
      </c>
      <c r="AE51">
        <v>3.7933514713700503E-2</v>
      </c>
      <c r="AF51">
        <v>1.2280701754386E-2</v>
      </c>
      <c r="AG51">
        <v>7.02172096908939E-2</v>
      </c>
      <c r="AH51">
        <v>2.4242424242424201E-2</v>
      </c>
      <c r="AI51">
        <v>5.2631578947368403E-3</v>
      </c>
      <c r="AJ51">
        <v>6.1193134351029098E-2</v>
      </c>
      <c r="AK51">
        <v>5.8954248366013103E-2</v>
      </c>
      <c r="AL51">
        <v>4.7953216374268998E-2</v>
      </c>
      <c r="AM51">
        <v>3.9298245614035103E-2</v>
      </c>
      <c r="AN51">
        <v>7.2514619883040907E-2</v>
      </c>
      <c r="AO51">
        <v>3.30143540669856E-2</v>
      </c>
      <c r="AP51">
        <v>3.7412280701754397E-2</v>
      </c>
    </row>
    <row r="52" spans="1:42" x14ac:dyDescent="0.4">
      <c r="A52">
        <v>53</v>
      </c>
      <c r="B52">
        <v>1.3826436652008899E-2</v>
      </c>
      <c r="C52">
        <v>7.0073743783227602E-2</v>
      </c>
      <c r="D52">
        <v>2.7551020408163301E-2</v>
      </c>
      <c r="E52">
        <v>8.4548104956268192E-3</v>
      </c>
      <c r="G52">
        <v>2.06802721088435E-2</v>
      </c>
      <c r="H52">
        <v>0</v>
      </c>
      <c r="I52">
        <v>0</v>
      </c>
      <c r="J52">
        <v>1.7006802721088399E-2</v>
      </c>
      <c r="K52">
        <v>8.4033613445378096E-3</v>
      </c>
      <c r="L52">
        <v>2.5453629032258101E-2</v>
      </c>
      <c r="M52">
        <v>0</v>
      </c>
      <c r="N52">
        <v>1.69467787114846E-2</v>
      </c>
      <c r="O52">
        <v>7.8664799253034504E-2</v>
      </c>
      <c r="P52">
        <v>2.70244238046096E-2</v>
      </c>
      <c r="Q52">
        <v>7.0175438596491203E-3</v>
      </c>
      <c r="R52">
        <v>1.6608187134502898E-2</v>
      </c>
      <c r="S52">
        <v>1.9005847953216401E-2</v>
      </c>
      <c r="T52">
        <v>7.0175438596491203E-3</v>
      </c>
      <c r="U52">
        <v>0</v>
      </c>
      <c r="V52">
        <v>0</v>
      </c>
      <c r="W52">
        <v>0</v>
      </c>
      <c r="X52">
        <v>0</v>
      </c>
      <c r="Y52">
        <v>1.4035087719298201E-2</v>
      </c>
      <c r="Z52">
        <v>2.72904483430799E-2</v>
      </c>
      <c r="AA52">
        <v>3.5945419103313801E-2</v>
      </c>
      <c r="AB52">
        <v>8.6369770580296892E-3</v>
      </c>
      <c r="AC52">
        <v>5.5052783473836103E-2</v>
      </c>
      <c r="AD52">
        <v>1.5789473684210499E-2</v>
      </c>
      <c r="AE52">
        <v>1.4035087719298201E-2</v>
      </c>
      <c r="AF52">
        <v>2.9640768588136999E-2</v>
      </c>
      <c r="AG52">
        <v>3.5338345864661697E-2</v>
      </c>
      <c r="AH52">
        <v>4.54462343384276E-2</v>
      </c>
      <c r="AI52">
        <v>5.2631578947368403E-3</v>
      </c>
      <c r="AJ52">
        <v>2.4895572263993301E-2</v>
      </c>
      <c r="AK52">
        <v>5.2631578947368403E-3</v>
      </c>
      <c r="AL52">
        <v>5.8479532163742704E-3</v>
      </c>
      <c r="AM52">
        <v>4.3391812865497099E-2</v>
      </c>
      <c r="AN52">
        <v>8.59649122807018E-2</v>
      </c>
      <c r="AO52">
        <v>8.4210526315789506E-3</v>
      </c>
      <c r="AP52">
        <v>3.1725146198830399E-2</v>
      </c>
    </row>
    <row r="53" spans="1:42" x14ac:dyDescent="0.4">
      <c r="A53">
        <v>54</v>
      </c>
      <c r="B53">
        <v>8.9621280905499701E-2</v>
      </c>
      <c r="C53">
        <v>4.1836734693877602E-2</v>
      </c>
      <c r="D53">
        <v>1.12244897959184E-2</v>
      </c>
      <c r="E53">
        <v>1.7162293488824101E-2</v>
      </c>
      <c r="G53">
        <v>4.4577259475218699E-2</v>
      </c>
      <c r="H53">
        <v>0</v>
      </c>
      <c r="I53">
        <v>1.7369614512471699E-2</v>
      </c>
      <c r="J53">
        <v>9.79591836734694E-3</v>
      </c>
      <c r="K53">
        <v>8.4033613445378096E-3</v>
      </c>
      <c r="L53">
        <v>1.8433179723502301E-2</v>
      </c>
      <c r="M53">
        <v>9.4117647058823504E-3</v>
      </c>
      <c r="N53">
        <v>6.3725490196078396E-3</v>
      </c>
      <c r="O53">
        <v>3.4883286647992499E-2</v>
      </c>
      <c r="P53">
        <v>9.9865047233468306E-3</v>
      </c>
      <c r="Q53">
        <v>9.5906432748538006E-3</v>
      </c>
      <c r="R53">
        <v>2.0877192982456098E-2</v>
      </c>
      <c r="S53">
        <v>1.54385964912281E-2</v>
      </c>
      <c r="T53">
        <v>0</v>
      </c>
      <c r="U53">
        <v>0</v>
      </c>
      <c r="V53">
        <v>8.4210526315789506E-3</v>
      </c>
      <c r="W53">
        <v>0</v>
      </c>
      <c r="X53">
        <v>2.0175438596491201E-2</v>
      </c>
      <c r="Y53">
        <v>1.7056530214424999E-2</v>
      </c>
      <c r="Z53">
        <v>1.4912280701754399E-2</v>
      </c>
      <c r="AA53">
        <v>2.4795321637426902E-2</v>
      </c>
      <c r="AB53">
        <v>1.9298245614035099E-2</v>
      </c>
      <c r="AC53">
        <v>7.21052631578947E-2</v>
      </c>
      <c r="AD53">
        <v>3.0103463787674301E-2</v>
      </c>
      <c r="AE53">
        <v>7.0175438596491203E-3</v>
      </c>
      <c r="AF53">
        <v>1.2280701754386E-2</v>
      </c>
      <c r="AG53">
        <v>2.5452520189362299E-2</v>
      </c>
      <c r="AH53">
        <v>2.58980785296575E-2</v>
      </c>
      <c r="AI53">
        <v>0</v>
      </c>
      <c r="AJ53">
        <v>3.1453634085212998E-2</v>
      </c>
      <c r="AK53">
        <v>2.1052631578947399E-2</v>
      </c>
      <c r="AL53">
        <v>1.0207336523126E-2</v>
      </c>
      <c r="AM53">
        <v>2.1052631578947399E-2</v>
      </c>
      <c r="AN53">
        <v>4.4611528822055102E-2</v>
      </c>
      <c r="AO53">
        <v>5.53801169590643E-2</v>
      </c>
      <c r="AP53">
        <v>5.2631578947368403E-3</v>
      </c>
    </row>
    <row r="54" spans="1:42" x14ac:dyDescent="0.4">
      <c r="A54">
        <v>55</v>
      </c>
      <c r="B54">
        <v>2.1802721088435398E-2</v>
      </c>
      <c r="C54">
        <v>2.3469387755102E-2</v>
      </c>
      <c r="D54">
        <v>9.5238095238095195E-3</v>
      </c>
      <c r="E54">
        <v>2.1836734693877501E-2</v>
      </c>
      <c r="G54">
        <v>0</v>
      </c>
      <c r="H54">
        <v>1.06122448979592E-2</v>
      </c>
      <c r="I54">
        <v>0</v>
      </c>
      <c r="J54">
        <v>1.3605442176870699E-2</v>
      </c>
      <c r="K54">
        <v>7.8431372549019607E-3</v>
      </c>
      <c r="L54">
        <v>9.3245967741935505E-3</v>
      </c>
      <c r="M54">
        <v>0</v>
      </c>
      <c r="N54">
        <v>9.0686274509803894E-3</v>
      </c>
      <c r="O54">
        <v>3.9915966386554598E-2</v>
      </c>
      <c r="P54">
        <v>9.4736842105263199E-3</v>
      </c>
      <c r="Q54">
        <v>9.6491228070175392E-3</v>
      </c>
      <c r="R54">
        <v>7.4074074074074103E-3</v>
      </c>
      <c r="S54">
        <v>1.5497076023391799E-2</v>
      </c>
      <c r="T54">
        <v>1.4035087719298201E-2</v>
      </c>
      <c r="U54">
        <v>1.6264189886480901E-2</v>
      </c>
      <c r="V54">
        <v>0</v>
      </c>
      <c r="W54">
        <v>3.35421888053467E-2</v>
      </c>
      <c r="X54">
        <v>0</v>
      </c>
      <c r="Y54">
        <v>0</v>
      </c>
      <c r="Z54">
        <v>0</v>
      </c>
      <c r="AA54">
        <v>2.2222222222222199E-2</v>
      </c>
      <c r="AB54">
        <v>1.2865497076023399E-2</v>
      </c>
      <c r="AC54">
        <v>4.4590643274853799E-2</v>
      </c>
      <c r="AD54">
        <v>3.7076023391812901E-2</v>
      </c>
      <c r="AE54">
        <v>4.2105263157894701E-3</v>
      </c>
      <c r="AF54">
        <v>9.6491228070175392E-3</v>
      </c>
      <c r="AG54">
        <v>4.9206349206349198E-2</v>
      </c>
      <c r="AH54">
        <v>2.4561403508771899E-2</v>
      </c>
      <c r="AI54">
        <v>1.5249662618083699E-2</v>
      </c>
      <c r="AJ54">
        <v>3.6257309941520502E-2</v>
      </c>
      <c r="AK54">
        <v>3.0423116615067101E-2</v>
      </c>
      <c r="AL54">
        <v>0</v>
      </c>
      <c r="AM54">
        <v>3.1578947368421102E-2</v>
      </c>
      <c r="AN54">
        <v>5.6900584795321597E-2</v>
      </c>
      <c r="AO54">
        <v>8.4210526315789506E-3</v>
      </c>
      <c r="AP54">
        <v>5.2631578947368403E-3</v>
      </c>
    </row>
    <row r="55" spans="1:42" x14ac:dyDescent="0.4">
      <c r="A55">
        <v>56</v>
      </c>
      <c r="B55">
        <v>1.75796634443251E-2</v>
      </c>
      <c r="C55">
        <v>8.70133767792831E-2</v>
      </c>
      <c r="D55">
        <v>2.0068027210884399E-2</v>
      </c>
      <c r="E55">
        <v>4.6652089407191399E-2</v>
      </c>
      <c r="G55">
        <v>1.12244897959184E-2</v>
      </c>
      <c r="H55">
        <v>0</v>
      </c>
      <c r="I55">
        <v>7.6530612244898001E-3</v>
      </c>
      <c r="J55">
        <v>8.1632653061224497E-3</v>
      </c>
      <c r="K55">
        <v>8.5351787773933104E-3</v>
      </c>
      <c r="L55">
        <v>0</v>
      </c>
      <c r="M55">
        <v>1.51260504201681E-2</v>
      </c>
      <c r="N55">
        <v>1.79271708683473E-2</v>
      </c>
      <c r="O55">
        <v>1.8067226890756301E-2</v>
      </c>
      <c r="P55">
        <v>1.4035087719298201E-2</v>
      </c>
      <c r="Q55">
        <v>1.9298245614035099E-2</v>
      </c>
      <c r="R55">
        <v>2.9473684210526301E-2</v>
      </c>
      <c r="S55">
        <v>2.14424951267057E-2</v>
      </c>
      <c r="T55">
        <v>0</v>
      </c>
      <c r="U55">
        <v>7.8431372549019607E-3</v>
      </c>
      <c r="V55">
        <v>9.6491228070175392E-3</v>
      </c>
      <c r="W55">
        <v>1.54385964912281E-2</v>
      </c>
      <c r="X55">
        <v>0</v>
      </c>
      <c r="Y55">
        <v>1.9005847953216401E-2</v>
      </c>
      <c r="Z55">
        <v>1.05263157894737E-2</v>
      </c>
      <c r="AA55">
        <v>2.8070175438596499E-2</v>
      </c>
      <c r="AB55">
        <v>2.5833333333333298E-2</v>
      </c>
      <c r="AC55">
        <v>6.8242576137312994E-2</v>
      </c>
      <c r="AD55">
        <v>1.8128654970760199E-2</v>
      </c>
      <c r="AE55">
        <v>3.3280170122275403E-2</v>
      </c>
      <c r="AF55">
        <v>1.6608187134502898E-2</v>
      </c>
      <c r="AG55">
        <v>4.4193817878028403E-2</v>
      </c>
      <c r="AH55">
        <v>7.0175438596491203E-3</v>
      </c>
      <c r="AI55">
        <v>9.5906432748538006E-3</v>
      </c>
      <c r="AJ55">
        <v>1.4035087719298201E-2</v>
      </c>
      <c r="AK55">
        <v>1.48606811145511E-2</v>
      </c>
      <c r="AL55">
        <v>5.3110047846890003E-2</v>
      </c>
      <c r="AM55">
        <v>1.7543859649122799E-2</v>
      </c>
      <c r="AN55">
        <v>3.0409356725146199E-2</v>
      </c>
      <c r="AO55">
        <v>1.6666666666666701E-2</v>
      </c>
      <c r="AP55">
        <v>1.05263157894737E-2</v>
      </c>
    </row>
    <row r="56" spans="1:42" x14ac:dyDescent="0.4">
      <c r="A56">
        <v>57</v>
      </c>
      <c r="B56">
        <v>2.3050483351235201E-2</v>
      </c>
      <c r="C56">
        <v>1.5889212827988299E-2</v>
      </c>
      <c r="D56">
        <v>1.97802197802198E-2</v>
      </c>
      <c r="E56">
        <v>0</v>
      </c>
      <c r="G56">
        <v>1.00680272108844E-2</v>
      </c>
      <c r="H56">
        <v>8.7074829931972804E-3</v>
      </c>
      <c r="I56">
        <v>7.6530612244898001E-3</v>
      </c>
      <c r="J56">
        <v>1.50340136054422E-2</v>
      </c>
      <c r="K56">
        <v>0</v>
      </c>
      <c r="L56">
        <v>0</v>
      </c>
      <c r="M56">
        <v>0</v>
      </c>
      <c r="N56">
        <v>9.8039215686274508E-3</v>
      </c>
      <c r="O56">
        <v>4.4957983193277297E-2</v>
      </c>
      <c r="P56">
        <v>7.8431372549019607E-3</v>
      </c>
      <c r="Q56">
        <v>0</v>
      </c>
      <c r="R56">
        <v>1.48148148148148E-2</v>
      </c>
      <c r="S56">
        <v>8.4210526315789506E-3</v>
      </c>
      <c r="T56">
        <v>0</v>
      </c>
      <c r="U56">
        <v>0</v>
      </c>
      <c r="V56">
        <v>0</v>
      </c>
      <c r="W56">
        <v>0</v>
      </c>
      <c r="X56">
        <v>1.05263157894737E-2</v>
      </c>
      <c r="Y56">
        <v>1.1228070175438601E-2</v>
      </c>
      <c r="Z56">
        <v>9.2731829573934801E-3</v>
      </c>
      <c r="AA56">
        <v>1.6842105263157901E-2</v>
      </c>
      <c r="AB56">
        <v>1.7408906882591099E-2</v>
      </c>
      <c r="AC56">
        <v>4.2344497607655497E-2</v>
      </c>
      <c r="AD56">
        <v>1.2865497076023399E-2</v>
      </c>
      <c r="AE56">
        <v>0</v>
      </c>
      <c r="AF56">
        <v>9.6491228070175392E-3</v>
      </c>
      <c r="AG56">
        <v>1.20300751879699E-2</v>
      </c>
      <c r="AH56">
        <v>2.4834814308498501E-2</v>
      </c>
      <c r="AI56">
        <v>5.2631578947368403E-3</v>
      </c>
      <c r="AJ56">
        <v>2.1052631578947399E-2</v>
      </c>
      <c r="AK56">
        <v>6.0150375939849602E-3</v>
      </c>
      <c r="AL56">
        <v>6.0150375939849602E-3</v>
      </c>
      <c r="AM56">
        <v>4.3508771929824601E-2</v>
      </c>
      <c r="AN56">
        <v>3.1857849752586598E-2</v>
      </c>
      <c r="AO56">
        <v>2.7777777777777801E-2</v>
      </c>
      <c r="AP56">
        <v>2.7368421052631601E-2</v>
      </c>
    </row>
    <row r="57" spans="1:42" x14ac:dyDescent="0.4">
      <c r="A57">
        <v>58</v>
      </c>
      <c r="B57">
        <v>2.4965986394557799E-2</v>
      </c>
      <c r="C57">
        <v>1.6326530612244899E-2</v>
      </c>
      <c r="D57">
        <v>1.46938775510204E-2</v>
      </c>
      <c r="E57">
        <v>4.5001410702529901E-2</v>
      </c>
      <c r="G57">
        <v>0</v>
      </c>
      <c r="H57">
        <v>3.6909620991253597E-2</v>
      </c>
      <c r="I57">
        <v>0</v>
      </c>
      <c r="J57">
        <v>1.6326530612244899E-2</v>
      </c>
      <c r="K57">
        <v>8.4033613445378096E-3</v>
      </c>
      <c r="L57">
        <v>9.0725806451612892E-3</v>
      </c>
      <c r="M57">
        <v>1.4558823529411799E-2</v>
      </c>
      <c r="N57">
        <v>0</v>
      </c>
      <c r="O57">
        <v>3.1792717086834697E-2</v>
      </c>
      <c r="P57">
        <v>0</v>
      </c>
      <c r="Q57">
        <v>9.9865047233468306E-3</v>
      </c>
      <c r="R57">
        <v>1.6666666666666701E-2</v>
      </c>
      <c r="S57">
        <v>1.9298245614035099E-2</v>
      </c>
      <c r="T57">
        <v>0</v>
      </c>
      <c r="U57">
        <v>7.8431372549019607E-3</v>
      </c>
      <c r="V57">
        <v>9.6491228070175392E-3</v>
      </c>
      <c r="W57">
        <v>0</v>
      </c>
      <c r="X57">
        <v>8.4210526315789506E-3</v>
      </c>
      <c r="Y57">
        <v>7.0175438596491203E-3</v>
      </c>
      <c r="Z57">
        <v>1.05263157894737E-2</v>
      </c>
      <c r="AA57">
        <v>2.9707602339181301E-2</v>
      </c>
      <c r="AB57">
        <v>2.7680311890838201E-2</v>
      </c>
      <c r="AC57">
        <v>2.6429710640237001E-2</v>
      </c>
      <c r="AD57">
        <v>1.05263157894737E-2</v>
      </c>
      <c r="AE57">
        <v>2.1286549707602302E-2</v>
      </c>
      <c r="AF57">
        <v>7.0175438596491203E-3</v>
      </c>
      <c r="AG57">
        <v>1.30325814536341E-2</v>
      </c>
      <c r="AH57">
        <v>3.4600389863547798E-2</v>
      </c>
      <c r="AI57">
        <v>1.54385964912281E-2</v>
      </c>
      <c r="AJ57">
        <v>2.00501253132832E-2</v>
      </c>
      <c r="AK57">
        <v>1.31062951496388E-2</v>
      </c>
      <c r="AL57">
        <v>1.7224880382775101E-2</v>
      </c>
      <c r="AM57">
        <v>1.82456140350877E-2</v>
      </c>
      <c r="AN57">
        <v>1.35964912280702E-2</v>
      </c>
      <c r="AO57">
        <v>2.70175438596491E-2</v>
      </c>
      <c r="AP57">
        <v>1.9561403508771901E-2</v>
      </c>
    </row>
    <row r="58" spans="1:42" x14ac:dyDescent="0.4">
      <c r="A58">
        <v>59</v>
      </c>
      <c r="B58">
        <v>0</v>
      </c>
      <c r="C58">
        <v>2.2448979591836699E-2</v>
      </c>
      <c r="D58">
        <v>0</v>
      </c>
      <c r="E58">
        <v>1.02040816326531E-2</v>
      </c>
      <c r="G58">
        <v>2.3970315398886801E-2</v>
      </c>
      <c r="H58">
        <v>2.86394557823129E-2</v>
      </c>
      <c r="I58">
        <v>0</v>
      </c>
      <c r="J58">
        <v>8.1632653061224497E-3</v>
      </c>
      <c r="K58">
        <v>8.1232492997198903E-3</v>
      </c>
      <c r="L58">
        <v>9.2165898617511503E-3</v>
      </c>
      <c r="M58">
        <v>0</v>
      </c>
      <c r="N58">
        <v>9.8039215686274508E-3</v>
      </c>
      <c r="O58">
        <v>3.4733893557422998E-2</v>
      </c>
      <c r="P58">
        <v>9.5906432748538006E-3</v>
      </c>
      <c r="Q58">
        <v>1.53508771929825E-2</v>
      </c>
      <c r="R58">
        <v>1.5497076023391799E-2</v>
      </c>
      <c r="S58">
        <v>1.1403508771929799E-2</v>
      </c>
      <c r="T58">
        <v>0</v>
      </c>
      <c r="U58">
        <v>1.0818713450292399E-2</v>
      </c>
      <c r="V58">
        <v>2.6848985208118299E-2</v>
      </c>
      <c r="W58">
        <v>1.4035087719298201E-2</v>
      </c>
      <c r="X58">
        <v>9.9865047233468306E-3</v>
      </c>
      <c r="Y58">
        <v>0</v>
      </c>
      <c r="Z58">
        <v>0</v>
      </c>
      <c r="AA58">
        <v>3.43859649122807E-2</v>
      </c>
      <c r="AB58">
        <v>0</v>
      </c>
      <c r="AC58">
        <v>1.0207336523126E-2</v>
      </c>
      <c r="AD58">
        <v>3.9656002751978003E-2</v>
      </c>
      <c r="AE58">
        <v>0</v>
      </c>
      <c r="AF58">
        <v>1.92397660818713E-2</v>
      </c>
      <c r="AG58">
        <v>1.20300751879699E-2</v>
      </c>
      <c r="AH58">
        <v>1.0207336523126E-2</v>
      </c>
      <c r="AI58">
        <v>0</v>
      </c>
      <c r="AJ58">
        <v>1.80701754385965E-2</v>
      </c>
      <c r="AK58">
        <v>1.2865497076023399E-2</v>
      </c>
      <c r="AL58">
        <v>0</v>
      </c>
      <c r="AM58">
        <v>3.2755417956656298E-2</v>
      </c>
      <c r="AN58">
        <v>1.9883040935672499E-2</v>
      </c>
      <c r="AO58">
        <v>2.3391812865497099E-2</v>
      </c>
      <c r="AP58">
        <v>0</v>
      </c>
    </row>
    <row r="59" spans="1:42" x14ac:dyDescent="0.4">
      <c r="A59">
        <v>60</v>
      </c>
      <c r="B59">
        <v>3.51020408163265E-2</v>
      </c>
      <c r="C59">
        <v>1.0787172011661799E-2</v>
      </c>
      <c r="D59">
        <v>0</v>
      </c>
      <c r="E59">
        <v>0</v>
      </c>
      <c r="G59">
        <v>0</v>
      </c>
      <c r="H59">
        <v>8.7074829931972804E-3</v>
      </c>
      <c r="I59">
        <v>0</v>
      </c>
      <c r="J59">
        <v>7.8911564625850292E-3</v>
      </c>
      <c r="K59">
        <v>1.6246498599439801E-2</v>
      </c>
      <c r="L59">
        <v>2.5144009216589901E-2</v>
      </c>
      <c r="M59">
        <v>1.52249134948097E-2</v>
      </c>
      <c r="N59">
        <v>7.8431372549019607E-3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1.3255360623781701E-2</v>
      </c>
      <c r="Y59">
        <v>7.0175438596491203E-3</v>
      </c>
      <c r="Z59">
        <v>7.4074074074074103E-3</v>
      </c>
      <c r="AA59">
        <v>0</v>
      </c>
      <c r="AB59">
        <v>0</v>
      </c>
      <c r="AC59">
        <v>0</v>
      </c>
      <c r="AD59">
        <v>0</v>
      </c>
      <c r="AE59">
        <v>1.44178628389155E-2</v>
      </c>
      <c r="AF59">
        <v>0</v>
      </c>
      <c r="AG59">
        <v>0</v>
      </c>
      <c r="AH59">
        <v>1.1403508771929799E-2</v>
      </c>
      <c r="AI59">
        <v>0</v>
      </c>
      <c r="AJ59">
        <v>0</v>
      </c>
      <c r="AK59">
        <v>1.8369453044375601E-2</v>
      </c>
      <c r="AL59">
        <v>0</v>
      </c>
      <c r="AM59">
        <v>2.49122807017544E-2</v>
      </c>
      <c r="AN59">
        <v>2.1637426900584799E-2</v>
      </c>
      <c r="AO59">
        <v>2.45029239766082E-2</v>
      </c>
      <c r="AP59">
        <v>3.1929824561403503E-2</v>
      </c>
    </row>
    <row r="60" spans="1:42" x14ac:dyDescent="0.4">
      <c r="A60">
        <v>61</v>
      </c>
      <c r="B60">
        <v>1.3605442176870699E-2</v>
      </c>
      <c r="C60">
        <v>2.4009603841536602E-2</v>
      </c>
      <c r="D60">
        <v>8.1632653061224497E-3</v>
      </c>
      <c r="E60">
        <v>8.7074829931972804E-3</v>
      </c>
      <c r="G60">
        <v>1.00680272108844E-2</v>
      </c>
      <c r="H60">
        <v>0</v>
      </c>
      <c r="I60">
        <v>8.8435374149659907E-3</v>
      </c>
      <c r="J60">
        <v>0</v>
      </c>
      <c r="K60">
        <v>0</v>
      </c>
      <c r="L60">
        <v>1.8951612903225799E-2</v>
      </c>
      <c r="M60">
        <v>9.0686274509803894E-3</v>
      </c>
      <c r="N60">
        <v>0</v>
      </c>
      <c r="O60">
        <v>9.8039215686274508E-3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5.2631578947368403E-3</v>
      </c>
      <c r="W60">
        <v>0</v>
      </c>
      <c r="X60">
        <v>0</v>
      </c>
      <c r="Y60">
        <v>9.6491228070175392E-3</v>
      </c>
      <c r="Z60">
        <v>0</v>
      </c>
      <c r="AA60">
        <v>0</v>
      </c>
      <c r="AB60">
        <v>2.4249512670565299E-2</v>
      </c>
      <c r="AC60">
        <v>7.0175438596491203E-3</v>
      </c>
      <c r="AD60">
        <v>2.3391812865497099E-2</v>
      </c>
      <c r="AE60">
        <v>0</v>
      </c>
      <c r="AF60">
        <v>0</v>
      </c>
      <c r="AG60">
        <v>1.6222374117110999E-2</v>
      </c>
      <c r="AH60">
        <v>0</v>
      </c>
      <c r="AI60">
        <v>0</v>
      </c>
      <c r="AJ60">
        <v>9.6491228070175392E-3</v>
      </c>
      <c r="AK60">
        <v>1.5470494417862799E-2</v>
      </c>
      <c r="AL60">
        <v>0</v>
      </c>
      <c r="AM60">
        <v>5.2631578947368403E-3</v>
      </c>
      <c r="AN60">
        <v>4.0278902384165503E-2</v>
      </c>
      <c r="AO60">
        <v>2.0868838763575599E-2</v>
      </c>
      <c r="AP60">
        <v>0</v>
      </c>
    </row>
    <row r="61" spans="1:42" x14ac:dyDescent="0.4">
      <c r="A61">
        <v>62</v>
      </c>
      <c r="B61">
        <v>0</v>
      </c>
      <c r="C61">
        <v>5.1020408163265302E-3</v>
      </c>
      <c r="D61">
        <v>0</v>
      </c>
      <c r="E61">
        <v>0</v>
      </c>
      <c r="G61">
        <v>0</v>
      </c>
      <c r="H61">
        <v>0</v>
      </c>
      <c r="I61">
        <v>8.1632653061224497E-3</v>
      </c>
      <c r="J61">
        <v>8.9795918367346905E-3</v>
      </c>
      <c r="K61">
        <v>0</v>
      </c>
      <c r="L61">
        <v>9.3245967741935505E-3</v>
      </c>
      <c r="M61">
        <v>0</v>
      </c>
      <c r="N61">
        <v>7.8431372549019607E-3</v>
      </c>
      <c r="O61">
        <v>2.0457516339869301E-2</v>
      </c>
      <c r="P61">
        <v>0</v>
      </c>
      <c r="Q61">
        <v>9.3567251461988306E-3</v>
      </c>
      <c r="R61">
        <v>1.44249512670565E-2</v>
      </c>
      <c r="S61">
        <v>7.4074074074074103E-3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1.6374269005847999E-2</v>
      </c>
      <c r="AB61">
        <v>7.4074074074074103E-3</v>
      </c>
      <c r="AC61">
        <v>2.1052631578947399E-2</v>
      </c>
      <c r="AD61">
        <v>2.1286549707602302E-2</v>
      </c>
      <c r="AE61">
        <v>8.4210526315789506E-3</v>
      </c>
      <c r="AF61">
        <v>0</v>
      </c>
      <c r="AG61">
        <v>1.0818713450292399E-2</v>
      </c>
      <c r="AH61">
        <v>0</v>
      </c>
      <c r="AI61">
        <v>0</v>
      </c>
      <c r="AJ61">
        <v>0</v>
      </c>
      <c r="AK61">
        <v>1.2280701754386E-2</v>
      </c>
      <c r="AL61">
        <v>0</v>
      </c>
      <c r="AM61">
        <v>1.36842105263158E-2</v>
      </c>
      <c r="AN61">
        <v>1.05263157894737E-2</v>
      </c>
      <c r="AO61">
        <v>3.1402034498009698E-2</v>
      </c>
      <c r="AP61">
        <v>5.2631578947368403E-3</v>
      </c>
    </row>
    <row r="62" spans="1:42" x14ac:dyDescent="0.4">
      <c r="A62">
        <v>63</v>
      </c>
      <c r="B62">
        <v>0</v>
      </c>
      <c r="C62">
        <v>1.0787172011661799E-2</v>
      </c>
      <c r="D62">
        <v>0</v>
      </c>
      <c r="E62">
        <v>8.7463556851312008E-3</v>
      </c>
      <c r="G62">
        <v>1.02040816326531E-2</v>
      </c>
      <c r="H62">
        <v>8.4548104956268192E-3</v>
      </c>
      <c r="I62">
        <v>0</v>
      </c>
      <c r="J62">
        <v>1.00680272108844E-2</v>
      </c>
      <c r="K62">
        <v>8.1232492997198903E-3</v>
      </c>
      <c r="L62">
        <v>8.9950372208436706E-3</v>
      </c>
      <c r="M62">
        <v>0</v>
      </c>
      <c r="N62">
        <v>0</v>
      </c>
      <c r="O62">
        <v>6.5359477124183E-3</v>
      </c>
      <c r="P62">
        <v>1.4736842105263199E-2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9.2731829573934801E-3</v>
      </c>
      <c r="X62">
        <v>0</v>
      </c>
      <c r="Y62">
        <v>1.9298245614035099E-2</v>
      </c>
      <c r="Z62">
        <v>0</v>
      </c>
      <c r="AA62">
        <v>8.6549707602339206E-3</v>
      </c>
      <c r="AB62">
        <v>0</v>
      </c>
      <c r="AC62">
        <v>8.3333333333333297E-3</v>
      </c>
      <c r="AD62">
        <v>1.05263157894737E-2</v>
      </c>
      <c r="AE62">
        <v>0</v>
      </c>
      <c r="AF62">
        <v>1.2280701754386E-2</v>
      </c>
      <c r="AG62">
        <v>2.6287942077415801E-2</v>
      </c>
      <c r="AH62">
        <v>1.4912280701754399E-2</v>
      </c>
      <c r="AI62">
        <v>0</v>
      </c>
      <c r="AJ62">
        <v>7.0175438596491203E-3</v>
      </c>
      <c r="AK62">
        <v>0</v>
      </c>
      <c r="AL62">
        <v>1.5470494417862799E-2</v>
      </c>
      <c r="AM62">
        <v>0</v>
      </c>
      <c r="AN62">
        <v>3.6783625730994203E-2</v>
      </c>
      <c r="AO62">
        <v>3.7926634768740003E-2</v>
      </c>
      <c r="AP62">
        <v>1.35964912280702E-2</v>
      </c>
    </row>
    <row r="63" spans="1:42" x14ac:dyDescent="0.4">
      <c r="A63">
        <v>64</v>
      </c>
      <c r="B63">
        <v>2.2448979591836699E-2</v>
      </c>
      <c r="C63">
        <v>0</v>
      </c>
      <c r="D63">
        <v>0</v>
      </c>
      <c r="E63">
        <v>0</v>
      </c>
      <c r="G63">
        <v>3.3037370792472799E-2</v>
      </c>
      <c r="H63">
        <v>0</v>
      </c>
      <c r="I63">
        <v>0</v>
      </c>
      <c r="J63">
        <v>8.1632653061224497E-3</v>
      </c>
      <c r="K63">
        <v>7.8431372549019607E-3</v>
      </c>
      <c r="L63">
        <v>7.4884792626728099E-3</v>
      </c>
      <c r="M63">
        <v>0</v>
      </c>
      <c r="N63">
        <v>6.3725490196078396E-3</v>
      </c>
      <c r="O63">
        <v>0</v>
      </c>
      <c r="P63">
        <v>5.2631578947368403E-3</v>
      </c>
      <c r="Q63">
        <v>0</v>
      </c>
      <c r="R63">
        <v>9.5906432748538006E-3</v>
      </c>
      <c r="S63">
        <v>1.48148148148148E-2</v>
      </c>
      <c r="T63">
        <v>0</v>
      </c>
      <c r="U63">
        <v>0</v>
      </c>
      <c r="V63">
        <v>0</v>
      </c>
      <c r="W63">
        <v>1.34224450013924E-2</v>
      </c>
      <c r="X63">
        <v>0</v>
      </c>
      <c r="Y63">
        <v>0</v>
      </c>
      <c r="Z63">
        <v>0</v>
      </c>
      <c r="AA63">
        <v>7.4074074074074103E-3</v>
      </c>
      <c r="AB63">
        <v>8.6369770580296892E-3</v>
      </c>
      <c r="AC63">
        <v>1.0818713450292399E-2</v>
      </c>
      <c r="AD63">
        <v>1.31062951496388E-2</v>
      </c>
      <c r="AE63">
        <v>0</v>
      </c>
      <c r="AF63">
        <v>6.0150375939849602E-3</v>
      </c>
      <c r="AG63">
        <v>1.6222374117110999E-2</v>
      </c>
      <c r="AH63">
        <v>7.0175438596491203E-3</v>
      </c>
      <c r="AI63">
        <v>7.4074074074074103E-3</v>
      </c>
      <c r="AJ63">
        <v>0</v>
      </c>
      <c r="AK63">
        <v>0</v>
      </c>
      <c r="AL63">
        <v>0</v>
      </c>
      <c r="AM63">
        <v>0</v>
      </c>
      <c r="AN63">
        <v>1.53508771929825E-2</v>
      </c>
      <c r="AO63">
        <v>7.0175438596491203E-3</v>
      </c>
      <c r="AP63">
        <v>0</v>
      </c>
    </row>
    <row r="64" spans="1:42" x14ac:dyDescent="0.4">
      <c r="A64">
        <v>65</v>
      </c>
      <c r="B64">
        <v>7.9484425349087007E-3</v>
      </c>
      <c r="C64">
        <v>0</v>
      </c>
      <c r="D64">
        <v>0</v>
      </c>
      <c r="E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9.3567251461988306E-3</v>
      </c>
      <c r="U64">
        <v>0</v>
      </c>
      <c r="V64">
        <v>0</v>
      </c>
      <c r="W64">
        <v>1.9883040935672499E-2</v>
      </c>
      <c r="X64">
        <v>0</v>
      </c>
      <c r="Y64">
        <v>7.4074074074074103E-3</v>
      </c>
      <c r="Z64">
        <v>0</v>
      </c>
      <c r="AA64">
        <v>0</v>
      </c>
      <c r="AB64">
        <v>0</v>
      </c>
      <c r="AC64">
        <v>0</v>
      </c>
      <c r="AD64">
        <v>2.3001949317738801E-2</v>
      </c>
      <c r="AE64">
        <v>0</v>
      </c>
      <c r="AF64">
        <v>9.6491228070175392E-3</v>
      </c>
      <c r="AG64">
        <v>1.05263157894737E-2</v>
      </c>
      <c r="AH64">
        <v>0</v>
      </c>
      <c r="AI64">
        <v>0</v>
      </c>
      <c r="AJ64">
        <v>7.0175438596491203E-3</v>
      </c>
      <c r="AK64">
        <v>7.0175438596491203E-3</v>
      </c>
      <c r="AL64">
        <v>5.8479532163742704E-3</v>
      </c>
      <c r="AM64">
        <v>7.0175438596491203E-3</v>
      </c>
      <c r="AN64">
        <v>5.2631578947368403E-3</v>
      </c>
      <c r="AO64">
        <v>1.31062951496388E-2</v>
      </c>
      <c r="AP64">
        <v>0</v>
      </c>
    </row>
    <row r="65" spans="1:42" x14ac:dyDescent="0.4">
      <c r="A65">
        <v>66</v>
      </c>
      <c r="B65">
        <v>2.2448979591836699E-2</v>
      </c>
      <c r="C65">
        <v>0</v>
      </c>
      <c r="D65">
        <v>0</v>
      </c>
      <c r="E65">
        <v>0</v>
      </c>
      <c r="G65">
        <v>0</v>
      </c>
      <c r="H65">
        <v>1.3358070500927599E-2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7.4074074074074103E-3</v>
      </c>
      <c r="AC65">
        <v>1.0818713450292399E-2</v>
      </c>
      <c r="AD65">
        <v>4.6003898635477602E-2</v>
      </c>
      <c r="AE65">
        <v>0</v>
      </c>
      <c r="AF65">
        <v>0</v>
      </c>
      <c r="AG65">
        <v>2.9087871193134399E-2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5.2631578947368403E-3</v>
      </c>
    </row>
    <row r="66" spans="1:42" x14ac:dyDescent="0.4">
      <c r="A66">
        <v>67</v>
      </c>
      <c r="B66">
        <v>0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8.9950372208436706E-3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2.1052631578947399E-2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8.3333333333333297E-3</v>
      </c>
      <c r="AD66">
        <v>0</v>
      </c>
      <c r="AE66">
        <v>0</v>
      </c>
      <c r="AF66">
        <v>0</v>
      </c>
      <c r="AG66">
        <v>6.0150375939849602E-3</v>
      </c>
      <c r="AH66">
        <v>1.8421052631578901E-2</v>
      </c>
      <c r="AI66">
        <v>7.4074074074074103E-3</v>
      </c>
      <c r="AJ66">
        <v>0</v>
      </c>
      <c r="AK66">
        <v>0</v>
      </c>
      <c r="AL66">
        <v>1.6222374117110999E-2</v>
      </c>
      <c r="AM66">
        <v>0</v>
      </c>
      <c r="AN66">
        <v>2.6491228070175399E-2</v>
      </c>
      <c r="AO66">
        <v>1.6666666666666701E-2</v>
      </c>
      <c r="AP66">
        <v>5.2631578947368403E-3</v>
      </c>
    </row>
    <row r="67" spans="1:42" x14ac:dyDescent="0.4">
      <c r="A67">
        <v>68</v>
      </c>
      <c r="B67">
        <v>0</v>
      </c>
      <c r="C67">
        <v>0</v>
      </c>
      <c r="D67">
        <v>0</v>
      </c>
      <c r="E67">
        <v>0</v>
      </c>
      <c r="G67">
        <v>0</v>
      </c>
      <c r="H67">
        <v>0</v>
      </c>
      <c r="I67">
        <v>8.1632653061224497E-3</v>
      </c>
      <c r="J67">
        <v>0</v>
      </c>
      <c r="K67">
        <v>0</v>
      </c>
      <c r="L67">
        <v>0</v>
      </c>
      <c r="M67">
        <v>0</v>
      </c>
      <c r="N67">
        <v>8.4033613445378096E-3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1.05263157894737E-2</v>
      </c>
      <c r="Y67">
        <v>0</v>
      </c>
      <c r="Z67">
        <v>0</v>
      </c>
      <c r="AA67">
        <v>0</v>
      </c>
      <c r="AB67">
        <v>8.9912280701754405E-3</v>
      </c>
      <c r="AC67">
        <v>1.0207336523126E-2</v>
      </c>
      <c r="AD67">
        <v>5.2631578947368403E-3</v>
      </c>
      <c r="AE67">
        <v>0</v>
      </c>
      <c r="AF67">
        <v>0</v>
      </c>
      <c r="AG67">
        <v>0</v>
      </c>
      <c r="AH67">
        <v>0</v>
      </c>
      <c r="AI67">
        <v>7.0175438596491203E-3</v>
      </c>
      <c r="AJ67">
        <v>0</v>
      </c>
      <c r="AK67">
        <v>0</v>
      </c>
      <c r="AL67">
        <v>1.0207336523126E-2</v>
      </c>
      <c r="AM67">
        <v>1.54385964912281E-2</v>
      </c>
      <c r="AN67">
        <v>2.4606387764282499E-2</v>
      </c>
      <c r="AO67">
        <v>2.1026049973418399E-2</v>
      </c>
      <c r="AP67">
        <v>0</v>
      </c>
    </row>
    <row r="68" spans="1:42" x14ac:dyDescent="0.4">
      <c r="A68">
        <v>69</v>
      </c>
      <c r="B68">
        <v>0</v>
      </c>
      <c r="C68">
        <v>0</v>
      </c>
      <c r="D68">
        <v>0</v>
      </c>
      <c r="E68">
        <v>0</v>
      </c>
      <c r="G68">
        <v>0</v>
      </c>
      <c r="H68">
        <v>0</v>
      </c>
      <c r="I68">
        <v>8.1632653061224497E-3</v>
      </c>
      <c r="J68">
        <v>0</v>
      </c>
      <c r="K68">
        <v>8.5351787773933104E-3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4.2105263157894701E-3</v>
      </c>
      <c r="AF68">
        <v>7.8431372549019607E-3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7.0175438596491203E-3</v>
      </c>
      <c r="AN68">
        <v>2.42690058479532E-2</v>
      </c>
      <c r="AO68">
        <v>2.1637426900584799E-2</v>
      </c>
      <c r="AP68">
        <v>0</v>
      </c>
    </row>
    <row r="69" spans="1:42" x14ac:dyDescent="0.4">
      <c r="A69">
        <v>70</v>
      </c>
      <c r="B69">
        <v>0</v>
      </c>
      <c r="C69">
        <v>0</v>
      </c>
      <c r="D69">
        <v>0</v>
      </c>
      <c r="E69">
        <v>0</v>
      </c>
      <c r="G69">
        <v>0</v>
      </c>
      <c r="H69">
        <v>0</v>
      </c>
      <c r="I69">
        <v>0</v>
      </c>
      <c r="J69">
        <v>0</v>
      </c>
      <c r="K69">
        <v>1.0784313725490199E-2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7.4074074074074103E-3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1.0818713450292399E-2</v>
      </c>
      <c r="AD69">
        <v>0</v>
      </c>
      <c r="AE69">
        <v>0</v>
      </c>
      <c r="AF69">
        <v>0</v>
      </c>
      <c r="AG69">
        <v>0</v>
      </c>
      <c r="AH69">
        <v>7.0175438596491203E-3</v>
      </c>
      <c r="AI69">
        <v>8.4210526315789506E-3</v>
      </c>
      <c r="AJ69">
        <v>0</v>
      </c>
      <c r="AK69">
        <v>0</v>
      </c>
      <c r="AL69">
        <v>7.0175438596491203E-3</v>
      </c>
      <c r="AM69">
        <v>0</v>
      </c>
      <c r="AN69">
        <v>5.2631578947368403E-3</v>
      </c>
      <c r="AO69">
        <v>1.7836257309941501E-2</v>
      </c>
      <c r="AP69">
        <v>2.9210526315789499E-2</v>
      </c>
    </row>
    <row r="70" spans="1:42" x14ac:dyDescent="0.4">
      <c r="A70">
        <v>71</v>
      </c>
      <c r="B70">
        <v>0</v>
      </c>
      <c r="C70">
        <v>0</v>
      </c>
      <c r="D70">
        <v>0</v>
      </c>
      <c r="E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1.05263157894737E-2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9.6491228070175392E-3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9.3567251461988306E-3</v>
      </c>
      <c r="AO70">
        <v>0</v>
      </c>
      <c r="AP70">
        <v>0</v>
      </c>
    </row>
    <row r="71" spans="1:42" x14ac:dyDescent="0.4">
      <c r="A71">
        <v>72</v>
      </c>
      <c r="B71">
        <v>0</v>
      </c>
      <c r="C71">
        <v>0</v>
      </c>
      <c r="D71">
        <v>0</v>
      </c>
      <c r="E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1.1403508771929799E-2</v>
      </c>
      <c r="AE71">
        <v>0</v>
      </c>
      <c r="AF71">
        <v>0</v>
      </c>
      <c r="AG71">
        <v>0</v>
      </c>
      <c r="AH71">
        <v>1.6167481901780498E-2</v>
      </c>
      <c r="AI71">
        <v>9.5906432748538006E-3</v>
      </c>
      <c r="AJ71">
        <v>0</v>
      </c>
      <c r="AK71">
        <v>0</v>
      </c>
      <c r="AL71">
        <v>1.0207336523126E-2</v>
      </c>
      <c r="AM71">
        <v>5.2631578947368403E-3</v>
      </c>
      <c r="AN71">
        <v>0</v>
      </c>
      <c r="AO71">
        <v>9.5906432748538006E-3</v>
      </c>
      <c r="AP71">
        <v>0</v>
      </c>
    </row>
    <row r="72" spans="1:42" x14ac:dyDescent="0.4">
      <c r="A72">
        <v>73</v>
      </c>
      <c r="B72">
        <v>9.79591836734694E-3</v>
      </c>
      <c r="C72">
        <v>0</v>
      </c>
      <c r="D72">
        <v>0</v>
      </c>
      <c r="E72">
        <v>0</v>
      </c>
      <c r="G72">
        <v>0</v>
      </c>
      <c r="H72">
        <v>0</v>
      </c>
      <c r="I72">
        <v>7.6530612244898001E-3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9.5906432748538006E-3</v>
      </c>
      <c r="T72">
        <v>0</v>
      </c>
      <c r="U72">
        <v>0</v>
      </c>
      <c r="V72">
        <v>0</v>
      </c>
      <c r="W72">
        <v>0</v>
      </c>
      <c r="X72">
        <v>7.4074074074074103E-3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9.6491228070175392E-3</v>
      </c>
      <c r="AG72">
        <v>1.2280701754386E-2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4">
      <c r="A73">
        <v>74</v>
      </c>
      <c r="B73">
        <v>0</v>
      </c>
      <c r="C73">
        <v>0</v>
      </c>
      <c r="D73">
        <v>0</v>
      </c>
      <c r="E73">
        <v>0</v>
      </c>
      <c r="G73">
        <v>1.06122448979592E-2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7.4074074074074103E-3</v>
      </c>
      <c r="AJ73">
        <v>0</v>
      </c>
      <c r="AK73">
        <v>1.0207336523126E-2</v>
      </c>
      <c r="AL73">
        <v>0</v>
      </c>
      <c r="AM73">
        <v>0</v>
      </c>
      <c r="AN73">
        <v>0</v>
      </c>
      <c r="AO73">
        <v>9.5906432748538006E-3</v>
      </c>
      <c r="AP73">
        <v>1.8713450292397699E-2</v>
      </c>
    </row>
    <row r="74" spans="1:42" x14ac:dyDescent="0.4">
      <c r="A74">
        <v>75</v>
      </c>
      <c r="B74">
        <v>0</v>
      </c>
      <c r="C74">
        <v>0</v>
      </c>
      <c r="D74">
        <v>0</v>
      </c>
      <c r="E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9.3567251461988306E-3</v>
      </c>
      <c r="AB74">
        <v>0</v>
      </c>
      <c r="AC74">
        <v>0</v>
      </c>
      <c r="AD74">
        <v>0</v>
      </c>
      <c r="AE74">
        <v>7.0175438596491203E-3</v>
      </c>
      <c r="AF74">
        <v>0</v>
      </c>
      <c r="AG74">
        <v>1.34224450013924E-2</v>
      </c>
      <c r="AH74">
        <v>0</v>
      </c>
      <c r="AI74">
        <v>0</v>
      </c>
      <c r="AJ74">
        <v>1.0207336523126E-2</v>
      </c>
      <c r="AK74">
        <v>0</v>
      </c>
      <c r="AL74">
        <v>0</v>
      </c>
      <c r="AM74">
        <v>0</v>
      </c>
      <c r="AN74">
        <v>0</v>
      </c>
      <c r="AO74">
        <v>2.7067669172932299E-2</v>
      </c>
      <c r="AP74">
        <v>7.0175438596491203E-3</v>
      </c>
    </row>
    <row r="75" spans="1:42" x14ac:dyDescent="0.4">
      <c r="A75">
        <v>76</v>
      </c>
      <c r="B75">
        <v>0</v>
      </c>
      <c r="C75">
        <v>0</v>
      </c>
      <c r="D75">
        <v>0</v>
      </c>
      <c r="E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1.9736842105263198E-2</v>
      </c>
      <c r="AK75">
        <v>0</v>
      </c>
      <c r="AL75">
        <v>0</v>
      </c>
      <c r="AM75">
        <v>7.0175438596491203E-3</v>
      </c>
      <c r="AN75">
        <v>0</v>
      </c>
      <c r="AO75">
        <v>7.8431372549019607E-3</v>
      </c>
      <c r="AP75">
        <v>0</v>
      </c>
    </row>
    <row r="76" spans="1:42" x14ac:dyDescent="0.4">
      <c r="A76">
        <v>77</v>
      </c>
      <c r="B76">
        <v>0</v>
      </c>
      <c r="C76">
        <v>0</v>
      </c>
      <c r="D76">
        <v>0</v>
      </c>
      <c r="E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7.8431372549019607E-3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1.0818713450292399E-2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4">
      <c r="A77">
        <v>78</v>
      </c>
      <c r="B77">
        <v>3.2244897959183699E-2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5.8479532163742704E-3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6.0150375939849602E-3</v>
      </c>
      <c r="AP77">
        <v>0</v>
      </c>
    </row>
    <row r="78" spans="1:42" x14ac:dyDescent="0.4">
      <c r="A78">
        <v>79</v>
      </c>
      <c r="B78">
        <v>0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9.5906432748538006E-3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6.0150375939849602E-3</v>
      </c>
      <c r="AM78">
        <v>1.54385964912281E-2</v>
      </c>
      <c r="AN78">
        <v>0</v>
      </c>
      <c r="AO78">
        <v>1.12781954887218E-2</v>
      </c>
      <c r="AP78">
        <v>0</v>
      </c>
    </row>
    <row r="79" spans="1:42" x14ac:dyDescent="0.4">
      <c r="A79">
        <v>80</v>
      </c>
      <c r="B79">
        <v>0</v>
      </c>
      <c r="C79">
        <v>0</v>
      </c>
      <c r="D79">
        <v>0</v>
      </c>
      <c r="E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9.8039215686274508E-3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1.0207336523126E-2</v>
      </c>
      <c r="AH79">
        <v>0</v>
      </c>
      <c r="AI79">
        <v>0</v>
      </c>
      <c r="AJ79">
        <v>1.1403508771929799E-2</v>
      </c>
      <c r="AK79">
        <v>0</v>
      </c>
      <c r="AL79">
        <v>0</v>
      </c>
      <c r="AM79">
        <v>1.9883040935672499E-2</v>
      </c>
      <c r="AN79">
        <v>0</v>
      </c>
      <c r="AO79">
        <v>0</v>
      </c>
      <c r="AP79">
        <v>0</v>
      </c>
    </row>
    <row r="80" spans="1:42" x14ac:dyDescent="0.4">
      <c r="A80">
        <v>81</v>
      </c>
      <c r="B80">
        <v>0</v>
      </c>
      <c r="C80">
        <v>0</v>
      </c>
      <c r="D80">
        <v>0</v>
      </c>
      <c r="E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1.5470494417862799E-2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4">
      <c r="A81">
        <v>82</v>
      </c>
      <c r="B81">
        <v>0</v>
      </c>
      <c r="C81">
        <v>0</v>
      </c>
      <c r="D81">
        <v>0</v>
      </c>
      <c r="E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8.4210526315789506E-3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7.8431372549019607E-3</v>
      </c>
      <c r="AM81">
        <v>0</v>
      </c>
      <c r="AN81">
        <v>0</v>
      </c>
      <c r="AO81">
        <v>0</v>
      </c>
      <c r="AP81">
        <v>0</v>
      </c>
    </row>
    <row r="82" spans="1:42" x14ac:dyDescent="0.4">
      <c r="A82">
        <v>83</v>
      </c>
      <c r="B82">
        <v>0</v>
      </c>
      <c r="C82">
        <v>0</v>
      </c>
      <c r="D82">
        <v>0</v>
      </c>
      <c r="E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1.1403508771929799E-2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8.9912280701754405E-3</v>
      </c>
    </row>
    <row r="83" spans="1:42" x14ac:dyDescent="0.4">
      <c r="A83">
        <v>84</v>
      </c>
      <c r="B83">
        <v>0</v>
      </c>
      <c r="C83">
        <v>0</v>
      </c>
      <c r="D83">
        <v>0</v>
      </c>
      <c r="E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9.3567251461988306E-3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5.2631578947368403E-3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4">
      <c r="A84">
        <v>85</v>
      </c>
      <c r="B84">
        <v>0</v>
      </c>
      <c r="C84">
        <v>0</v>
      </c>
      <c r="D84">
        <v>0</v>
      </c>
      <c r="E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6.0150375939849602E-3</v>
      </c>
      <c r="AM84">
        <v>0</v>
      </c>
      <c r="AN84">
        <v>0</v>
      </c>
      <c r="AO84">
        <v>0</v>
      </c>
      <c r="AP84">
        <v>0</v>
      </c>
    </row>
    <row r="85" spans="1:42" x14ac:dyDescent="0.4">
      <c r="A85">
        <v>86</v>
      </c>
      <c r="B85">
        <v>0</v>
      </c>
      <c r="C85">
        <v>0</v>
      </c>
      <c r="D85">
        <v>0</v>
      </c>
      <c r="E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4">
      <c r="A86">
        <v>87</v>
      </c>
      <c r="B86">
        <v>0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4">
      <c r="A87">
        <v>88</v>
      </c>
      <c r="B87">
        <v>0</v>
      </c>
      <c r="C87">
        <v>0</v>
      </c>
      <c r="D87">
        <v>0</v>
      </c>
      <c r="E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5.2631578947368403E-3</v>
      </c>
      <c r="AL87">
        <v>6.0150375939849602E-3</v>
      </c>
      <c r="AM87">
        <v>0</v>
      </c>
      <c r="AN87">
        <v>0</v>
      </c>
      <c r="AO87">
        <v>0</v>
      </c>
      <c r="AP87">
        <v>0</v>
      </c>
    </row>
    <row r="88" spans="1:42" x14ac:dyDescent="0.4">
      <c r="A88">
        <v>89</v>
      </c>
      <c r="B88">
        <v>0</v>
      </c>
      <c r="C88">
        <v>0</v>
      </c>
      <c r="D88">
        <v>0</v>
      </c>
      <c r="E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4">
      <c r="A89">
        <v>90</v>
      </c>
      <c r="B89">
        <v>0</v>
      </c>
      <c r="C89">
        <v>0</v>
      </c>
      <c r="D89">
        <v>0</v>
      </c>
      <c r="E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4">
      <c r="A90">
        <v>91</v>
      </c>
      <c r="B90">
        <v>0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4">
      <c r="A91">
        <v>92</v>
      </c>
      <c r="B91">
        <v>0</v>
      </c>
      <c r="C91">
        <v>0</v>
      </c>
      <c r="D91">
        <v>0</v>
      </c>
      <c r="E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7.0175438596491203E-3</v>
      </c>
      <c r="AK91">
        <v>0</v>
      </c>
      <c r="AL91">
        <v>0</v>
      </c>
      <c r="AM91">
        <v>0</v>
      </c>
      <c r="AN91">
        <v>7.0175438596491203E-3</v>
      </c>
      <c r="AO91">
        <v>0</v>
      </c>
      <c r="AP91">
        <v>1.0818713450292399E-2</v>
      </c>
    </row>
    <row r="92" spans="1:42" x14ac:dyDescent="0.4">
      <c r="A92">
        <v>93</v>
      </c>
      <c r="B92">
        <v>0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1.0207336523126E-2</v>
      </c>
      <c r="AM92">
        <v>0</v>
      </c>
      <c r="AN92">
        <v>0</v>
      </c>
      <c r="AO92">
        <v>0</v>
      </c>
      <c r="AP92">
        <v>0</v>
      </c>
    </row>
    <row r="93" spans="1:42" x14ac:dyDescent="0.4">
      <c r="A93">
        <v>94</v>
      </c>
      <c r="B93">
        <v>0</v>
      </c>
      <c r="C93">
        <v>0</v>
      </c>
      <c r="D93">
        <v>0</v>
      </c>
      <c r="E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9.6491228070175392E-3</v>
      </c>
      <c r="AO93">
        <v>6.0150375939849602E-3</v>
      </c>
      <c r="AP93">
        <v>0</v>
      </c>
    </row>
    <row r="94" spans="1:42" x14ac:dyDescent="0.4">
      <c r="A94">
        <v>95</v>
      </c>
      <c r="B94">
        <v>1.3605442176870699E-2</v>
      </c>
      <c r="C94">
        <v>0</v>
      </c>
      <c r="D94">
        <v>0</v>
      </c>
      <c r="E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1.6167481901780498E-2</v>
      </c>
      <c r="AI94">
        <v>9.6491228070175392E-3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4">
      <c r="A95">
        <v>96</v>
      </c>
      <c r="B95">
        <v>9.79591836734694E-3</v>
      </c>
      <c r="C95">
        <v>0</v>
      </c>
      <c r="D95">
        <v>0</v>
      </c>
      <c r="E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4">
      <c r="A96">
        <v>97</v>
      </c>
      <c r="B96">
        <v>0</v>
      </c>
      <c r="C96">
        <v>0</v>
      </c>
      <c r="D96">
        <v>0</v>
      </c>
      <c r="E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6.0150375939849602E-3</v>
      </c>
      <c r="AM96">
        <v>0</v>
      </c>
      <c r="AN96">
        <v>0</v>
      </c>
      <c r="AO96">
        <v>0</v>
      </c>
      <c r="AP96">
        <v>0</v>
      </c>
    </row>
    <row r="97" spans="1:42" x14ac:dyDescent="0.4">
      <c r="A97">
        <v>98</v>
      </c>
      <c r="B97">
        <v>0</v>
      </c>
      <c r="C97">
        <v>0</v>
      </c>
      <c r="D97">
        <v>0</v>
      </c>
      <c r="E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7.4074074074074103E-3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4">
      <c r="A98">
        <v>99</v>
      </c>
      <c r="B98">
        <v>0</v>
      </c>
      <c r="C98">
        <v>0</v>
      </c>
      <c r="D98">
        <v>0</v>
      </c>
      <c r="E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1.05263157894737E-2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4">
      <c r="A99">
        <v>100</v>
      </c>
      <c r="B99">
        <v>0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4">
      <c r="A100">
        <v>101</v>
      </c>
      <c r="B100">
        <v>0</v>
      </c>
      <c r="C100">
        <v>0</v>
      </c>
      <c r="D100">
        <v>0</v>
      </c>
      <c r="E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4">
      <c r="A101">
        <v>102</v>
      </c>
      <c r="B101">
        <v>0</v>
      </c>
      <c r="C101">
        <v>0</v>
      </c>
      <c r="D101">
        <v>0</v>
      </c>
      <c r="E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9.3567251461988306E-3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1.05263157894737E-2</v>
      </c>
      <c r="AO101">
        <v>0</v>
      </c>
      <c r="AP101">
        <v>0</v>
      </c>
    </row>
    <row r="102" spans="1:42" x14ac:dyDescent="0.4">
      <c r="A102">
        <v>103</v>
      </c>
      <c r="B102">
        <v>0</v>
      </c>
      <c r="C102">
        <v>0</v>
      </c>
      <c r="D102">
        <v>0</v>
      </c>
      <c r="E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4">
      <c r="A103">
        <v>104</v>
      </c>
      <c r="B103">
        <v>0</v>
      </c>
      <c r="C103">
        <v>0</v>
      </c>
      <c r="D103">
        <v>0</v>
      </c>
      <c r="E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5.8479532163742704E-3</v>
      </c>
      <c r="AN103">
        <v>0</v>
      </c>
      <c r="AO103">
        <v>0</v>
      </c>
      <c r="AP103">
        <v>0</v>
      </c>
    </row>
    <row r="104" spans="1:42" x14ac:dyDescent="0.4">
      <c r="A104">
        <v>105</v>
      </c>
      <c r="B104">
        <v>0</v>
      </c>
      <c r="C104">
        <v>0</v>
      </c>
      <c r="D104">
        <v>0</v>
      </c>
      <c r="E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4">
      <c r="A105">
        <v>106</v>
      </c>
      <c r="B105">
        <v>0</v>
      </c>
      <c r="C105">
        <v>0</v>
      </c>
      <c r="D105">
        <v>0</v>
      </c>
      <c r="E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7.0175438596491203E-3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4">
      <c r="A106">
        <v>107</v>
      </c>
      <c r="B106">
        <v>0</v>
      </c>
      <c r="C106">
        <v>0</v>
      </c>
      <c r="D106">
        <v>0</v>
      </c>
      <c r="E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4">
      <c r="A107">
        <v>108</v>
      </c>
      <c r="B107">
        <v>0</v>
      </c>
      <c r="C107">
        <v>0</v>
      </c>
      <c r="D107">
        <v>0</v>
      </c>
      <c r="E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4">
      <c r="A108">
        <v>109</v>
      </c>
      <c r="B108">
        <v>0</v>
      </c>
      <c r="C108">
        <v>0</v>
      </c>
      <c r="D108">
        <v>0</v>
      </c>
      <c r="E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4">
      <c r="A109">
        <v>110</v>
      </c>
      <c r="B109">
        <v>0</v>
      </c>
      <c r="C109">
        <v>0</v>
      </c>
      <c r="D109">
        <v>0</v>
      </c>
      <c r="E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9"/>
  <sheetViews>
    <sheetView zoomScale="75" workbookViewId="0">
      <selection activeCell="G46" sqref="G46"/>
    </sheetView>
  </sheetViews>
  <sheetFormatPr baseColWidth="10" defaultRowHeight="12.3" x14ac:dyDescent="0.4"/>
  <cols>
    <col min="1" max="1" width="9.109375" customWidth="1"/>
    <col min="2" max="2" width="7.5546875" bestFit="1" customWidth="1"/>
    <col min="3" max="10" width="7.6640625" bestFit="1" customWidth="1"/>
    <col min="11" max="19" width="6.5546875" bestFit="1" customWidth="1"/>
  </cols>
  <sheetData>
    <row r="1" spans="1:19" x14ac:dyDescent="0.4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110</v>
      </c>
      <c r="K1" s="140" t="s">
        <v>101</v>
      </c>
      <c r="L1" s="140" t="s">
        <v>102</v>
      </c>
      <c r="M1" s="140" t="s">
        <v>103</v>
      </c>
      <c r="N1" s="140" t="s">
        <v>104</v>
      </c>
      <c r="O1" s="140" t="s">
        <v>105</v>
      </c>
      <c r="P1" s="140" t="s">
        <v>106</v>
      </c>
      <c r="Q1" s="140" t="s">
        <v>107</v>
      </c>
      <c r="R1" s="140" t="s">
        <v>108</v>
      </c>
      <c r="S1" s="140" t="s">
        <v>110</v>
      </c>
    </row>
    <row r="2" spans="1:19" x14ac:dyDescent="0.4">
      <c r="A2" t="s">
        <v>79</v>
      </c>
      <c r="B2">
        <v>12.016695909272601</v>
      </c>
      <c r="C2">
        <v>19.5713159303872</v>
      </c>
      <c r="D2">
        <v>28.870384563538199</v>
      </c>
      <c r="E2">
        <v>36.258601891972198</v>
      </c>
      <c r="F2">
        <v>42.835407565538901</v>
      </c>
      <c r="G2">
        <v>47.537880406906901</v>
      </c>
      <c r="H2">
        <v>52.760549985205401</v>
      </c>
      <c r="I2">
        <v>56.444127269152098</v>
      </c>
      <c r="J2">
        <v>73.225216626574607</v>
      </c>
      <c r="K2" s="115">
        <v>11.5422783556863</v>
      </c>
      <c r="L2" s="115">
        <v>14.2210769736022</v>
      </c>
      <c r="M2" s="115">
        <v>24.1175672213217</v>
      </c>
      <c r="N2" s="115">
        <v>31.2842632514445</v>
      </c>
      <c r="O2" s="115">
        <v>37.548644343438099</v>
      </c>
      <c r="P2" s="115">
        <v>41.764787019606999</v>
      </c>
      <c r="Q2" s="115">
        <v>46.038595164304901</v>
      </c>
      <c r="R2" s="115">
        <v>50.292910909531003</v>
      </c>
      <c r="S2" s="115">
        <v>60.948199839394697</v>
      </c>
    </row>
    <row r="3" spans="1:19" x14ac:dyDescent="0.4">
      <c r="A3" t="s">
        <v>80</v>
      </c>
      <c r="B3">
        <v>10.5182647691255</v>
      </c>
      <c r="C3">
        <v>20.293752862642702</v>
      </c>
      <c r="D3">
        <v>28.550397147452902</v>
      </c>
      <c r="E3">
        <v>35.890033772057798</v>
      </c>
      <c r="F3">
        <v>43.309155356008603</v>
      </c>
      <c r="G3">
        <v>48.0692240022193</v>
      </c>
      <c r="H3">
        <v>53.030162732038903</v>
      </c>
      <c r="I3">
        <v>55.2560678118978</v>
      </c>
      <c r="J3">
        <v>59.419310672167697</v>
      </c>
      <c r="K3" s="115">
        <v>10.3853325082171</v>
      </c>
      <c r="L3" s="115">
        <v>14.6088820140897</v>
      </c>
      <c r="M3" s="115">
        <v>23.779555258612501</v>
      </c>
      <c r="N3" s="115">
        <v>30.847602744404998</v>
      </c>
      <c r="O3" s="115">
        <v>37.207576975262</v>
      </c>
      <c r="P3" s="115">
        <v>41.802148165550101</v>
      </c>
      <c r="Q3" s="115">
        <v>46.063672078213699</v>
      </c>
      <c r="R3" s="115">
        <v>50.274427238902099</v>
      </c>
      <c r="S3" s="115">
        <v>55.7764646963372</v>
      </c>
    </row>
    <row r="4" spans="1:19" x14ac:dyDescent="0.4">
      <c r="A4" t="s">
        <v>81</v>
      </c>
      <c r="B4">
        <v>11.398394171091301</v>
      </c>
      <c r="C4">
        <v>19.674276017285901</v>
      </c>
      <c r="D4">
        <v>28.6539763674302</v>
      </c>
      <c r="E4">
        <v>35.833262407216601</v>
      </c>
      <c r="F4">
        <v>42.498641875609501</v>
      </c>
      <c r="G4">
        <v>47.676691747416001</v>
      </c>
      <c r="H4">
        <v>52.641382011468203</v>
      </c>
      <c r="I4">
        <v>55.023023259937197</v>
      </c>
      <c r="J4">
        <v>57.913484285231497</v>
      </c>
      <c r="K4" s="115">
        <v>10.6769442087417</v>
      </c>
      <c r="L4" s="115">
        <v>14.817006320239001</v>
      </c>
      <c r="M4" s="115">
        <v>24.386376318509601</v>
      </c>
      <c r="N4" s="115">
        <v>31.2271322207773</v>
      </c>
      <c r="O4" s="115">
        <v>37.453357234257197</v>
      </c>
      <c r="P4" s="115">
        <v>41.713540391381699</v>
      </c>
      <c r="Q4" s="115">
        <v>45.705486456052697</v>
      </c>
      <c r="R4" s="115">
        <v>50.048912648993699</v>
      </c>
      <c r="S4" s="115">
        <v>55.200434416410502</v>
      </c>
    </row>
    <row r="5" spans="1:19" x14ac:dyDescent="0.4">
      <c r="A5" t="s">
        <v>82</v>
      </c>
      <c r="B5">
        <v>10.1302447662917</v>
      </c>
      <c r="C5">
        <v>19.458484642675199</v>
      </c>
      <c r="D5">
        <v>29.225824959244399</v>
      </c>
      <c r="E5">
        <v>36.021912555328598</v>
      </c>
      <c r="F5">
        <v>42.857330620096803</v>
      </c>
      <c r="G5">
        <v>48.032953045808298</v>
      </c>
      <c r="H5">
        <v>52.358348511825</v>
      </c>
      <c r="I5">
        <v>54.586498493854599</v>
      </c>
      <c r="J5">
        <v>59.400783000903402</v>
      </c>
      <c r="K5" s="115">
        <v>9.8744773384641995</v>
      </c>
      <c r="L5" s="115">
        <v>14.6785788652587</v>
      </c>
      <c r="M5" s="115">
        <v>23.752199561654098</v>
      </c>
      <c r="N5" s="115">
        <v>31.506486270591701</v>
      </c>
      <c r="O5" s="115">
        <v>37.0656131231068</v>
      </c>
      <c r="P5" s="115">
        <v>41.5601031586936</v>
      </c>
      <c r="Q5" s="115">
        <v>46.534916002518898</v>
      </c>
      <c r="R5" s="115">
        <v>50.203043965233903</v>
      </c>
      <c r="S5" s="115">
        <v>55.466631752144202</v>
      </c>
    </row>
    <row r="6" spans="1:19" x14ac:dyDescent="0.4">
      <c r="K6" s="141" t="s">
        <v>122</v>
      </c>
    </row>
    <row r="7" spans="1:19" x14ac:dyDescent="0.4">
      <c r="A7" t="s">
        <v>83</v>
      </c>
      <c r="B7" s="1">
        <v>10.994666242391</v>
      </c>
      <c r="C7" s="1">
        <v>19.0057043970764</v>
      </c>
      <c r="D7" s="1">
        <v>29.076786985214</v>
      </c>
      <c r="E7" s="1">
        <v>36.176550185615604</v>
      </c>
      <c r="F7" s="1">
        <v>42.4993203725084</v>
      </c>
      <c r="G7" s="1">
        <v>47.671192750106499</v>
      </c>
      <c r="H7" s="1">
        <v>52.996506750760801</v>
      </c>
      <c r="I7" s="1">
        <v>57.7967043009115</v>
      </c>
      <c r="J7" s="1">
        <v>64.296965903232902</v>
      </c>
      <c r="K7" s="118"/>
    </row>
    <row r="8" spans="1:19" x14ac:dyDescent="0.4">
      <c r="A8" t="s">
        <v>84</v>
      </c>
      <c r="B8" s="1">
        <v>11.731997481749699</v>
      </c>
      <c r="C8" s="1">
        <v>19.166491975222002</v>
      </c>
      <c r="D8" s="1">
        <v>28.746489599306798</v>
      </c>
      <c r="E8" s="1">
        <v>35.200242781560902</v>
      </c>
      <c r="F8" s="1">
        <v>43.2440756992074</v>
      </c>
      <c r="G8" s="1">
        <v>47.712955128200697</v>
      </c>
      <c r="H8" s="1">
        <v>53.360572669548397</v>
      </c>
      <c r="I8" s="1">
        <v>56.3844814525769</v>
      </c>
      <c r="J8" s="1">
        <v>61.781793623879302</v>
      </c>
      <c r="K8" s="118"/>
    </row>
    <row r="9" spans="1:19" x14ac:dyDescent="0.4">
      <c r="A9" t="s">
        <v>85</v>
      </c>
      <c r="B9" s="1">
        <v>13.049051475504401</v>
      </c>
      <c r="C9" s="1">
        <v>18.215625651143899</v>
      </c>
      <c r="D9" s="1">
        <v>29.0950355483298</v>
      </c>
      <c r="E9" s="1">
        <v>36.009178335529903</v>
      </c>
      <c r="F9" s="1">
        <v>42.941503411460801</v>
      </c>
      <c r="G9" s="1">
        <v>47.122133338806002</v>
      </c>
      <c r="H9" s="1">
        <v>52.490530809717498</v>
      </c>
      <c r="I9" s="1">
        <v>56.165817089863403</v>
      </c>
      <c r="J9" s="1">
        <v>65.044273531521497</v>
      </c>
      <c r="K9" s="118"/>
    </row>
    <row r="10" spans="1:19" x14ac:dyDescent="0.4">
      <c r="A10" t="s">
        <v>86</v>
      </c>
      <c r="B10" s="1">
        <v>11.634088528027</v>
      </c>
      <c r="C10" s="1">
        <v>18.773521239189702</v>
      </c>
      <c r="D10" s="1">
        <v>28.8880047818527</v>
      </c>
      <c r="E10" s="1">
        <v>36.134339377425597</v>
      </c>
      <c r="F10" s="1">
        <v>43.080246096615902</v>
      </c>
      <c r="G10" s="1">
        <v>47.631023354918</v>
      </c>
      <c r="H10" s="1">
        <v>52.875992699128403</v>
      </c>
      <c r="I10" s="1">
        <v>56.879362215967497</v>
      </c>
      <c r="J10" s="1">
        <v>59.539107275301703</v>
      </c>
      <c r="K10" s="118"/>
    </row>
    <row r="11" spans="1:19" x14ac:dyDescent="0.4">
      <c r="A11" t="s">
        <v>87</v>
      </c>
      <c r="B11" s="1">
        <v>11.0497826935684</v>
      </c>
      <c r="C11" s="1">
        <v>20.243636536705299</v>
      </c>
      <c r="D11" s="1">
        <v>28.550113560519101</v>
      </c>
      <c r="E11" s="1">
        <v>36.001486046051397</v>
      </c>
      <c r="F11" s="1">
        <v>41.960756237199703</v>
      </c>
      <c r="G11" s="1">
        <v>46.760327118106702</v>
      </c>
      <c r="H11" s="1">
        <v>53.9617430084337</v>
      </c>
      <c r="I11" s="1">
        <v>57.638686356136397</v>
      </c>
      <c r="J11" s="1">
        <v>65.713871882319097</v>
      </c>
      <c r="K11" s="118"/>
    </row>
    <row r="12" spans="1:19" x14ac:dyDescent="0.4">
      <c r="A12" t="s">
        <v>88</v>
      </c>
      <c r="B12" s="1">
        <v>12.6155971472818</v>
      </c>
      <c r="C12" s="1">
        <v>19.054142275354501</v>
      </c>
      <c r="D12" s="1">
        <v>28.6556085715481</v>
      </c>
      <c r="E12" s="1">
        <v>35.974664737379598</v>
      </c>
      <c r="F12" s="1">
        <v>42.573109849002101</v>
      </c>
      <c r="G12" s="1">
        <v>47.517061702762099</v>
      </c>
      <c r="H12" s="1">
        <v>54.378172909097202</v>
      </c>
      <c r="I12" s="1">
        <v>57.798290065501099</v>
      </c>
      <c r="J12" s="1">
        <v>62.158715278779297</v>
      </c>
      <c r="K12" s="118"/>
    </row>
    <row r="13" spans="1:19" x14ac:dyDescent="0.4">
      <c r="A13" t="s">
        <v>89</v>
      </c>
      <c r="B13" s="1">
        <v>11.691333579869699</v>
      </c>
      <c r="C13" s="1">
        <v>18.135863323646401</v>
      </c>
      <c r="D13" s="1">
        <v>29.233111063148499</v>
      </c>
      <c r="E13" s="1">
        <v>35.721294225059303</v>
      </c>
      <c r="F13" s="1">
        <v>40.761259289867198</v>
      </c>
      <c r="G13" s="1">
        <v>45.163826941776698</v>
      </c>
      <c r="H13" s="1">
        <v>56.196997719006198</v>
      </c>
      <c r="I13" s="1">
        <v>51.753012048192801</v>
      </c>
      <c r="J13" s="1">
        <v>78.5</v>
      </c>
      <c r="K13" s="118"/>
    </row>
    <row r="14" spans="1:19" x14ac:dyDescent="0.4">
      <c r="A14" t="s">
        <v>90</v>
      </c>
      <c r="B14" s="1">
        <v>12.262405186957</v>
      </c>
      <c r="C14" s="1">
        <v>19.278540584110502</v>
      </c>
      <c r="D14" s="1">
        <v>29.223446135301</v>
      </c>
      <c r="E14" s="1">
        <v>36.172749084923502</v>
      </c>
      <c r="F14" s="1">
        <v>41.975820261114997</v>
      </c>
      <c r="G14" s="1">
        <v>45.944945425583398</v>
      </c>
      <c r="H14" s="1">
        <v>52.0819099997723</v>
      </c>
      <c r="I14" s="1">
        <v>57.679387667097899</v>
      </c>
      <c r="J14" s="1">
        <v>70.844827586206904</v>
      </c>
      <c r="K14" s="118"/>
    </row>
    <row r="15" spans="1:19" x14ac:dyDescent="0.4">
      <c r="A15" t="s">
        <v>91</v>
      </c>
      <c r="B15" s="1">
        <v>12.249868451219999</v>
      </c>
      <c r="C15" s="1">
        <v>19.919010402484101</v>
      </c>
      <c r="D15" s="1">
        <v>28.14465763446</v>
      </c>
      <c r="E15" s="1">
        <v>37.281317384402001</v>
      </c>
      <c r="F15" s="1">
        <v>44.280229736802397</v>
      </c>
      <c r="G15" s="1">
        <v>49.609569505598103</v>
      </c>
      <c r="H15" s="1">
        <v>54.658335368193399</v>
      </c>
      <c r="I15" s="1">
        <v>55.061781192076602</v>
      </c>
      <c r="J15" s="1">
        <v>57.852965369745803</v>
      </c>
      <c r="K15" s="118"/>
    </row>
    <row r="16" spans="1:19" x14ac:dyDescent="0.4">
      <c r="A16" t="s">
        <v>92</v>
      </c>
      <c r="B16" s="1">
        <v>12.287445126754999</v>
      </c>
      <c r="C16" s="1">
        <v>19.134391345723198</v>
      </c>
      <c r="D16" s="1">
        <v>28.582495373568801</v>
      </c>
      <c r="E16" s="1">
        <v>35.589653389606198</v>
      </c>
      <c r="F16" s="1">
        <v>43.1148183148809</v>
      </c>
      <c r="G16" s="1">
        <v>51.218513274420602</v>
      </c>
      <c r="H16" s="1">
        <v>58.6704180064309</v>
      </c>
      <c r="I16" s="1">
        <v>72.185039370078698</v>
      </c>
      <c r="J16" s="1"/>
      <c r="K16" s="118"/>
    </row>
    <row r="17" spans="1:11" x14ac:dyDescent="0.4">
      <c r="A17" t="s">
        <v>93</v>
      </c>
      <c r="B17" s="1">
        <v>12.8531090274373</v>
      </c>
      <c r="C17" s="1">
        <v>20.7765514854046</v>
      </c>
      <c r="D17" s="1">
        <v>29.463935487379</v>
      </c>
      <c r="E17" s="1">
        <v>37.173862057621697</v>
      </c>
      <c r="F17" s="1">
        <v>42.387780455827802</v>
      </c>
      <c r="G17" s="1">
        <v>49.315810352372601</v>
      </c>
      <c r="H17" s="1">
        <v>56.074428659666502</v>
      </c>
      <c r="I17" s="1"/>
      <c r="J17" s="1">
        <v>60.5</v>
      </c>
      <c r="K17" s="118"/>
    </row>
    <row r="18" spans="1:11" x14ac:dyDescent="0.4">
      <c r="A18" t="s">
        <v>94</v>
      </c>
      <c r="B18" s="1">
        <v>13.4550800935471</v>
      </c>
      <c r="C18" s="1">
        <v>17.3436502617541</v>
      </c>
      <c r="D18" s="1">
        <v>29.927440765757002</v>
      </c>
      <c r="E18" s="1">
        <v>36.962944855896602</v>
      </c>
      <c r="F18" s="1">
        <v>43.613829407925003</v>
      </c>
      <c r="G18" s="1">
        <v>48.865376065936601</v>
      </c>
      <c r="H18" s="1">
        <v>56.623358104037003</v>
      </c>
      <c r="I18" s="1">
        <v>56.5</v>
      </c>
      <c r="J18" s="1"/>
      <c r="K18" s="118"/>
    </row>
    <row r="19" spans="1:11" x14ac:dyDescent="0.4">
      <c r="A19" t="s">
        <v>95</v>
      </c>
      <c r="B19" s="1">
        <v>12.863353157624701</v>
      </c>
      <c r="C19" s="1">
        <v>20.577684094031301</v>
      </c>
      <c r="D19" s="1">
        <v>32.061941716982403</v>
      </c>
      <c r="E19" s="1">
        <v>37.876746243807901</v>
      </c>
      <c r="F19" s="1">
        <v>42.044509269196404</v>
      </c>
      <c r="G19" s="1">
        <v>45.818648779519201</v>
      </c>
      <c r="H19" s="1">
        <v>51.666384999044404</v>
      </c>
      <c r="I19" s="1">
        <v>60.013870288884597</v>
      </c>
      <c r="J19" s="1">
        <v>65.5</v>
      </c>
      <c r="K19" s="118"/>
    </row>
    <row r="20" spans="1:11" x14ac:dyDescent="0.4">
      <c r="A20" t="s">
        <v>96</v>
      </c>
      <c r="B20" s="1">
        <v>13.124917248152199</v>
      </c>
      <c r="C20" s="1">
        <v>20.1593240945963</v>
      </c>
      <c r="D20" s="1">
        <v>29.5205228052092</v>
      </c>
      <c r="E20" s="1">
        <v>35.928745132396898</v>
      </c>
      <c r="F20" s="1">
        <v>39.887217775613401</v>
      </c>
      <c r="G20" s="1">
        <v>45.887724284705399</v>
      </c>
      <c r="H20" s="1">
        <v>49.929447852760703</v>
      </c>
      <c r="I20" s="1">
        <v>53.5625</v>
      </c>
      <c r="J20" s="1">
        <v>50.322322001282899</v>
      </c>
      <c r="K20" s="118"/>
    </row>
    <row r="21" spans="1:11" x14ac:dyDescent="0.4">
      <c r="A21" t="s">
        <v>97</v>
      </c>
      <c r="B21" s="1">
        <v>12.687148780310901</v>
      </c>
      <c r="C21" s="1">
        <v>20.561590090066101</v>
      </c>
      <c r="D21" s="1">
        <v>30.469618970800799</v>
      </c>
      <c r="E21" s="1">
        <v>35.960024368083801</v>
      </c>
      <c r="F21" s="1">
        <v>40.971467301468898</v>
      </c>
      <c r="G21" s="1">
        <v>45.964426437691898</v>
      </c>
      <c r="H21" s="1">
        <v>47.404840021133197</v>
      </c>
      <c r="I21" s="1">
        <v>46.263995068621803</v>
      </c>
      <c r="J21" s="1">
        <v>47.865725849398203</v>
      </c>
      <c r="K21" s="118"/>
    </row>
    <row r="22" spans="1:11" x14ac:dyDescent="0.4">
      <c r="A22" t="s">
        <v>98</v>
      </c>
      <c r="B22" s="1">
        <v>13.307726911138101</v>
      </c>
      <c r="C22" s="1">
        <v>19.288820526274701</v>
      </c>
      <c r="D22" s="1">
        <v>29.007639064652501</v>
      </c>
      <c r="E22" s="1">
        <v>36.742837532162298</v>
      </c>
      <c r="F22" s="1">
        <v>42.145683462784397</v>
      </c>
      <c r="G22" s="1">
        <v>45.761284299296896</v>
      </c>
      <c r="H22" s="1">
        <v>45.525516235999802</v>
      </c>
      <c r="I22" s="1">
        <v>52.002220324756998</v>
      </c>
      <c r="J22" s="1">
        <v>57.530955993930199</v>
      </c>
      <c r="K22" s="118"/>
    </row>
    <row r="23" spans="1:11" x14ac:dyDescent="0.4">
      <c r="A23" t="s">
        <v>99</v>
      </c>
      <c r="B23" s="1">
        <v>13.402659007549101</v>
      </c>
      <c r="C23" s="1">
        <v>16.838304452571599</v>
      </c>
      <c r="D23" s="1">
        <v>31.062459360054198</v>
      </c>
      <c r="E23" s="1">
        <v>37.4365977427274</v>
      </c>
      <c r="F23" s="1">
        <v>44.027424162357597</v>
      </c>
      <c r="G23" s="1">
        <v>50.092350952821498</v>
      </c>
      <c r="H23" s="1">
        <v>57.846409574468098</v>
      </c>
      <c r="I23" s="1">
        <v>54.5</v>
      </c>
      <c r="J23" s="1">
        <v>62.925506555423098</v>
      </c>
      <c r="K23" s="118"/>
    </row>
    <row r="24" spans="1:11" x14ac:dyDescent="0.4">
      <c r="A24" t="s">
        <v>109</v>
      </c>
      <c r="B24" s="1">
        <v>11.9849855896344</v>
      </c>
      <c r="C24" s="1">
        <v>18.195161926010002</v>
      </c>
      <c r="D24" s="1">
        <v>31.3350150554121</v>
      </c>
      <c r="E24" s="1">
        <v>36.728004494183402</v>
      </c>
      <c r="F24" s="1">
        <v>42.943054270512199</v>
      </c>
      <c r="G24" s="1">
        <v>50.600160371728599</v>
      </c>
      <c r="H24" s="1">
        <v>57.6766561514196</v>
      </c>
      <c r="I24" s="1">
        <v>68.910958904109606</v>
      </c>
      <c r="J24" s="1"/>
    </row>
    <row r="25" spans="1:11" x14ac:dyDescent="0.4">
      <c r="A25" t="s">
        <v>111</v>
      </c>
      <c r="B25" s="1">
        <v>12.650165513253899</v>
      </c>
      <c r="C25" s="1">
        <v>21.297220055045599</v>
      </c>
      <c r="D25" s="1">
        <v>28.243597245152301</v>
      </c>
      <c r="E25" s="1">
        <v>34.2552487774364</v>
      </c>
      <c r="F25" s="1">
        <v>43.004674376820702</v>
      </c>
      <c r="G25" s="1">
        <v>49.3572108801825</v>
      </c>
      <c r="H25" s="1">
        <v>50.687337113351802</v>
      </c>
      <c r="I25" s="1">
        <v>57.677981081133602</v>
      </c>
      <c r="J25" s="1">
        <v>80.5</v>
      </c>
    </row>
    <row r="26" spans="1:11" x14ac:dyDescent="0.4">
      <c r="A26" t="s">
        <v>125</v>
      </c>
      <c r="B26" s="1">
        <v>14.5380333631909</v>
      </c>
      <c r="C26" s="1">
        <v>19.4491531545744</v>
      </c>
      <c r="D26" s="1">
        <v>28.360770498985499</v>
      </c>
      <c r="E26" s="1">
        <v>36.637099302600298</v>
      </c>
      <c r="F26" s="1">
        <v>43.964907500822001</v>
      </c>
      <c r="G26" s="1">
        <v>47.807965730653898</v>
      </c>
      <c r="H26" s="1">
        <v>52.074200692693701</v>
      </c>
      <c r="I26" s="1"/>
      <c r="J26" s="1"/>
    </row>
    <row r="27" spans="1:11" x14ac:dyDescent="0.4">
      <c r="A27" t="s">
        <v>126</v>
      </c>
      <c r="B27">
        <v>14.3420179059045</v>
      </c>
      <c r="C27">
        <v>20.8333570937654</v>
      </c>
      <c r="D27">
        <v>28.311775957922599</v>
      </c>
      <c r="E27">
        <v>36.9777852887458</v>
      </c>
      <c r="F27">
        <v>44.207612904569302</v>
      </c>
      <c r="G27">
        <v>49.612447160587102</v>
      </c>
      <c r="H27">
        <v>52.958203249949698</v>
      </c>
      <c r="I27">
        <v>54.5945997216526</v>
      </c>
      <c r="J27">
        <v>78.900000000000006</v>
      </c>
    </row>
    <row r="28" spans="1:11" x14ac:dyDescent="0.4">
      <c r="B28" s="1"/>
      <c r="C28" s="1"/>
      <c r="D28" s="1"/>
      <c r="E28" s="1"/>
      <c r="F28" s="1"/>
      <c r="G28" s="1"/>
      <c r="H28" s="1"/>
      <c r="I28" s="1"/>
      <c r="J28" s="1"/>
    </row>
    <row r="29" spans="1:11" x14ac:dyDescent="0.4">
      <c r="B29" s="1"/>
      <c r="C29" s="1"/>
      <c r="D29" s="1"/>
      <c r="E29" s="1"/>
      <c r="F29" s="1"/>
      <c r="G29" s="1"/>
      <c r="H29" s="1"/>
      <c r="I29" s="1"/>
      <c r="J29" s="1"/>
    </row>
    <row r="30" spans="1:11" x14ac:dyDescent="0.4">
      <c r="B30" s="1"/>
      <c r="C30" s="1"/>
      <c r="D30" s="1"/>
      <c r="E30" s="1"/>
      <c r="F30" s="1"/>
      <c r="G30" s="1"/>
      <c r="H30" s="1"/>
      <c r="I30" s="1"/>
      <c r="J30" s="1"/>
    </row>
    <row r="31" spans="1:11" x14ac:dyDescent="0.4">
      <c r="B31" s="1"/>
      <c r="C31" s="1"/>
      <c r="D31" s="1"/>
      <c r="E31" s="1"/>
      <c r="F31" s="1"/>
      <c r="G31" s="1"/>
      <c r="H31" s="1"/>
      <c r="I31" s="1"/>
      <c r="J31" s="1"/>
    </row>
    <row r="32" spans="1:11" x14ac:dyDescent="0.4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4">
      <c r="B33" s="1"/>
      <c r="C33" s="1"/>
      <c r="D33" s="1"/>
      <c r="E33" s="1"/>
      <c r="F33" s="1"/>
      <c r="G33" s="1"/>
      <c r="H33" s="1"/>
      <c r="I33" s="1"/>
      <c r="J33" s="1"/>
    </row>
    <row r="35" spans="2:10" x14ac:dyDescent="0.4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4">
      <c r="B36" s="1"/>
      <c r="C36" s="1"/>
      <c r="D36" s="1"/>
      <c r="E36" s="1"/>
      <c r="F36" s="1"/>
      <c r="G36" s="1"/>
      <c r="H36" s="1"/>
      <c r="I36" s="1"/>
      <c r="J36" s="1"/>
    </row>
    <row r="37" spans="2:10" x14ac:dyDescent="0.4">
      <c r="B37" s="1"/>
      <c r="C37" s="1"/>
      <c r="D37" s="1"/>
      <c r="E37" s="1"/>
      <c r="F37" s="1"/>
      <c r="G37" s="1"/>
      <c r="H37" s="1"/>
      <c r="I37" s="1"/>
      <c r="J37" s="1"/>
    </row>
    <row r="38" spans="2:10" x14ac:dyDescent="0.4">
      <c r="B38" s="1"/>
      <c r="C38" s="1"/>
      <c r="D38" s="1"/>
      <c r="E38" s="1"/>
      <c r="F38" s="1"/>
      <c r="G38" s="1"/>
      <c r="H38" s="1"/>
      <c r="I38" s="1"/>
      <c r="J38" s="1"/>
    </row>
    <row r="39" spans="2:10" x14ac:dyDescent="0.4">
      <c r="B39" s="1"/>
      <c r="C39" s="1"/>
      <c r="D39" s="1"/>
      <c r="E39" s="1"/>
      <c r="F39" s="1"/>
      <c r="G39" s="1"/>
      <c r="H39" s="1"/>
      <c r="I39" s="1"/>
      <c r="J39" s="1"/>
    </row>
  </sheetData>
  <phoneticPr fontId="0" type="noConversion"/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4"/>
  <sheetViews>
    <sheetView zoomScale="75" workbookViewId="0">
      <selection activeCell="O39" sqref="O39"/>
    </sheetView>
  </sheetViews>
  <sheetFormatPr baseColWidth="10" defaultRowHeight="12.3" x14ac:dyDescent="0.4"/>
  <cols>
    <col min="1" max="1" width="5.6640625" customWidth="1"/>
    <col min="2" max="10" width="7.5546875" bestFit="1" customWidth="1"/>
    <col min="11" max="11" width="5.88671875" bestFit="1" customWidth="1"/>
    <col min="12" max="18" width="6.5546875" bestFit="1" customWidth="1"/>
    <col min="19" max="19" width="7" bestFit="1" customWidth="1"/>
  </cols>
  <sheetData>
    <row r="1" spans="1:19" x14ac:dyDescent="0.4"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s="140" t="s">
        <v>112</v>
      </c>
      <c r="L1" s="140" t="s">
        <v>113</v>
      </c>
      <c r="M1" s="140" t="s">
        <v>114</v>
      </c>
      <c r="N1" s="140" t="s">
        <v>115</v>
      </c>
      <c r="O1" s="140" t="s">
        <v>116</v>
      </c>
      <c r="P1" s="140" t="s">
        <v>117</v>
      </c>
      <c r="Q1" s="140" t="s">
        <v>118</v>
      </c>
      <c r="R1" s="140" t="s">
        <v>119</v>
      </c>
      <c r="S1" s="140" t="s">
        <v>120</v>
      </c>
    </row>
    <row r="2" spans="1:19" x14ac:dyDescent="0.4">
      <c r="A2" t="s">
        <v>79</v>
      </c>
      <c r="B2" s="135">
        <v>10.747889122773801</v>
      </c>
      <c r="C2" s="135">
        <v>20.4673973705561</v>
      </c>
      <c r="D2" s="135">
        <v>28.9980497735874</v>
      </c>
      <c r="E2" s="135">
        <v>36.767020210145503</v>
      </c>
      <c r="F2" s="135">
        <v>43.6702953347232</v>
      </c>
      <c r="G2" s="135">
        <v>49.449173089846298</v>
      </c>
      <c r="H2" s="135">
        <v>55.146590110147599</v>
      </c>
      <c r="I2" s="135">
        <v>58.520051110674302</v>
      </c>
      <c r="J2" s="135">
        <v>71.845667870036095</v>
      </c>
      <c r="K2" s="139">
        <v>8.3663798060336596</v>
      </c>
      <c r="L2" s="139">
        <v>17.1847277846881</v>
      </c>
      <c r="M2" s="139">
        <v>24.435805991440802</v>
      </c>
      <c r="N2" s="139">
        <v>31.484441301273002</v>
      </c>
      <c r="O2" s="139">
        <v>37.613360323886603</v>
      </c>
      <c r="P2" s="139">
        <v>42.026932084309102</v>
      </c>
      <c r="Q2" s="139">
        <v>46.594623655913999</v>
      </c>
      <c r="R2" s="139">
        <v>51.028037383177598</v>
      </c>
      <c r="S2" s="139">
        <v>67.257446808510593</v>
      </c>
    </row>
    <row r="3" spans="1:19" x14ac:dyDescent="0.4">
      <c r="A3" t="s">
        <v>80</v>
      </c>
      <c r="B3" s="135">
        <v>10.747889122773801</v>
      </c>
      <c r="C3" s="135">
        <v>20.4673973705561</v>
      </c>
      <c r="D3" s="135">
        <v>28.9980497735874</v>
      </c>
      <c r="E3" s="135">
        <v>36.767020210145503</v>
      </c>
      <c r="F3" s="135">
        <v>43.6702953347232</v>
      </c>
      <c r="G3" s="135">
        <v>49.449173089846298</v>
      </c>
      <c r="H3" s="135">
        <v>55.146590110147599</v>
      </c>
      <c r="I3" s="135">
        <v>58.520051110674302</v>
      </c>
      <c r="J3" s="135">
        <v>68.489118607181695</v>
      </c>
      <c r="K3" s="139">
        <v>8.8962101636520199</v>
      </c>
      <c r="L3" s="139">
        <v>17.5350584307179</v>
      </c>
      <c r="M3" s="139">
        <v>24.3056680161943</v>
      </c>
      <c r="N3" s="139">
        <v>31.335843373494001</v>
      </c>
      <c r="O3" s="139">
        <v>37.557347670250898</v>
      </c>
      <c r="P3" s="139">
        <v>41.949720670391102</v>
      </c>
      <c r="Q3" s="139">
        <v>46.342105263157897</v>
      </c>
      <c r="R3" s="139">
        <v>51.050976138828602</v>
      </c>
      <c r="S3" s="139">
        <v>62.1020408163265</v>
      </c>
    </row>
    <row r="4" spans="1:19" x14ac:dyDescent="0.4">
      <c r="A4" t="s">
        <v>81</v>
      </c>
      <c r="B4" s="135">
        <v>10.747889122773801</v>
      </c>
      <c r="C4" s="135">
        <v>20.4673973705561</v>
      </c>
      <c r="D4" s="135">
        <v>28.9980497735874</v>
      </c>
      <c r="E4" s="135">
        <v>36.767020210145503</v>
      </c>
      <c r="F4" s="135">
        <v>43.6702953347232</v>
      </c>
      <c r="G4" s="135">
        <v>49.449173089846298</v>
      </c>
      <c r="H4" s="135">
        <v>55.146590110147599</v>
      </c>
      <c r="I4" s="135">
        <v>58.520051110674302</v>
      </c>
      <c r="J4" s="135">
        <v>68.489118607181695</v>
      </c>
      <c r="K4" s="139">
        <v>8.1309523809523796</v>
      </c>
      <c r="L4" s="139">
        <v>17.093325092707001</v>
      </c>
      <c r="M4" s="139">
        <v>24.6929078014184</v>
      </c>
      <c r="N4" s="139">
        <v>31.654970760233901</v>
      </c>
      <c r="O4" s="139">
        <v>37.8923357664234</v>
      </c>
      <c r="P4" s="139">
        <v>42.141566265060199</v>
      </c>
      <c r="Q4" s="139">
        <v>46.352459016393396</v>
      </c>
      <c r="R4" s="139">
        <v>50.8333333333333</v>
      </c>
      <c r="S4" s="139">
        <v>61.843801652892601</v>
      </c>
    </row>
    <row r="5" spans="1:19" x14ac:dyDescent="0.4">
      <c r="A5" t="s">
        <v>82</v>
      </c>
      <c r="B5" s="135">
        <v>10.747889122773801</v>
      </c>
      <c r="C5" s="135">
        <v>20.4673973705561</v>
      </c>
      <c r="D5" s="135">
        <v>28.9980497735874</v>
      </c>
      <c r="E5" s="135">
        <v>36.767020210145503</v>
      </c>
      <c r="F5" s="135">
        <v>43.6702953347232</v>
      </c>
      <c r="G5" s="135">
        <v>49.449173089846298</v>
      </c>
      <c r="H5" s="135">
        <v>55.146590110147599</v>
      </c>
      <c r="I5" s="135">
        <v>58.520051110674302</v>
      </c>
      <c r="J5" s="135">
        <v>68.489118607181695</v>
      </c>
      <c r="K5" s="139">
        <v>8.4315838800374898</v>
      </c>
      <c r="L5" s="139">
        <v>17.0416058394161</v>
      </c>
      <c r="M5" s="139">
        <v>24.3715953307393</v>
      </c>
      <c r="N5" s="139">
        <v>31.5439393939394</v>
      </c>
      <c r="O5" s="139">
        <v>37.534951456310701</v>
      </c>
      <c r="P5" s="139">
        <v>42.096330275229398</v>
      </c>
      <c r="Q5" s="139">
        <v>46.637777777777799</v>
      </c>
      <c r="R5" s="139">
        <v>51.144591611479001</v>
      </c>
      <c r="S5" s="139">
        <v>62.098979013045998</v>
      </c>
    </row>
    <row r="6" spans="1:19" x14ac:dyDescent="0.4">
      <c r="A6" t="s">
        <v>83</v>
      </c>
      <c r="B6" s="135">
        <v>11.2539437015826</v>
      </c>
      <c r="C6" s="135">
        <v>20.4673973705561</v>
      </c>
      <c r="D6" s="135">
        <v>28.9980497735874</v>
      </c>
      <c r="E6" s="135">
        <v>36.767020210145503</v>
      </c>
      <c r="F6" s="135">
        <v>43.6702953347232</v>
      </c>
      <c r="G6" s="135">
        <v>49.449173089846298</v>
      </c>
      <c r="H6" s="135">
        <v>55.146590110147599</v>
      </c>
      <c r="I6" s="135">
        <v>58.520051110674302</v>
      </c>
      <c r="J6" s="135">
        <v>68.489118607181695</v>
      </c>
    </row>
    <row r="7" spans="1:19" x14ac:dyDescent="0.4">
      <c r="A7" t="s">
        <v>84</v>
      </c>
      <c r="B7" s="135">
        <v>11.2539437015826</v>
      </c>
      <c r="C7" s="135">
        <v>20.4673973705561</v>
      </c>
      <c r="D7" s="135">
        <v>28.9980497735874</v>
      </c>
      <c r="E7" s="135">
        <v>36.767020210145503</v>
      </c>
      <c r="F7" s="135">
        <v>43.6702953347232</v>
      </c>
      <c r="G7" s="135">
        <v>49.449173089846298</v>
      </c>
      <c r="H7" s="135">
        <v>55.146590110147599</v>
      </c>
      <c r="I7" s="135">
        <v>58.520051110674302</v>
      </c>
      <c r="J7" s="135">
        <v>68.489118607181695</v>
      </c>
    </row>
    <row r="8" spans="1:19" x14ac:dyDescent="0.4">
      <c r="A8" t="s">
        <v>85</v>
      </c>
      <c r="B8" s="135">
        <v>10.747889122773801</v>
      </c>
      <c r="C8" s="135">
        <v>20.4673973705561</v>
      </c>
      <c r="D8" s="135">
        <v>28.9980497735874</v>
      </c>
      <c r="E8" s="135">
        <v>36.767020210145503</v>
      </c>
      <c r="F8" s="135">
        <v>43.6702953347232</v>
      </c>
      <c r="G8" s="135">
        <v>49.449173089846298</v>
      </c>
      <c r="H8" s="135">
        <v>55.146590110147599</v>
      </c>
      <c r="I8" s="135">
        <v>58.520051110674302</v>
      </c>
      <c r="J8" s="135">
        <v>68.489118607181695</v>
      </c>
    </row>
    <row r="9" spans="1:19" x14ac:dyDescent="0.4">
      <c r="A9" t="s">
        <v>86</v>
      </c>
      <c r="B9" s="135">
        <v>11.2539437015826</v>
      </c>
      <c r="C9" s="135">
        <v>20.4673973705561</v>
      </c>
      <c r="D9" s="135">
        <v>28.9980497735874</v>
      </c>
      <c r="E9" s="135">
        <v>36.767020210145503</v>
      </c>
      <c r="F9" s="135">
        <v>43.6702953347232</v>
      </c>
      <c r="G9" s="135">
        <v>49.449173089846298</v>
      </c>
      <c r="H9" s="135">
        <v>55.146590110147599</v>
      </c>
      <c r="I9" s="135">
        <v>58.520051110674302</v>
      </c>
      <c r="J9" s="135">
        <v>68.489118607181695</v>
      </c>
    </row>
    <row r="10" spans="1:19" x14ac:dyDescent="0.4">
      <c r="A10" t="s">
        <v>87</v>
      </c>
      <c r="B10" s="135">
        <v>10.747889122773801</v>
      </c>
      <c r="C10" s="135">
        <v>20.4673973705561</v>
      </c>
      <c r="D10" s="135">
        <v>28.9980497735874</v>
      </c>
      <c r="E10" s="135">
        <v>36.767020210145503</v>
      </c>
      <c r="F10" s="135">
        <v>43.6702953347232</v>
      </c>
      <c r="G10" s="135">
        <v>49.449173089846298</v>
      </c>
      <c r="H10" s="135">
        <v>55.146590110147599</v>
      </c>
      <c r="I10" s="135">
        <v>58.520051110674302</v>
      </c>
      <c r="J10" s="135">
        <v>68.489118607181695</v>
      </c>
    </row>
    <row r="11" spans="1:19" x14ac:dyDescent="0.4">
      <c r="A11" t="s">
        <v>88</v>
      </c>
      <c r="B11" s="135">
        <v>11.2539437015826</v>
      </c>
      <c r="C11" s="135">
        <v>20.4673973705561</v>
      </c>
      <c r="D11" s="135">
        <v>28.9980497735874</v>
      </c>
      <c r="E11" s="135">
        <v>36.767020210145503</v>
      </c>
      <c r="F11" s="135">
        <v>43.6702953347232</v>
      </c>
      <c r="G11" s="135">
        <v>49.449173089846298</v>
      </c>
      <c r="H11" s="135">
        <v>55.146590110147599</v>
      </c>
      <c r="I11" s="135">
        <v>58.520051110674302</v>
      </c>
      <c r="J11" s="135">
        <v>68.489118607181695</v>
      </c>
    </row>
    <row r="12" spans="1:19" x14ac:dyDescent="0.4">
      <c r="A12" t="s">
        <v>89</v>
      </c>
      <c r="B12" s="1">
        <v>11.3014630477883</v>
      </c>
      <c r="C12" s="1">
        <v>20.6888430434065</v>
      </c>
      <c r="D12" s="1">
        <v>29.003875968992201</v>
      </c>
      <c r="E12" s="1">
        <v>35.944067796610199</v>
      </c>
      <c r="F12" s="1">
        <v>42.260942760942797</v>
      </c>
      <c r="G12" s="1">
        <v>47.893939393939398</v>
      </c>
      <c r="H12" s="1">
        <v>55.42</v>
      </c>
      <c r="I12" s="1">
        <v>58.142857142857103</v>
      </c>
      <c r="J12" s="1">
        <v>73</v>
      </c>
    </row>
    <row r="13" spans="1:19" x14ac:dyDescent="0.4">
      <c r="A13" t="s">
        <v>90</v>
      </c>
      <c r="B13" s="1">
        <v>11.680127832655399</v>
      </c>
      <c r="C13" s="1">
        <v>20.533783170971599</v>
      </c>
      <c r="D13" s="1">
        <v>28.746257435228699</v>
      </c>
      <c r="E13" s="1">
        <v>36.403571428571396</v>
      </c>
      <c r="F13" s="1">
        <v>42.498712998713003</v>
      </c>
      <c r="G13" s="1">
        <v>48.796455005843399</v>
      </c>
      <c r="H13" s="1">
        <v>52.788640595903203</v>
      </c>
      <c r="I13" s="1">
        <v>59</v>
      </c>
      <c r="J13" s="1">
        <v>67.5625</v>
      </c>
    </row>
    <row r="14" spans="1:19" x14ac:dyDescent="0.4">
      <c r="A14" t="s">
        <v>91</v>
      </c>
      <c r="B14" s="1">
        <v>9.9968460609314196</v>
      </c>
      <c r="C14" s="1">
        <v>21.083171434313702</v>
      </c>
      <c r="D14" s="1">
        <v>29.3125</v>
      </c>
      <c r="E14" s="1">
        <v>37.486301369863</v>
      </c>
      <c r="F14" s="1">
        <v>44.886949924127499</v>
      </c>
      <c r="G14" s="1">
        <v>50.622116689280901</v>
      </c>
      <c r="H14" s="1">
        <v>55.729946524064196</v>
      </c>
      <c r="I14" s="1">
        <v>56.801158301158303</v>
      </c>
      <c r="J14" s="1">
        <v>67.866771159874602</v>
      </c>
    </row>
    <row r="15" spans="1:19" x14ac:dyDescent="0.4">
      <c r="A15" t="s">
        <v>92</v>
      </c>
      <c r="B15" s="1">
        <v>11.786125503742101</v>
      </c>
      <c r="C15" s="1">
        <v>21.010892586989399</v>
      </c>
      <c r="D15" s="1">
        <v>28.8908323281062</v>
      </c>
      <c r="E15" s="1">
        <v>36.838336767062401</v>
      </c>
      <c r="F15" s="1">
        <v>44.557439805993397</v>
      </c>
      <c r="G15" s="1">
        <v>52.922053231939202</v>
      </c>
      <c r="H15" s="1">
        <v>58.8</v>
      </c>
      <c r="I15" s="1">
        <v>66.7</v>
      </c>
      <c r="J15" s="1"/>
    </row>
    <row r="16" spans="1:19" x14ac:dyDescent="0.4">
      <c r="A16" t="s">
        <v>93</v>
      </c>
      <c r="B16" s="1">
        <v>11.397368421052599</v>
      </c>
      <c r="C16" s="1">
        <v>22.302371541502001</v>
      </c>
      <c r="D16" s="1">
        <v>30.380434782608699</v>
      </c>
      <c r="E16" s="1">
        <v>38.074074074074097</v>
      </c>
      <c r="F16" s="1">
        <v>44.014630923164098</v>
      </c>
      <c r="G16" s="1">
        <v>51.837304075235103</v>
      </c>
      <c r="H16" s="1">
        <v>56.25</v>
      </c>
      <c r="I16" s="1"/>
      <c r="J16" s="1">
        <v>60.5</v>
      </c>
    </row>
    <row r="17" spans="1:10" x14ac:dyDescent="0.4">
      <c r="A17" t="s">
        <v>94</v>
      </c>
      <c r="B17" s="1">
        <v>11.5644171779141</v>
      </c>
      <c r="C17" s="1">
        <v>21.835616438356201</v>
      </c>
      <c r="D17" s="1">
        <v>29.5</v>
      </c>
      <c r="E17" s="1">
        <v>36.895061728395099</v>
      </c>
      <c r="F17" s="1">
        <v>45.339590443685999</v>
      </c>
      <c r="G17" s="1">
        <v>51.912218649517698</v>
      </c>
      <c r="H17" s="1">
        <v>57.365671641791003</v>
      </c>
      <c r="I17" s="1">
        <v>56.5</v>
      </c>
      <c r="J17" s="1"/>
    </row>
    <row r="18" spans="1:10" x14ac:dyDescent="0.4">
      <c r="A18" t="s">
        <v>95</v>
      </c>
      <c r="B18" s="1">
        <v>12.412000000000001</v>
      </c>
      <c r="C18" s="1">
        <v>23.022222222222201</v>
      </c>
      <c r="D18" s="1">
        <v>31.795454545454501</v>
      </c>
      <c r="E18" s="1">
        <v>38.357142857142897</v>
      </c>
      <c r="F18" s="1">
        <v>44.283505154639201</v>
      </c>
      <c r="G18" s="1">
        <v>48.472826086956502</v>
      </c>
      <c r="H18" s="1">
        <v>54.875999999999998</v>
      </c>
      <c r="I18" s="1">
        <v>59.4428571428571</v>
      </c>
      <c r="J18" s="1">
        <v>65.107717041800598</v>
      </c>
    </row>
    <row r="19" spans="1:10" x14ac:dyDescent="0.4">
      <c r="A19" t="s">
        <v>96</v>
      </c>
      <c r="B19" s="1">
        <v>11.1098450319052</v>
      </c>
      <c r="C19" s="1">
        <v>21.359269282814601</v>
      </c>
      <c r="D19" s="1">
        <v>29.6410256410256</v>
      </c>
      <c r="E19" s="1">
        <v>36.276859504132197</v>
      </c>
      <c r="F19" s="1">
        <v>41.8888888888889</v>
      </c>
      <c r="G19" s="1">
        <v>47.092017738359203</v>
      </c>
      <c r="H19" s="1">
        <v>50.071428571428598</v>
      </c>
      <c r="I19" s="1">
        <v>55.175675675675699</v>
      </c>
      <c r="J19" s="1">
        <v>57.112903225806399</v>
      </c>
    </row>
    <row r="20" spans="1:10" x14ac:dyDescent="0.4">
      <c r="A20" t="s">
        <v>97</v>
      </c>
      <c r="B20" s="1">
        <v>11.0226804123711</v>
      </c>
      <c r="C20" s="1">
        <v>22.742658423493001</v>
      </c>
      <c r="D20" s="1">
        <v>30.203125</v>
      </c>
      <c r="E20" s="1">
        <v>36.46875</v>
      </c>
      <c r="F20" s="1">
        <v>42.441728714794401</v>
      </c>
      <c r="G20" s="1">
        <v>50.0562599049128</v>
      </c>
      <c r="H20" s="1">
        <v>51.071147702138099</v>
      </c>
      <c r="I20" s="1">
        <v>49.583969465648899</v>
      </c>
      <c r="J20" s="1">
        <v>57.844827586206897</v>
      </c>
    </row>
    <row r="21" spans="1:10" x14ac:dyDescent="0.4">
      <c r="A21" t="s">
        <v>98</v>
      </c>
      <c r="B21" s="1">
        <v>11.8034154090548</v>
      </c>
      <c r="C21" s="1">
        <v>22.122794636556101</v>
      </c>
      <c r="D21" s="1">
        <v>30.677731312075299</v>
      </c>
      <c r="E21" s="1">
        <v>37.638372886496299</v>
      </c>
      <c r="F21" s="1">
        <v>44.5488165680473</v>
      </c>
      <c r="G21" s="1">
        <v>48.866593901837902</v>
      </c>
      <c r="H21" s="1">
        <v>52.204672897196303</v>
      </c>
      <c r="I21" s="1">
        <v>52.625</v>
      </c>
      <c r="J21" s="1">
        <v>57.9</v>
      </c>
    </row>
    <row r="22" spans="1:10" x14ac:dyDescent="0.4">
      <c r="A22" t="s">
        <v>99</v>
      </c>
      <c r="B22" s="1">
        <v>11.202127659574501</v>
      </c>
      <c r="C22" s="1">
        <v>22.477528089887599</v>
      </c>
      <c r="D22" s="1">
        <v>31.969500924214401</v>
      </c>
      <c r="E22" s="1">
        <v>39.293623361144199</v>
      </c>
      <c r="F22" s="1">
        <v>48.270152449905702</v>
      </c>
      <c r="G22" s="1">
        <v>51.2191489361702</v>
      </c>
      <c r="H22" s="1">
        <v>59.5</v>
      </c>
      <c r="I22" s="1">
        <v>54.5</v>
      </c>
      <c r="J22" s="1">
        <v>62.8333333333333</v>
      </c>
    </row>
    <row r="23" spans="1:10" x14ac:dyDescent="0.4">
      <c r="A23" t="s">
        <v>109</v>
      </c>
      <c r="B23" s="1">
        <v>10.981751824817501</v>
      </c>
      <c r="C23" s="1">
        <v>22.975728155339802</v>
      </c>
      <c r="D23" s="1">
        <v>31.201492537313399</v>
      </c>
      <c r="E23" s="1">
        <v>38.455287437899202</v>
      </c>
      <c r="F23" s="1">
        <v>44.797673682544698</v>
      </c>
      <c r="G23" s="1">
        <v>54.058499259503002</v>
      </c>
      <c r="H23" s="1">
        <v>59.863636363636402</v>
      </c>
      <c r="I23" s="1">
        <v>69.1666666666667</v>
      </c>
      <c r="J23" s="1"/>
    </row>
    <row r="24" spans="1:10" x14ac:dyDescent="0.4">
      <c r="A24" t="s">
        <v>111</v>
      </c>
      <c r="B24" s="1">
        <v>10.992935635792801</v>
      </c>
      <c r="C24" s="1">
        <v>21.5870907967881</v>
      </c>
      <c r="D24" s="1">
        <v>28.891949152542399</v>
      </c>
      <c r="E24" s="1">
        <v>36.880700544186404</v>
      </c>
      <c r="F24" s="1">
        <v>44.947652728314203</v>
      </c>
      <c r="G24" s="1">
        <v>53.106837824421198</v>
      </c>
      <c r="H24" s="1">
        <v>52.990238750560103</v>
      </c>
      <c r="I24" s="1">
        <v>58.785714285714299</v>
      </c>
      <c r="J24" s="1">
        <v>80.5</v>
      </c>
    </row>
    <row r="25" spans="1:10" x14ac:dyDescent="0.4">
      <c r="A25" t="s">
        <v>125</v>
      </c>
      <c r="B25">
        <v>11.306896551724099</v>
      </c>
      <c r="C25">
        <v>22.5149253731343</v>
      </c>
      <c r="D25">
        <v>29.714062500000001</v>
      </c>
      <c r="E25">
        <v>37.8879746835443</v>
      </c>
      <c r="F25">
        <v>44.690978886756199</v>
      </c>
      <c r="G25">
        <v>50.2552083333333</v>
      </c>
      <c r="H25">
        <v>56.066006600660103</v>
      </c>
    </row>
    <row r="26" spans="1:10" x14ac:dyDescent="0.4">
      <c r="A26" t="s">
        <v>126</v>
      </c>
      <c r="B26">
        <v>11.3707482993197</v>
      </c>
      <c r="C26">
        <v>22.3183279742765</v>
      </c>
      <c r="D26">
        <v>29.784938941655401</v>
      </c>
      <c r="E26">
        <v>37.8116883116883</v>
      </c>
      <c r="F26">
        <v>45.319913211186098</v>
      </c>
      <c r="G26">
        <v>53.832667997338703</v>
      </c>
      <c r="H26">
        <v>55.631269349845198</v>
      </c>
      <c r="I26">
        <v>54.588345085027001</v>
      </c>
      <c r="J26">
        <v>80.25</v>
      </c>
    </row>
    <row r="28" spans="1:10" x14ac:dyDescent="0.4">
      <c r="B28" s="65" t="s">
        <v>121</v>
      </c>
      <c r="C28" s="65"/>
      <c r="D28" s="65"/>
      <c r="E28" s="65"/>
      <c r="F28" s="65"/>
      <c r="G28" s="65"/>
      <c r="H28" s="65"/>
      <c r="I28" s="65"/>
      <c r="J28" s="65"/>
    </row>
    <row r="29" spans="1:10" x14ac:dyDescent="0.4">
      <c r="B29" s="65" t="s">
        <v>123</v>
      </c>
      <c r="C29" s="65"/>
      <c r="D29" s="65"/>
      <c r="E29" s="65"/>
      <c r="F29" s="65"/>
      <c r="G29" s="65"/>
      <c r="H29" s="65"/>
      <c r="I29" s="65"/>
      <c r="J29" s="65"/>
    </row>
    <row r="30" spans="1:10" x14ac:dyDescent="0.4">
      <c r="B30" s="65" t="s">
        <v>124</v>
      </c>
      <c r="C30" s="65"/>
      <c r="D30" s="65"/>
      <c r="E30" s="65"/>
      <c r="F30" s="65"/>
      <c r="G30" s="65"/>
      <c r="H30" s="65"/>
      <c r="I30" s="65"/>
      <c r="J30" s="65"/>
    </row>
    <row r="31" spans="1:10" x14ac:dyDescent="0.4">
      <c r="B31" s="65"/>
      <c r="C31" s="65"/>
      <c r="D31" s="65"/>
      <c r="E31" s="65"/>
      <c r="F31" s="65"/>
      <c r="G31" s="65"/>
      <c r="H31" s="65"/>
      <c r="I31" s="65"/>
      <c r="J31" s="65"/>
    </row>
    <row r="32" spans="1:10" x14ac:dyDescent="0.4">
      <c r="B32" s="65"/>
      <c r="C32" s="65"/>
      <c r="D32" s="65"/>
      <c r="E32" s="65"/>
      <c r="F32" s="65"/>
      <c r="G32" s="65"/>
      <c r="H32" s="65"/>
      <c r="I32" s="65"/>
      <c r="J32" s="65"/>
    </row>
    <row r="33" spans="2:10" x14ac:dyDescent="0.4">
      <c r="B33" s="65"/>
      <c r="C33" s="65"/>
      <c r="D33" s="65"/>
      <c r="E33" s="65"/>
      <c r="F33" s="65"/>
      <c r="G33" s="65"/>
      <c r="H33" s="65"/>
      <c r="I33" s="65"/>
      <c r="J33" s="65"/>
    </row>
    <row r="34" spans="2:10" x14ac:dyDescent="0.4">
      <c r="B34" s="65"/>
      <c r="C34" s="65"/>
      <c r="D34" s="65"/>
      <c r="E34" s="65"/>
      <c r="F34" s="65"/>
      <c r="G34" s="65"/>
      <c r="H34" s="65"/>
      <c r="I34" s="65"/>
      <c r="J34" s="65"/>
    </row>
  </sheetData>
  <phoneticPr fontId="9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"/>
  <sheetViews>
    <sheetView topLeftCell="A43" zoomScale="75" workbookViewId="0">
      <selection activeCell="N57" sqref="N57:X61"/>
    </sheetView>
  </sheetViews>
  <sheetFormatPr baseColWidth="10" defaultRowHeight="12.3" x14ac:dyDescent="0.4"/>
  <sheetData>
    <row r="1" spans="1:13" x14ac:dyDescent="0.4">
      <c r="A1" s="61" t="s">
        <v>152</v>
      </c>
      <c r="B1" s="65"/>
      <c r="C1" s="65"/>
      <c r="D1" s="65"/>
      <c r="E1" s="65"/>
      <c r="F1" s="65"/>
    </row>
    <row r="2" spans="1:13" x14ac:dyDescent="0.4">
      <c r="A2" s="2"/>
    </row>
    <row r="3" spans="1:13" x14ac:dyDescent="0.4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4">
      <c r="A4" s="2" t="s">
        <v>153</v>
      </c>
      <c r="B4" s="17"/>
      <c r="C4" s="17"/>
      <c r="D4" s="17"/>
      <c r="E4" s="17"/>
      <c r="F4" s="17"/>
      <c r="G4" s="17"/>
      <c r="H4" s="17"/>
      <c r="I4" s="17"/>
      <c r="J4" s="17"/>
    </row>
    <row r="5" spans="1:13" x14ac:dyDescent="0.4">
      <c r="B5" s="17"/>
      <c r="C5" s="17"/>
      <c r="D5" s="17"/>
      <c r="E5" s="17"/>
      <c r="F5" s="17"/>
      <c r="G5" s="17"/>
      <c r="H5" s="17"/>
      <c r="I5" s="17"/>
      <c r="J5" s="17"/>
    </row>
    <row r="6" spans="1:13" x14ac:dyDescent="0.4">
      <c r="A6" s="3" t="s">
        <v>154</v>
      </c>
      <c r="B6" s="255" t="s">
        <v>5</v>
      </c>
      <c r="C6" s="254"/>
      <c r="D6" s="255" t="s">
        <v>6</v>
      </c>
      <c r="E6" s="254"/>
      <c r="F6" s="255" t="s">
        <v>7</v>
      </c>
      <c r="G6" s="254"/>
      <c r="H6" s="253" t="s">
        <v>1</v>
      </c>
      <c r="I6" s="254"/>
      <c r="J6" s="17"/>
    </row>
    <row r="7" spans="1:13" x14ac:dyDescent="0.4">
      <c r="A7" s="4" t="s">
        <v>136</v>
      </c>
      <c r="B7" s="26" t="s">
        <v>2</v>
      </c>
      <c r="C7" s="27" t="s">
        <v>3</v>
      </c>
      <c r="D7" s="26" t="s">
        <v>2</v>
      </c>
      <c r="E7" s="27" t="s">
        <v>3</v>
      </c>
      <c r="F7" s="26" t="s">
        <v>2</v>
      </c>
      <c r="G7" s="27" t="s">
        <v>3</v>
      </c>
      <c r="H7" s="28" t="s">
        <v>2</v>
      </c>
      <c r="I7" s="29" t="s">
        <v>3</v>
      </c>
      <c r="J7" s="17"/>
    </row>
    <row r="8" spans="1:13" x14ac:dyDescent="0.4">
      <c r="A8" s="6">
        <v>83</v>
      </c>
      <c r="B8" s="7">
        <v>5.74</v>
      </c>
      <c r="C8" s="8">
        <v>1.71</v>
      </c>
      <c r="D8" s="7">
        <v>7.06</v>
      </c>
      <c r="E8" s="8">
        <v>1.66</v>
      </c>
      <c r="F8" s="7">
        <v>7.39</v>
      </c>
      <c r="G8" s="8">
        <v>0.71</v>
      </c>
      <c r="H8" s="9">
        <v>7.04</v>
      </c>
      <c r="I8" s="10">
        <v>0.65</v>
      </c>
      <c r="J8" s="17"/>
    </row>
    <row r="9" spans="1:13" x14ac:dyDescent="0.4">
      <c r="A9" s="6">
        <v>84</v>
      </c>
      <c r="B9" s="7">
        <v>7.22</v>
      </c>
      <c r="C9" s="8">
        <v>1.7</v>
      </c>
      <c r="D9" s="7">
        <v>6.97</v>
      </c>
      <c r="E9" s="8">
        <v>0.95</v>
      </c>
      <c r="F9" s="7">
        <v>5.81</v>
      </c>
      <c r="G9" s="8">
        <v>0.82</v>
      </c>
      <c r="H9" s="9">
        <v>6.33</v>
      </c>
      <c r="I9" s="10">
        <v>0.6</v>
      </c>
      <c r="J9" s="17"/>
    </row>
    <row r="10" spans="1:13" x14ac:dyDescent="0.4">
      <c r="A10" s="6">
        <v>85</v>
      </c>
      <c r="B10" s="7">
        <v>3.48</v>
      </c>
      <c r="C10" s="8">
        <v>0.61</v>
      </c>
      <c r="D10" s="7">
        <v>6.09</v>
      </c>
      <c r="E10" s="8">
        <v>0.93</v>
      </c>
      <c r="F10" s="7">
        <v>2.95</v>
      </c>
      <c r="G10" s="8">
        <v>0.51</v>
      </c>
      <c r="H10" s="9">
        <v>3.83</v>
      </c>
      <c r="I10" s="10">
        <v>0.39</v>
      </c>
      <c r="J10" s="17"/>
    </row>
    <row r="11" spans="1:13" x14ac:dyDescent="0.4">
      <c r="A11" s="6">
        <v>86</v>
      </c>
      <c r="B11" s="7">
        <v>4.08</v>
      </c>
      <c r="C11" s="8">
        <v>0.85</v>
      </c>
      <c r="D11" s="7">
        <v>3.68</v>
      </c>
      <c r="E11" s="8">
        <v>0.64</v>
      </c>
      <c r="F11" s="7">
        <v>4.3899999999999997</v>
      </c>
      <c r="G11" s="8">
        <v>0.77</v>
      </c>
      <c r="H11" s="9">
        <v>4.16</v>
      </c>
      <c r="I11" s="10">
        <v>0.5</v>
      </c>
      <c r="J11" s="17"/>
    </row>
    <row r="12" spans="1:13" x14ac:dyDescent="0.4">
      <c r="A12" s="6">
        <v>87</v>
      </c>
      <c r="B12" s="7"/>
      <c r="C12" s="8"/>
      <c r="D12" s="7"/>
      <c r="E12" s="8"/>
      <c r="F12" s="7"/>
      <c r="G12" s="8"/>
      <c r="H12" s="9"/>
      <c r="I12" s="10"/>
      <c r="J12" s="17"/>
    </row>
    <row r="13" spans="1:13" x14ac:dyDescent="0.4">
      <c r="A13" s="6">
        <v>88</v>
      </c>
      <c r="B13" s="7">
        <v>5.22</v>
      </c>
      <c r="C13" s="8">
        <v>1.05</v>
      </c>
      <c r="D13" s="7">
        <v>7.14</v>
      </c>
      <c r="E13" s="8">
        <v>1.5</v>
      </c>
      <c r="F13" s="7">
        <v>5.0199999999999996</v>
      </c>
      <c r="G13" s="8">
        <v>0.94</v>
      </c>
      <c r="H13" s="9">
        <v>5.59</v>
      </c>
      <c r="I13" s="10">
        <v>0.69</v>
      </c>
      <c r="J13" s="17"/>
    </row>
    <row r="14" spans="1:13" x14ac:dyDescent="0.4">
      <c r="A14" s="6" t="s">
        <v>4</v>
      </c>
      <c r="B14" s="7">
        <v>4.87</v>
      </c>
      <c r="C14" s="8">
        <v>0.86</v>
      </c>
      <c r="D14" s="7">
        <v>13.67</v>
      </c>
      <c r="E14" s="8">
        <v>2.35</v>
      </c>
      <c r="F14" s="7">
        <v>4.9400000000000004</v>
      </c>
      <c r="G14" s="8">
        <v>0.73</v>
      </c>
      <c r="H14" s="9">
        <v>7.14</v>
      </c>
      <c r="I14" s="10">
        <v>0.75</v>
      </c>
    </row>
    <row r="15" spans="1:13" x14ac:dyDescent="0.4">
      <c r="A15" s="6">
        <v>90</v>
      </c>
      <c r="B15" s="7">
        <v>2.73</v>
      </c>
      <c r="C15" s="8">
        <v>0.49</v>
      </c>
      <c r="D15" s="7">
        <v>2.95</v>
      </c>
      <c r="E15" s="8">
        <v>0.36</v>
      </c>
      <c r="F15" s="7">
        <v>3.68</v>
      </c>
      <c r="G15" s="8">
        <v>0.51</v>
      </c>
      <c r="H15" s="9">
        <v>3.34</v>
      </c>
      <c r="I15" s="10">
        <v>0.32</v>
      </c>
      <c r="J15" s="17"/>
    </row>
    <row r="16" spans="1:13" x14ac:dyDescent="0.4">
      <c r="A16" s="6">
        <v>91</v>
      </c>
      <c r="B16" s="7">
        <v>3.88</v>
      </c>
      <c r="C16" s="8">
        <v>0.46</v>
      </c>
      <c r="D16" s="7">
        <v>3.54</v>
      </c>
      <c r="E16" s="8">
        <v>0.46</v>
      </c>
      <c r="F16" s="7">
        <v>3.15</v>
      </c>
      <c r="G16" s="8">
        <v>0.63</v>
      </c>
      <c r="H16" s="9">
        <v>3.37</v>
      </c>
      <c r="I16" s="10">
        <v>0.39</v>
      </c>
      <c r="J16" s="17"/>
    </row>
    <row r="17" spans="1:13" x14ac:dyDescent="0.4">
      <c r="A17" s="6">
        <v>92</v>
      </c>
      <c r="B17" s="7">
        <v>2.27</v>
      </c>
      <c r="C17" s="8">
        <v>0.21</v>
      </c>
      <c r="D17" s="7">
        <v>1.86</v>
      </c>
      <c r="E17" s="8">
        <v>0.23</v>
      </c>
      <c r="F17" s="7">
        <v>2.2200000000000002</v>
      </c>
      <c r="G17" s="8">
        <v>0.31</v>
      </c>
      <c r="H17" s="9">
        <v>2.14</v>
      </c>
      <c r="I17" s="10">
        <v>0.19</v>
      </c>
      <c r="J17" s="17"/>
    </row>
    <row r="18" spans="1:13" x14ac:dyDescent="0.4">
      <c r="A18" s="6">
        <v>93</v>
      </c>
      <c r="B18" s="7">
        <v>0.87</v>
      </c>
      <c r="C18" s="8">
        <v>0.14000000000000001</v>
      </c>
      <c r="D18" s="7">
        <v>2.83</v>
      </c>
      <c r="E18" s="8">
        <v>0.45</v>
      </c>
      <c r="F18" s="7">
        <v>2.87</v>
      </c>
      <c r="G18" s="8">
        <v>0.31</v>
      </c>
      <c r="H18" s="9">
        <v>2.4900000000000002</v>
      </c>
      <c r="I18" s="10">
        <v>0.21</v>
      </c>
      <c r="J18" s="17"/>
    </row>
    <row r="19" spans="1:13" x14ac:dyDescent="0.4">
      <c r="A19" s="6">
        <v>94</v>
      </c>
      <c r="B19" s="7">
        <v>4.29</v>
      </c>
      <c r="C19" s="8">
        <v>0.82</v>
      </c>
      <c r="D19" s="7">
        <v>4.2699999999999996</v>
      </c>
      <c r="E19" s="8">
        <v>0.56000000000000005</v>
      </c>
      <c r="F19" s="7">
        <v>3.75</v>
      </c>
      <c r="G19" s="8">
        <v>0.46</v>
      </c>
      <c r="H19" s="9">
        <v>3.98</v>
      </c>
      <c r="I19" s="10">
        <v>0.33</v>
      </c>
      <c r="J19" s="17"/>
      <c r="M19" t="s">
        <v>19</v>
      </c>
    </row>
    <row r="20" spans="1:13" x14ac:dyDescent="0.4">
      <c r="A20" s="6">
        <v>95</v>
      </c>
      <c r="B20" s="7">
        <v>1.45</v>
      </c>
      <c r="C20" s="8">
        <v>0.2</v>
      </c>
      <c r="D20" s="7">
        <v>8.91</v>
      </c>
      <c r="E20" s="8">
        <v>1.43</v>
      </c>
      <c r="F20" s="7">
        <v>3.53</v>
      </c>
      <c r="G20" s="8">
        <v>0.4</v>
      </c>
      <c r="H20" s="9">
        <v>4.58</v>
      </c>
      <c r="I20" s="10">
        <v>0.44</v>
      </c>
      <c r="J20" s="17"/>
    </row>
    <row r="21" spans="1:13" x14ac:dyDescent="0.4">
      <c r="A21" s="4">
        <v>96</v>
      </c>
      <c r="B21" s="13">
        <v>4.87</v>
      </c>
      <c r="C21" s="14">
        <v>0.56000000000000005</v>
      </c>
      <c r="D21" s="13">
        <v>9.68</v>
      </c>
      <c r="E21" s="14">
        <v>1</v>
      </c>
      <c r="F21" s="13">
        <v>5.59</v>
      </c>
      <c r="G21" s="14">
        <v>0.93</v>
      </c>
      <c r="H21" s="15">
        <v>6.54</v>
      </c>
      <c r="I21" s="16">
        <v>0.59</v>
      </c>
      <c r="J21" s="17"/>
    </row>
    <row r="22" spans="1:13" x14ac:dyDescent="0.4">
      <c r="A22" s="30">
        <v>97</v>
      </c>
      <c r="B22" s="31">
        <v>1.67</v>
      </c>
      <c r="C22" s="32">
        <v>0.17</v>
      </c>
      <c r="D22" s="31">
        <v>8.58</v>
      </c>
      <c r="E22" s="32">
        <v>1.63</v>
      </c>
      <c r="F22" s="31">
        <v>8.34</v>
      </c>
      <c r="G22" s="32">
        <v>1.1399999999999999</v>
      </c>
      <c r="H22" s="33">
        <v>7.27</v>
      </c>
      <c r="I22" s="34">
        <v>0.78</v>
      </c>
      <c r="J22" s="17"/>
    </row>
    <row r="23" spans="1:13" x14ac:dyDescent="0.4">
      <c r="A23" s="30">
        <v>98</v>
      </c>
      <c r="B23" s="31">
        <v>0.8</v>
      </c>
      <c r="C23" s="32">
        <v>0.12</v>
      </c>
      <c r="D23" s="31">
        <v>3.26</v>
      </c>
      <c r="E23" s="32">
        <v>0.39</v>
      </c>
      <c r="F23" s="31">
        <v>4.28</v>
      </c>
      <c r="G23" s="32">
        <v>0.49</v>
      </c>
      <c r="H23" s="33">
        <v>3.36</v>
      </c>
      <c r="I23" s="34">
        <v>0.28000000000000003</v>
      </c>
      <c r="J23" s="17"/>
    </row>
    <row r="24" spans="1:13" x14ac:dyDescent="0.4">
      <c r="A24" s="30">
        <v>99</v>
      </c>
      <c r="B24" s="31">
        <v>3</v>
      </c>
      <c r="C24" s="32">
        <v>0.49</v>
      </c>
      <c r="D24" s="31">
        <v>4.99</v>
      </c>
      <c r="E24" s="32">
        <v>0.48</v>
      </c>
      <c r="F24" s="31">
        <v>2.4300000000000002</v>
      </c>
      <c r="G24" s="32">
        <v>0.35</v>
      </c>
      <c r="H24" s="33">
        <v>3.35</v>
      </c>
      <c r="I24" s="34">
        <v>0.25</v>
      </c>
      <c r="J24" s="17"/>
    </row>
    <row r="25" spans="1:13" x14ac:dyDescent="0.4">
      <c r="A25" s="30">
        <v>2000</v>
      </c>
      <c r="B25" s="31">
        <v>1.39</v>
      </c>
      <c r="C25" s="32">
        <v>0.3</v>
      </c>
      <c r="D25" s="31">
        <v>4.18</v>
      </c>
      <c r="E25" s="32">
        <v>1.25</v>
      </c>
      <c r="F25" s="31">
        <v>2.82</v>
      </c>
      <c r="G25" s="32">
        <v>0.31</v>
      </c>
      <c r="H25" s="33">
        <v>3.01</v>
      </c>
      <c r="I25" s="34">
        <v>0.43</v>
      </c>
      <c r="J25" s="17"/>
    </row>
    <row r="26" spans="1:13" x14ac:dyDescent="0.4">
      <c r="A26" s="30">
        <v>2001</v>
      </c>
      <c r="B26" s="31">
        <v>0.63</v>
      </c>
      <c r="C26" s="32">
        <v>0.11</v>
      </c>
      <c r="D26" s="31">
        <v>2.0699999999999998</v>
      </c>
      <c r="E26" s="32">
        <v>0.75</v>
      </c>
      <c r="F26" s="31">
        <v>1.88</v>
      </c>
      <c r="G26" s="32">
        <v>0.33</v>
      </c>
      <c r="H26" s="33">
        <v>1.73</v>
      </c>
      <c r="I26" s="34">
        <v>0.28999999999999998</v>
      </c>
      <c r="J26" s="17"/>
    </row>
    <row r="27" spans="1:13" x14ac:dyDescent="0.4">
      <c r="A27" s="30">
        <v>2002</v>
      </c>
      <c r="B27" s="31">
        <v>2.74</v>
      </c>
      <c r="C27" s="32">
        <v>0.47</v>
      </c>
      <c r="D27" s="31">
        <v>1.9</v>
      </c>
      <c r="E27" s="32">
        <v>0.44</v>
      </c>
      <c r="F27" s="31">
        <v>1.64</v>
      </c>
      <c r="G27" s="32">
        <v>0.32</v>
      </c>
      <c r="H27" s="33">
        <v>1.91</v>
      </c>
      <c r="I27" s="34">
        <v>0.23</v>
      </c>
      <c r="J27" s="17"/>
    </row>
    <row r="28" spans="1:13" x14ac:dyDescent="0.4">
      <c r="A28" s="30">
        <v>2003</v>
      </c>
      <c r="B28" s="31">
        <v>1.63</v>
      </c>
      <c r="C28" s="32">
        <v>0.27</v>
      </c>
      <c r="D28" s="31">
        <v>4.1500000000000004</v>
      </c>
      <c r="E28" s="32">
        <v>0.74</v>
      </c>
      <c r="F28" s="31">
        <v>1.97</v>
      </c>
      <c r="G28" s="32">
        <v>0.24</v>
      </c>
      <c r="H28" s="33">
        <v>2.61</v>
      </c>
      <c r="I28" s="34">
        <v>0.27</v>
      </c>
      <c r="J28" s="17"/>
    </row>
    <row r="29" spans="1:13" x14ac:dyDescent="0.4">
      <c r="A29" s="30">
        <v>2004</v>
      </c>
      <c r="B29" s="31">
        <v>2.88</v>
      </c>
      <c r="C29" s="32">
        <v>0.42</v>
      </c>
      <c r="D29" s="31">
        <v>5.37</v>
      </c>
      <c r="E29" s="32">
        <v>1.01</v>
      </c>
      <c r="F29" s="31">
        <v>3.4</v>
      </c>
      <c r="G29" s="32">
        <v>0.44</v>
      </c>
      <c r="H29" s="33">
        <v>3.94</v>
      </c>
      <c r="I29" s="34">
        <v>0.4</v>
      </c>
      <c r="J29" s="17"/>
    </row>
    <row r="30" spans="1:13" x14ac:dyDescent="0.4">
      <c r="A30" s="126">
        <v>2005</v>
      </c>
      <c r="B30" s="131">
        <v>8.64</v>
      </c>
      <c r="C30" s="132">
        <v>1.87</v>
      </c>
      <c r="D30" s="131">
        <v>8.8559999999999999</v>
      </c>
      <c r="E30" s="132">
        <v>1.173</v>
      </c>
      <c r="F30" s="131">
        <v>4.2099374000000003</v>
      </c>
      <c r="G30" s="132">
        <v>0.38756049999999997</v>
      </c>
      <c r="H30" s="124">
        <v>6.4552598000000003</v>
      </c>
      <c r="I30" s="133">
        <v>0.53186169999999999</v>
      </c>
      <c r="J30" s="17"/>
    </row>
    <row r="31" spans="1:13" x14ac:dyDescent="0.4">
      <c r="A31" s="134">
        <v>2006</v>
      </c>
      <c r="B31" s="131">
        <v>7.2119183673469403</v>
      </c>
      <c r="C31" s="132">
        <v>0.71222193343482398</v>
      </c>
      <c r="D31" s="131">
        <v>6.8961868131868096</v>
      </c>
      <c r="E31" s="132">
        <v>0.931493140619575</v>
      </c>
      <c r="F31" s="131">
        <v>4.0537430810568704</v>
      </c>
      <c r="G31" s="132">
        <v>0.42994296197943599</v>
      </c>
      <c r="H31" s="124">
        <v>5.5043149008885903</v>
      </c>
      <c r="I31" s="133">
        <v>0.38897829080380902</v>
      </c>
      <c r="J31" s="17"/>
    </row>
    <row r="32" spans="1:13" x14ac:dyDescent="0.4">
      <c r="A32" s="134">
        <v>2007</v>
      </c>
      <c r="B32" s="131">
        <v>12.13</v>
      </c>
      <c r="C32" s="132">
        <v>2.19</v>
      </c>
      <c r="D32" s="131">
        <v>4.2699999999999996</v>
      </c>
      <c r="E32" s="132">
        <v>0.48</v>
      </c>
      <c r="F32" s="131">
        <v>2.99</v>
      </c>
      <c r="G32" s="132">
        <v>0.25</v>
      </c>
      <c r="H32" s="124">
        <v>4.97</v>
      </c>
      <c r="I32" s="133">
        <v>0.43</v>
      </c>
      <c r="J32" s="17"/>
    </row>
    <row r="33" spans="1:10" x14ac:dyDescent="0.4">
      <c r="A33" s="134">
        <v>2008</v>
      </c>
      <c r="B33" s="131">
        <v>6.6820204081632602</v>
      </c>
      <c r="C33" s="132">
        <v>0.93121667524350205</v>
      </c>
      <c r="D33" s="131">
        <v>3.8956202686202701</v>
      </c>
      <c r="E33" s="132">
        <v>0.80185106048160004</v>
      </c>
      <c r="F33" s="131">
        <v>4.9823183908045996</v>
      </c>
      <c r="G33" s="132">
        <v>0.68127495721099696</v>
      </c>
      <c r="H33" s="124">
        <v>4.9275670565302097</v>
      </c>
      <c r="I33" s="133">
        <v>0.45970143593624002</v>
      </c>
      <c r="J33" s="17"/>
    </row>
    <row r="34" spans="1:10" x14ac:dyDescent="0.4">
      <c r="A34" s="134">
        <v>2009</v>
      </c>
      <c r="B34" s="131">
        <v>18.584632653061199</v>
      </c>
      <c r="C34" s="132">
        <v>2.4972570627170199</v>
      </c>
      <c r="D34" s="131">
        <v>12.1824661782662</v>
      </c>
      <c r="E34" s="132">
        <v>2.4940838975690101</v>
      </c>
      <c r="F34" s="131">
        <v>4.3924013041556096</v>
      </c>
      <c r="G34" s="132">
        <v>0.46935918697315698</v>
      </c>
      <c r="H34" s="124">
        <v>9.3198231976308303</v>
      </c>
      <c r="I34" s="133">
        <v>0.93570921148423603</v>
      </c>
      <c r="J34" s="17"/>
    </row>
    <row r="35" spans="1:10" x14ac:dyDescent="0.4">
      <c r="A35" s="134">
        <v>2010</v>
      </c>
      <c r="B35" s="131">
        <v>18.148936920222599</v>
      </c>
      <c r="C35" s="132">
        <v>1.78763468612211</v>
      </c>
      <c r="D35" s="131">
        <v>7.6515265567765596</v>
      </c>
      <c r="E35" s="132">
        <v>0.98090331943017794</v>
      </c>
      <c r="F35" s="131">
        <v>5.4988517196596503</v>
      </c>
      <c r="G35" s="132">
        <v>0.950017020247792</v>
      </c>
      <c r="H35" s="124">
        <v>8.36112394774816</v>
      </c>
      <c r="I35" s="133">
        <v>0.65282217013988997</v>
      </c>
      <c r="J35" s="17"/>
    </row>
    <row r="36" spans="1:10" x14ac:dyDescent="0.4">
      <c r="A36" s="134">
        <v>2011</v>
      </c>
      <c r="B36" s="131">
        <v>15.190493877551001</v>
      </c>
      <c r="C36" s="132">
        <v>1.9822336355752399</v>
      </c>
      <c r="D36" s="131">
        <v>10.0736038353803</v>
      </c>
      <c r="E36" s="132">
        <v>1.25966819929987</v>
      </c>
      <c r="F36" s="131">
        <v>6.2026616858237498</v>
      </c>
      <c r="G36" s="132">
        <v>0.85484675995922299</v>
      </c>
      <c r="H36" s="124">
        <v>8.9839231349615893</v>
      </c>
      <c r="I36" s="133">
        <v>0.68343107982102602</v>
      </c>
      <c r="J36" s="17"/>
    </row>
    <row r="37" spans="1:10" x14ac:dyDescent="0.4">
      <c r="A37" s="134">
        <v>2012</v>
      </c>
      <c r="B37" s="131">
        <v>11.960191836734699</v>
      </c>
      <c r="C37" s="132">
        <v>1.4044049969102199</v>
      </c>
      <c r="D37" s="131">
        <v>8.8898313725490201</v>
      </c>
      <c r="E37" s="132">
        <v>1.4356614967288801</v>
      </c>
      <c r="F37" s="131">
        <v>6.9621862551241902</v>
      </c>
      <c r="G37" s="132">
        <v>1.0600971605179199</v>
      </c>
      <c r="H37" s="124">
        <v>8.4369861820875993</v>
      </c>
      <c r="I37" s="133">
        <v>0.74788556959220998</v>
      </c>
      <c r="J37" s="17"/>
    </row>
    <row r="38" spans="1:10" x14ac:dyDescent="0.4">
      <c r="A38" s="6">
        <v>2013</v>
      </c>
      <c r="B38" s="7">
        <v>12.8412523191095</v>
      </c>
      <c r="C38" s="8">
        <v>4.2111234513945597</v>
      </c>
      <c r="D38" s="7">
        <v>3.72273787221742</v>
      </c>
      <c r="E38" s="8">
        <v>0.46604376847741602</v>
      </c>
      <c r="F38" s="7">
        <v>4.3061375089060103</v>
      </c>
      <c r="G38" s="8">
        <v>0.46602139470508003</v>
      </c>
      <c r="H38" s="9">
        <v>5.5872998203491999</v>
      </c>
      <c r="I38" s="10">
        <v>0.77624797081651198</v>
      </c>
      <c r="J38" s="2" t="s">
        <v>151</v>
      </c>
    </row>
    <row r="39" spans="1:10" x14ac:dyDescent="0.4">
      <c r="A39" s="6">
        <v>2014</v>
      </c>
      <c r="B39" s="7">
        <v>4.8918979591836704</v>
      </c>
      <c r="C39" s="8">
        <v>1.13286255290756</v>
      </c>
      <c r="D39" s="7">
        <v>2.4429744352869398</v>
      </c>
      <c r="E39" s="8">
        <v>0.395141585702525</v>
      </c>
      <c r="F39" s="7">
        <v>4.1171614211076299</v>
      </c>
      <c r="G39" s="8">
        <v>0.73271078291865899</v>
      </c>
      <c r="H39" s="9">
        <v>3.71579677077795</v>
      </c>
      <c r="I39" s="10">
        <v>0.43911474673073603</v>
      </c>
      <c r="J39" s="144"/>
    </row>
    <row r="40" spans="1:10" x14ac:dyDescent="0.4">
      <c r="A40" s="6">
        <v>2015</v>
      </c>
      <c r="B40" s="7">
        <v>15.099693877550999</v>
      </c>
      <c r="C40" s="8">
        <v>2.6304208942559901</v>
      </c>
      <c r="D40" s="7">
        <v>10.6792234432234</v>
      </c>
      <c r="E40" s="8">
        <v>1.4148550625091301</v>
      </c>
      <c r="F40" s="7">
        <v>7.6033731974921599</v>
      </c>
      <c r="G40" s="8">
        <v>1.09829514292652</v>
      </c>
      <c r="H40" s="9">
        <v>9.8743278841042006</v>
      </c>
      <c r="I40" s="10">
        <v>0.84903054892363505</v>
      </c>
      <c r="J40" s="144"/>
    </row>
    <row r="41" spans="1:10" x14ac:dyDescent="0.4">
      <c r="A41" s="6">
        <v>2016</v>
      </c>
      <c r="B41" s="7">
        <v>12.842204081632699</v>
      </c>
      <c r="C41" s="8">
        <v>2.34551113810162</v>
      </c>
      <c r="D41" s="7">
        <v>9.5517992673992698</v>
      </c>
      <c r="E41" s="8">
        <v>1.3971915962950301</v>
      </c>
      <c r="F41" s="7">
        <v>4.7335521742625204</v>
      </c>
      <c r="G41" s="8">
        <v>0.46980462282206298</v>
      </c>
      <c r="H41" s="9">
        <v>7.66612911789964</v>
      </c>
      <c r="I41" s="10">
        <v>0.64713003554602599</v>
      </c>
      <c r="J41" s="144"/>
    </row>
    <row r="42" spans="1:10" x14ac:dyDescent="0.4">
      <c r="A42" s="6">
        <v>2017</v>
      </c>
      <c r="B42" s="7">
        <v>5.29849387755102</v>
      </c>
      <c r="C42" s="8">
        <v>0.71725913265455998</v>
      </c>
      <c r="D42" s="7">
        <v>5.8206435897435904</v>
      </c>
      <c r="E42" s="8">
        <v>0.57587633030804497</v>
      </c>
      <c r="F42" s="7">
        <v>7.4933480041797296</v>
      </c>
      <c r="G42" s="8">
        <v>1.0424575241285801</v>
      </c>
      <c r="H42" s="9">
        <v>6.5818955342902701</v>
      </c>
      <c r="I42" s="10">
        <v>0.57472909711671805</v>
      </c>
      <c r="J42" s="144"/>
    </row>
    <row r="43" spans="1:10" x14ac:dyDescent="0.4">
      <c r="A43" s="6">
        <v>2018</v>
      </c>
      <c r="B43" s="7">
        <v>3.4930795918367301</v>
      </c>
      <c r="C43" s="8">
        <v>0.64503721983320605</v>
      </c>
      <c r="D43" s="7">
        <v>8.7776236586942495</v>
      </c>
      <c r="E43" s="8">
        <v>1.26979358246832</v>
      </c>
      <c r="F43" s="7">
        <v>6.0534732522649799</v>
      </c>
      <c r="G43" s="8">
        <v>0.60386923603596498</v>
      </c>
      <c r="H43" s="9">
        <v>6.4830816649810501</v>
      </c>
      <c r="I43" s="10">
        <v>0.52064796642896105</v>
      </c>
      <c r="J43" s="144"/>
    </row>
    <row r="44" spans="1:10" x14ac:dyDescent="0.4">
      <c r="A44" s="6">
        <v>2019</v>
      </c>
      <c r="B44" s="7">
        <v>4.1976816326530599</v>
      </c>
      <c r="C44" s="8">
        <v>0.64846118787560103</v>
      </c>
      <c r="D44" s="7">
        <v>3.7194642964878302</v>
      </c>
      <c r="E44" s="8">
        <v>0.54222584314282996</v>
      </c>
      <c r="F44" s="7">
        <v>7.47141369308852</v>
      </c>
      <c r="G44" s="8">
        <v>0.65468559424392403</v>
      </c>
      <c r="H44" s="9">
        <v>5.7105706543095698</v>
      </c>
      <c r="I44" s="10">
        <v>0.39160010013581997</v>
      </c>
      <c r="J44" s="144"/>
    </row>
    <row r="45" spans="1:10" x14ac:dyDescent="0.4">
      <c r="A45" s="6">
        <v>2020</v>
      </c>
      <c r="B45" s="7">
        <v>6.5747938501150198</v>
      </c>
      <c r="C45" s="8">
        <v>0.88657794232498199</v>
      </c>
      <c r="D45" s="7">
        <v>5.4941790902230796</v>
      </c>
      <c r="E45" s="8">
        <v>0.78620146583030004</v>
      </c>
      <c r="F45" s="7">
        <v>5.03783734877788</v>
      </c>
      <c r="G45" s="8">
        <v>0.71480479438255495</v>
      </c>
      <c r="H45" s="9">
        <v>5.4477951278551897</v>
      </c>
      <c r="I45" s="10">
        <v>0.46745039266370803</v>
      </c>
      <c r="J45" s="144"/>
    </row>
    <row r="46" spans="1:10" ht="14.1" x14ac:dyDescent="0.5">
      <c r="A46" s="6">
        <v>2021</v>
      </c>
      <c r="B46" s="7">
        <v>5.7282999999999999</v>
      </c>
      <c r="C46" s="8">
        <v>1.1003545262285399</v>
      </c>
      <c r="D46" s="7">
        <v>5.2152674908424901</v>
      </c>
      <c r="E46" s="8">
        <v>0.52446209638918795</v>
      </c>
      <c r="F46" s="7">
        <v>5.0230102437792103</v>
      </c>
      <c r="G46" s="8">
        <v>0.90917596048500804</v>
      </c>
      <c r="H46" s="9">
        <v>5.2056579895250996</v>
      </c>
      <c r="I46" s="10">
        <v>0.52706547070181797</v>
      </c>
      <c r="J46" s="201" t="s">
        <v>171</v>
      </c>
    </row>
    <row r="47" spans="1:10" x14ac:dyDescent="0.4">
      <c r="A47" s="6">
        <v>2022</v>
      </c>
      <c r="B47" s="7">
        <v>7.0539653061224499</v>
      </c>
      <c r="C47" s="8">
        <v>1.23850394954126</v>
      </c>
      <c r="D47" s="7">
        <v>11.8928952811894</v>
      </c>
      <c r="E47" s="8">
        <v>1.74308669982929</v>
      </c>
      <c r="F47" s="7">
        <v>8.9408775041050905</v>
      </c>
      <c r="G47" s="8">
        <v>0.92139116977872904</v>
      </c>
      <c r="H47" s="9">
        <v>9.5590351181876194</v>
      </c>
      <c r="I47" s="10">
        <v>0.75819423014036702</v>
      </c>
      <c r="J47" s="2" t="s">
        <v>186</v>
      </c>
    </row>
    <row r="48" spans="1:10" x14ac:dyDescent="0.4">
      <c r="A48" s="6">
        <v>2023</v>
      </c>
      <c r="B48" s="7">
        <v>7.9987020408163296</v>
      </c>
      <c r="C48" s="8">
        <v>1.0190248846292</v>
      </c>
      <c r="D48" s="7">
        <v>12.413308379120901</v>
      </c>
      <c r="E48" s="8">
        <v>1.8370510742338799</v>
      </c>
      <c r="F48" s="7">
        <v>6.8967944991789798</v>
      </c>
      <c r="G48" s="8">
        <v>0.86986511275786904</v>
      </c>
      <c r="H48" s="9">
        <v>8.8476584732665007</v>
      </c>
      <c r="I48" s="10">
        <v>0.75539283747002295</v>
      </c>
      <c r="J48" s="2" t="s">
        <v>186</v>
      </c>
    </row>
    <row r="49" spans="1:10" x14ac:dyDescent="0.4">
      <c r="A49" s="146"/>
      <c r="B49" s="23"/>
      <c r="C49" s="23"/>
      <c r="D49" s="23"/>
      <c r="E49" s="23"/>
      <c r="F49" s="23"/>
      <c r="G49" s="23"/>
      <c r="H49" s="9"/>
      <c r="I49" s="9"/>
      <c r="J49" s="2"/>
    </row>
    <row r="50" spans="1:10" x14ac:dyDescent="0.4">
      <c r="A50" s="146"/>
      <c r="B50" s="23"/>
      <c r="C50" s="23"/>
      <c r="D50" s="23"/>
      <c r="E50" s="23"/>
      <c r="F50" s="23"/>
      <c r="G50" s="23"/>
      <c r="H50" s="9"/>
      <c r="I50" s="9"/>
      <c r="J50" s="144"/>
    </row>
    <row r="51" spans="1:10" x14ac:dyDescent="0.4">
      <c r="B51" s="17"/>
      <c r="C51" s="17"/>
      <c r="D51" s="17"/>
      <c r="E51" s="17"/>
      <c r="F51" s="17"/>
      <c r="G51" s="17"/>
      <c r="H51" s="17"/>
      <c r="I51" s="17"/>
      <c r="J51" s="17"/>
    </row>
    <row r="52" spans="1:10" x14ac:dyDescent="0.4">
      <c r="A52" s="3" t="s">
        <v>155</v>
      </c>
      <c r="B52" s="255" t="s">
        <v>5</v>
      </c>
      <c r="C52" s="254"/>
      <c r="D52" s="255" t="s">
        <v>6</v>
      </c>
      <c r="E52" s="254"/>
      <c r="F52" s="255" t="s">
        <v>7</v>
      </c>
      <c r="G52" s="254"/>
      <c r="H52" s="253" t="s">
        <v>1</v>
      </c>
      <c r="I52" s="254"/>
      <c r="J52" s="17"/>
    </row>
    <row r="53" spans="1:10" x14ac:dyDescent="0.4">
      <c r="A53" s="6" t="s">
        <v>136</v>
      </c>
      <c r="B53" s="18" t="s">
        <v>2</v>
      </c>
      <c r="C53" s="19" t="s">
        <v>3</v>
      </c>
      <c r="D53" s="18" t="s">
        <v>2</v>
      </c>
      <c r="E53" s="19" t="s">
        <v>3</v>
      </c>
      <c r="F53" s="18" t="s">
        <v>2</v>
      </c>
      <c r="G53" s="19" t="s">
        <v>3</v>
      </c>
      <c r="H53" s="20" t="s">
        <v>2</v>
      </c>
      <c r="I53" s="21" t="s">
        <v>3</v>
      </c>
      <c r="J53" s="17"/>
    </row>
    <row r="54" spans="1:10" x14ac:dyDescent="0.4">
      <c r="A54" s="3">
        <v>83</v>
      </c>
      <c r="B54" s="35">
        <v>341</v>
      </c>
      <c r="C54" s="11">
        <v>120.9</v>
      </c>
      <c r="D54" s="36">
        <v>246</v>
      </c>
      <c r="E54" s="22">
        <v>40.61</v>
      </c>
      <c r="F54" s="35">
        <v>127.8</v>
      </c>
      <c r="G54" s="11">
        <v>19.71</v>
      </c>
      <c r="H54" s="37">
        <v>192.4</v>
      </c>
      <c r="I54" s="12">
        <v>24.95</v>
      </c>
      <c r="J54" s="17"/>
    </row>
    <row r="55" spans="1:10" x14ac:dyDescent="0.4">
      <c r="A55" s="6">
        <v>84</v>
      </c>
      <c r="B55" s="38">
        <v>1073</v>
      </c>
      <c r="C55" s="8">
        <v>226.71</v>
      </c>
      <c r="D55" s="39">
        <v>547.4</v>
      </c>
      <c r="E55" s="23">
        <v>98.01</v>
      </c>
      <c r="F55" s="38">
        <v>165.4</v>
      </c>
      <c r="G55" s="8">
        <v>50.59</v>
      </c>
      <c r="H55" s="40">
        <v>410.4</v>
      </c>
      <c r="I55" s="10">
        <v>53.48</v>
      </c>
      <c r="J55" s="17"/>
    </row>
    <row r="56" spans="1:10" x14ac:dyDescent="0.4">
      <c r="A56" s="6">
        <v>85</v>
      </c>
      <c r="B56" s="38">
        <v>146.30000000000001</v>
      </c>
      <c r="C56" s="8">
        <v>34.06</v>
      </c>
      <c r="D56" s="39">
        <v>167.8</v>
      </c>
      <c r="E56" s="23">
        <v>36.53</v>
      </c>
      <c r="F56" s="38">
        <v>72.3</v>
      </c>
      <c r="G56" s="8">
        <v>15.16</v>
      </c>
      <c r="H56" s="40">
        <v>108.5</v>
      </c>
      <c r="I56" s="10">
        <v>13.95</v>
      </c>
      <c r="J56" s="17"/>
    </row>
    <row r="57" spans="1:10" x14ac:dyDescent="0.4">
      <c r="A57" s="6">
        <v>86</v>
      </c>
      <c r="B57" s="38">
        <v>457.4</v>
      </c>
      <c r="C57" s="8">
        <v>174.13</v>
      </c>
      <c r="D57" s="39">
        <v>320.5</v>
      </c>
      <c r="E57" s="23">
        <v>86.91</v>
      </c>
      <c r="F57" s="38">
        <v>157.6</v>
      </c>
      <c r="G57" s="8">
        <v>50.66</v>
      </c>
      <c r="H57" s="40">
        <v>247.8</v>
      </c>
      <c r="I57" s="10">
        <v>46.54</v>
      </c>
      <c r="J57" s="17"/>
    </row>
    <row r="58" spans="1:10" x14ac:dyDescent="0.4">
      <c r="A58" s="6">
        <v>87</v>
      </c>
      <c r="B58" s="38"/>
      <c r="C58" s="8"/>
      <c r="D58" s="39"/>
      <c r="E58" s="23"/>
      <c r="F58" s="38"/>
      <c r="G58" s="8"/>
      <c r="H58" s="40"/>
      <c r="I58" s="10"/>
      <c r="J58" s="17"/>
    </row>
    <row r="59" spans="1:10" x14ac:dyDescent="0.4">
      <c r="A59" s="6">
        <v>88</v>
      </c>
      <c r="B59" s="38">
        <v>379.9</v>
      </c>
      <c r="C59" s="8">
        <v>95.24</v>
      </c>
      <c r="D59" s="39">
        <v>783.5</v>
      </c>
      <c r="E59" s="23">
        <v>217.95</v>
      </c>
      <c r="F59" s="38">
        <v>222.2</v>
      </c>
      <c r="G59" s="8">
        <v>60.68</v>
      </c>
      <c r="H59" s="40">
        <v>390</v>
      </c>
      <c r="I59" s="10">
        <v>67.37</v>
      </c>
      <c r="J59" s="17"/>
    </row>
    <row r="60" spans="1:10" x14ac:dyDescent="0.4">
      <c r="A60" s="6" t="s">
        <v>4</v>
      </c>
      <c r="B60" s="38">
        <v>455.2</v>
      </c>
      <c r="C60" s="8">
        <v>108.55</v>
      </c>
      <c r="D60" s="39">
        <v>1290.3</v>
      </c>
      <c r="E60" s="23">
        <v>271.33</v>
      </c>
      <c r="F60" s="38">
        <v>149.19999999999999</v>
      </c>
      <c r="G60" s="8">
        <v>30.35</v>
      </c>
      <c r="H60" s="40">
        <v>487.9</v>
      </c>
      <c r="I60" s="10">
        <v>73.09</v>
      </c>
      <c r="J60" s="17"/>
    </row>
    <row r="61" spans="1:10" x14ac:dyDescent="0.4">
      <c r="A61" s="6">
        <v>90</v>
      </c>
      <c r="B61" s="38">
        <v>92.3</v>
      </c>
      <c r="C61" s="8">
        <v>17.93</v>
      </c>
      <c r="D61" s="39">
        <v>158.6</v>
      </c>
      <c r="E61" s="23">
        <v>25.7</v>
      </c>
      <c r="F61" s="38">
        <v>52.6</v>
      </c>
      <c r="G61" s="8">
        <v>9.6300000000000008</v>
      </c>
      <c r="H61" s="40">
        <v>85.9</v>
      </c>
      <c r="I61" s="10">
        <v>9.08</v>
      </c>
      <c r="J61" s="17"/>
    </row>
    <row r="62" spans="1:10" x14ac:dyDescent="0.4">
      <c r="A62" s="6">
        <v>91</v>
      </c>
      <c r="B62" s="38">
        <v>342.6</v>
      </c>
      <c r="C62" s="8">
        <v>56.78</v>
      </c>
      <c r="D62" s="39">
        <v>244.1</v>
      </c>
      <c r="E62" s="23">
        <v>30.71</v>
      </c>
      <c r="F62" s="38">
        <v>84.2</v>
      </c>
      <c r="G62" s="8">
        <v>17.329999999999998</v>
      </c>
      <c r="H62" s="40">
        <v>166.8</v>
      </c>
      <c r="I62" s="10">
        <v>15.77</v>
      </c>
      <c r="J62" s="17"/>
    </row>
    <row r="63" spans="1:10" x14ac:dyDescent="0.4">
      <c r="A63" s="6">
        <v>92</v>
      </c>
      <c r="B63" s="38">
        <v>81.5</v>
      </c>
      <c r="C63" s="8">
        <v>10.78</v>
      </c>
      <c r="D63" s="39">
        <v>83.9</v>
      </c>
      <c r="E63" s="23">
        <v>14.95</v>
      </c>
      <c r="F63" s="38">
        <v>40.9</v>
      </c>
      <c r="G63" s="8">
        <v>5.62</v>
      </c>
      <c r="H63" s="40">
        <v>59.3</v>
      </c>
      <c r="I63" s="10">
        <v>5.38</v>
      </c>
      <c r="J63" s="17"/>
    </row>
    <row r="64" spans="1:10" x14ac:dyDescent="0.4">
      <c r="A64" s="6">
        <v>93</v>
      </c>
      <c r="B64" s="38">
        <v>12.1</v>
      </c>
      <c r="C64" s="8">
        <v>3.88</v>
      </c>
      <c r="D64" s="39">
        <v>89.5</v>
      </c>
      <c r="E64" s="23">
        <v>15.05</v>
      </c>
      <c r="F64" s="38">
        <v>97.7</v>
      </c>
      <c r="G64" s="8">
        <v>12.57</v>
      </c>
      <c r="H64" s="40">
        <v>80</v>
      </c>
      <c r="I64" s="10">
        <v>8.0299999999999994</v>
      </c>
      <c r="J64" s="17"/>
    </row>
    <row r="65" spans="1:10" x14ac:dyDescent="0.4">
      <c r="A65" s="6">
        <v>94</v>
      </c>
      <c r="B65" s="38">
        <v>210.3</v>
      </c>
      <c r="C65" s="8">
        <v>41.99</v>
      </c>
      <c r="D65" s="39">
        <v>284.7</v>
      </c>
      <c r="E65" s="23">
        <v>42.21</v>
      </c>
      <c r="F65" s="38">
        <v>237.4</v>
      </c>
      <c r="G65" s="8">
        <v>37.54</v>
      </c>
      <c r="H65" s="40">
        <v>245</v>
      </c>
      <c r="I65" s="10">
        <v>24.92</v>
      </c>
      <c r="J65" s="17"/>
    </row>
    <row r="66" spans="1:10" x14ac:dyDescent="0.4">
      <c r="A66" s="6">
        <v>95</v>
      </c>
      <c r="B66" s="38">
        <v>47.4</v>
      </c>
      <c r="C66" s="8">
        <v>8.57</v>
      </c>
      <c r="D66" s="39">
        <v>167.3</v>
      </c>
      <c r="E66" s="23">
        <v>24.25</v>
      </c>
      <c r="F66" s="38">
        <v>51</v>
      </c>
      <c r="G66" s="8">
        <v>9.27</v>
      </c>
      <c r="H66" s="40">
        <v>80.900000000000006</v>
      </c>
      <c r="I66" s="10">
        <v>8.36</v>
      </c>
      <c r="J66" s="17"/>
    </row>
    <row r="67" spans="1:10" x14ac:dyDescent="0.4">
      <c r="A67" s="4">
        <v>96</v>
      </c>
      <c r="B67" s="41">
        <v>176.8</v>
      </c>
      <c r="C67" s="14">
        <v>28.22</v>
      </c>
      <c r="D67" s="42">
        <v>631.6</v>
      </c>
      <c r="E67" s="25">
        <v>77.819999999999993</v>
      </c>
      <c r="F67" s="41">
        <v>263.89999999999998</v>
      </c>
      <c r="G67" s="14">
        <v>61.59</v>
      </c>
      <c r="H67" s="43">
        <v>345.2</v>
      </c>
      <c r="I67" s="16">
        <v>40.450000000000003</v>
      </c>
      <c r="J67" s="17"/>
    </row>
    <row r="68" spans="1:10" x14ac:dyDescent="0.4">
      <c r="A68" s="30">
        <v>97</v>
      </c>
      <c r="B68" s="44">
        <v>55.1</v>
      </c>
      <c r="C68" s="32">
        <v>12.05</v>
      </c>
      <c r="D68" s="45">
        <v>488.5</v>
      </c>
      <c r="E68" s="46">
        <v>102.94</v>
      </c>
      <c r="F68" s="44">
        <v>503</v>
      </c>
      <c r="G68" s="32">
        <v>90.34</v>
      </c>
      <c r="H68" s="47">
        <v>421.4</v>
      </c>
      <c r="I68" s="34">
        <v>56.54</v>
      </c>
      <c r="J68" s="17"/>
    </row>
    <row r="69" spans="1:10" x14ac:dyDescent="0.4">
      <c r="A69" s="30">
        <v>98</v>
      </c>
      <c r="B69" s="44">
        <v>15.2</v>
      </c>
      <c r="C69" s="32">
        <v>1.89</v>
      </c>
      <c r="D69" s="45">
        <v>79</v>
      </c>
      <c r="E69" s="46">
        <v>17.28</v>
      </c>
      <c r="F69" s="44">
        <v>94.4</v>
      </c>
      <c r="G69" s="32">
        <v>13.17</v>
      </c>
      <c r="H69" s="47">
        <v>75.900000000000006</v>
      </c>
      <c r="I69" s="34">
        <v>8.69</v>
      </c>
      <c r="J69" s="17"/>
    </row>
    <row r="70" spans="1:10" x14ac:dyDescent="0.4">
      <c r="A70" s="30">
        <v>99</v>
      </c>
      <c r="B70" s="44">
        <v>61.6</v>
      </c>
      <c r="C70" s="32">
        <v>8.1999999999999993</v>
      </c>
      <c r="D70" s="45">
        <v>177.6</v>
      </c>
      <c r="E70" s="46">
        <v>28.38</v>
      </c>
      <c r="F70" s="44">
        <v>55</v>
      </c>
      <c r="G70" s="32">
        <v>10.25</v>
      </c>
      <c r="H70" s="47">
        <v>95.3</v>
      </c>
      <c r="I70" s="34">
        <v>10.55</v>
      </c>
    </row>
    <row r="71" spans="1:10" x14ac:dyDescent="0.4">
      <c r="A71" s="30">
        <v>2000</v>
      </c>
      <c r="B71" s="44">
        <v>39.700000000000003</v>
      </c>
      <c r="C71" s="32">
        <v>10.37</v>
      </c>
      <c r="D71" s="45">
        <v>109.9</v>
      </c>
      <c r="E71" s="46">
        <v>19.989999999999998</v>
      </c>
      <c r="F71" s="44">
        <v>49</v>
      </c>
      <c r="G71" s="32">
        <v>6.22</v>
      </c>
      <c r="H71" s="47">
        <v>66.900000000000006</v>
      </c>
      <c r="I71" s="34">
        <v>7.35</v>
      </c>
    </row>
    <row r="72" spans="1:10" x14ac:dyDescent="0.4">
      <c r="A72" s="30">
        <v>2001</v>
      </c>
      <c r="B72" s="44">
        <v>37.4</v>
      </c>
      <c r="C72" s="32">
        <v>6.17</v>
      </c>
      <c r="D72" s="45">
        <v>31.3</v>
      </c>
      <c r="E72" s="46">
        <v>6.27</v>
      </c>
      <c r="F72" s="44">
        <v>50.4</v>
      </c>
      <c r="G72" s="32">
        <v>14.22</v>
      </c>
      <c r="H72" s="47">
        <v>42</v>
      </c>
      <c r="I72" s="34">
        <v>7.58</v>
      </c>
    </row>
    <row r="73" spans="1:10" x14ac:dyDescent="0.4">
      <c r="A73" s="30">
        <v>2002</v>
      </c>
      <c r="B73" s="44">
        <v>148</v>
      </c>
      <c r="C73" s="32">
        <v>40.72</v>
      </c>
      <c r="D73" s="45">
        <v>54.3</v>
      </c>
      <c r="E73" s="46">
        <v>14.7</v>
      </c>
      <c r="F73" s="44">
        <v>28.2</v>
      </c>
      <c r="G73" s="32">
        <v>4.91</v>
      </c>
      <c r="H73" s="47">
        <v>57.1</v>
      </c>
      <c r="I73" s="34">
        <v>8.7899999999999991</v>
      </c>
    </row>
    <row r="74" spans="1:10" x14ac:dyDescent="0.4">
      <c r="A74" s="30">
        <v>2003</v>
      </c>
      <c r="B74" s="44">
        <v>31.1</v>
      </c>
      <c r="C74" s="32">
        <v>6.91</v>
      </c>
      <c r="D74" s="45">
        <v>175.9</v>
      </c>
      <c r="E74" s="46">
        <v>33.270000000000003</v>
      </c>
      <c r="F74" s="44">
        <v>61.6</v>
      </c>
      <c r="G74" s="32">
        <v>8.8000000000000007</v>
      </c>
      <c r="H74" s="47">
        <v>92.8</v>
      </c>
      <c r="I74" s="34">
        <v>11.59</v>
      </c>
    </row>
    <row r="75" spans="1:10" x14ac:dyDescent="0.4">
      <c r="A75" s="30">
        <v>2004</v>
      </c>
      <c r="B75" s="44">
        <v>120.3</v>
      </c>
      <c r="C75" s="32">
        <v>25.02</v>
      </c>
      <c r="D75" s="45">
        <v>272.2</v>
      </c>
      <c r="E75" s="46">
        <v>67.11</v>
      </c>
      <c r="F75" s="44">
        <v>136.6</v>
      </c>
      <c r="G75" s="32">
        <v>17.03</v>
      </c>
      <c r="H75" s="47">
        <v>177</v>
      </c>
      <c r="I75" s="34">
        <v>23.51</v>
      </c>
    </row>
    <row r="76" spans="1:10" x14ac:dyDescent="0.4">
      <c r="A76" s="30">
        <v>2005</v>
      </c>
      <c r="B76" s="44">
        <v>569.54</v>
      </c>
      <c r="C76" s="32">
        <v>99.52</v>
      </c>
      <c r="D76" s="45">
        <v>504.613</v>
      </c>
      <c r="E76" s="46">
        <v>76.772000000000006</v>
      </c>
      <c r="F76" s="44">
        <v>168.577</v>
      </c>
      <c r="G76" s="32">
        <v>23.367660000000001</v>
      </c>
      <c r="H76" s="47">
        <v>344.81079199999999</v>
      </c>
      <c r="I76" s="34">
        <v>32.17201</v>
      </c>
    </row>
    <row r="77" spans="1:10" x14ac:dyDescent="0.4">
      <c r="A77" s="30">
        <v>2006</v>
      </c>
      <c r="B77" s="44">
        <v>180.02040816326499</v>
      </c>
      <c r="C77" s="32">
        <v>25.289176189031298</v>
      </c>
      <c r="D77" s="45">
        <v>277.51355311355297</v>
      </c>
      <c r="E77" s="46">
        <v>42.515452443154999</v>
      </c>
      <c r="F77" s="44">
        <v>206.18726824899201</v>
      </c>
      <c r="G77" s="32">
        <v>32.7054308212306</v>
      </c>
      <c r="H77" s="142">
        <v>224.46276220855199</v>
      </c>
      <c r="I77" s="34">
        <v>21.910382059147899</v>
      </c>
    </row>
    <row r="78" spans="1:10" x14ac:dyDescent="0.4">
      <c r="A78" s="30">
        <v>2007</v>
      </c>
      <c r="B78" s="44">
        <v>411.71</v>
      </c>
      <c r="C78" s="32">
        <v>71.14</v>
      </c>
      <c r="D78" s="45">
        <v>122</v>
      </c>
      <c r="E78" s="46">
        <v>14.53</v>
      </c>
      <c r="F78" s="44">
        <v>95.17</v>
      </c>
      <c r="G78" s="32">
        <v>14.33</v>
      </c>
      <c r="H78" s="142">
        <v>158.16</v>
      </c>
      <c r="I78" s="34">
        <v>14.98</v>
      </c>
    </row>
    <row r="79" spans="1:10" x14ac:dyDescent="0.4">
      <c r="A79" s="30">
        <v>2008</v>
      </c>
      <c r="B79" s="44">
        <v>111.771428571429</v>
      </c>
      <c r="C79" s="32">
        <v>14.9112607658102</v>
      </c>
      <c r="D79" s="45">
        <v>78.551892551892493</v>
      </c>
      <c r="E79" s="46">
        <v>15.0030673455108</v>
      </c>
      <c r="F79" s="44">
        <v>108.134252873563</v>
      </c>
      <c r="G79" s="32">
        <v>20.028604696296501</v>
      </c>
      <c r="H79" s="142">
        <v>99.313996101364495</v>
      </c>
      <c r="I79" s="34">
        <v>11.548025095755399</v>
      </c>
    </row>
    <row r="80" spans="1:10" x14ac:dyDescent="0.4">
      <c r="A80" s="30">
        <v>2009</v>
      </c>
      <c r="B80" s="44">
        <v>977.85442176870799</v>
      </c>
      <c r="C80" s="32">
        <v>154.601376905661</v>
      </c>
      <c r="D80" s="45">
        <v>1025.14432234432</v>
      </c>
      <c r="E80" s="46">
        <v>280.268139701564</v>
      </c>
      <c r="F80" s="44">
        <v>126.190846595933</v>
      </c>
      <c r="G80" s="32">
        <v>19.3649841637341</v>
      </c>
      <c r="H80" s="142">
        <v>559.65148335582501</v>
      </c>
      <c r="I80" s="34">
        <v>93.871721997505801</v>
      </c>
    </row>
    <row r="81" spans="1:10" x14ac:dyDescent="0.4">
      <c r="A81" s="30">
        <v>2010</v>
      </c>
      <c r="B81" s="44">
        <v>408.42077922077902</v>
      </c>
      <c r="C81" s="32">
        <v>36.540781631774699</v>
      </c>
      <c r="D81" s="45">
        <v>245.14349816849801</v>
      </c>
      <c r="E81" s="46">
        <v>37.672658345869003</v>
      </c>
      <c r="F81" s="44">
        <v>103.205902373489</v>
      </c>
      <c r="G81" s="32">
        <v>12.1342778401121</v>
      </c>
      <c r="H81" s="142">
        <v>201.00186792739399</v>
      </c>
      <c r="I81" s="34">
        <v>14.908877526473599</v>
      </c>
    </row>
    <row r="82" spans="1:10" x14ac:dyDescent="0.4">
      <c r="A82" s="30">
        <v>2011</v>
      </c>
      <c r="B82" s="44">
        <v>382.80408163265298</v>
      </c>
      <c r="C82" s="32">
        <v>50.846665532828197</v>
      </c>
      <c r="D82" s="45">
        <v>317.77293686705502</v>
      </c>
      <c r="E82" s="46">
        <v>44.685071453647801</v>
      </c>
      <c r="F82" s="44">
        <v>145.822281167109</v>
      </c>
      <c r="G82" s="32">
        <v>24.883735207989801</v>
      </c>
      <c r="H82" s="142">
        <v>241.470063242571</v>
      </c>
      <c r="I82" s="34">
        <v>20.982727390545602</v>
      </c>
    </row>
    <row r="83" spans="1:10" x14ac:dyDescent="0.4">
      <c r="A83" s="30">
        <v>2012</v>
      </c>
      <c r="B83" s="44">
        <v>389.42653061224502</v>
      </c>
      <c r="C83" s="32">
        <v>59.2505179048907</v>
      </c>
      <c r="D83" s="45">
        <v>368.77241973712597</v>
      </c>
      <c r="E83" s="46">
        <v>69.509235643877105</v>
      </c>
      <c r="F83" s="44">
        <v>221.39218069287</v>
      </c>
      <c r="G83" s="32">
        <v>61.051819727654802</v>
      </c>
      <c r="H83" s="142">
        <v>297.34054875980598</v>
      </c>
      <c r="I83" s="34">
        <v>39.5116295271675</v>
      </c>
    </row>
    <row r="84" spans="1:10" x14ac:dyDescent="0.4">
      <c r="A84" s="6">
        <v>2013</v>
      </c>
      <c r="B84" s="38">
        <v>263.03896103896102</v>
      </c>
      <c r="C84" s="8">
        <v>60.053239295592597</v>
      </c>
      <c r="D84" s="39">
        <v>99.496682300883094</v>
      </c>
      <c r="E84" s="23">
        <v>15.374962363474101</v>
      </c>
      <c r="F84" s="38">
        <v>117.69826496621</v>
      </c>
      <c r="G84" s="8">
        <v>14.624090531656099</v>
      </c>
      <c r="H84" s="40">
        <v>136.874931931193</v>
      </c>
      <c r="I84" s="10">
        <v>13.6404962569902</v>
      </c>
      <c r="J84" s="2" t="s">
        <v>151</v>
      </c>
    </row>
    <row r="85" spans="1:10" x14ac:dyDescent="0.4">
      <c r="A85" s="6">
        <v>2014</v>
      </c>
      <c r="B85" s="38">
        <v>182.74749536178101</v>
      </c>
      <c r="C85" s="8">
        <v>45.974388321815397</v>
      </c>
      <c r="D85" s="39">
        <v>87.330967643467602</v>
      </c>
      <c r="E85" s="23">
        <v>14.324538980786601</v>
      </c>
      <c r="F85" s="38">
        <v>36.7339035676967</v>
      </c>
      <c r="G85" s="8">
        <v>5.7370406352883396</v>
      </c>
      <c r="H85" s="40">
        <v>77.9935485810486</v>
      </c>
      <c r="I85" s="10">
        <v>9.5874056522852094</v>
      </c>
      <c r="J85" s="145"/>
    </row>
    <row r="86" spans="1:10" x14ac:dyDescent="0.4">
      <c r="A86" s="6">
        <v>2015</v>
      </c>
      <c r="B86" s="38">
        <v>588.132653061224</v>
      </c>
      <c r="C86" s="8">
        <v>114.575281007112</v>
      </c>
      <c r="D86" s="39">
        <v>458.73040293040299</v>
      </c>
      <c r="E86" s="23">
        <v>79.237442168817793</v>
      </c>
      <c r="F86" s="38">
        <v>135.97218092252601</v>
      </c>
      <c r="G86" s="8">
        <v>20.367898657881199</v>
      </c>
      <c r="H86" s="40">
        <v>316.76818561555399</v>
      </c>
      <c r="I86" s="10">
        <v>33.6977715323316</v>
      </c>
      <c r="J86" s="145"/>
    </row>
    <row r="87" spans="1:10" x14ac:dyDescent="0.4">
      <c r="A87" s="6">
        <v>2016</v>
      </c>
      <c r="B87" s="38">
        <v>302.92857142857099</v>
      </c>
      <c r="C87" s="8">
        <v>44.602033594951898</v>
      </c>
      <c r="D87" s="39">
        <v>328.37582417582399</v>
      </c>
      <c r="E87" s="23">
        <v>46.696415053299901</v>
      </c>
      <c r="F87" s="38">
        <v>106.955073547143</v>
      </c>
      <c r="G87" s="8">
        <v>14.308665874349</v>
      </c>
      <c r="H87" s="40">
        <v>211.34801987486199</v>
      </c>
      <c r="I87" s="10">
        <v>18.2787152129305</v>
      </c>
      <c r="J87" s="145"/>
    </row>
    <row r="88" spans="1:10" x14ac:dyDescent="0.4">
      <c r="A88" s="6">
        <v>2017</v>
      </c>
      <c r="B88" s="38">
        <v>123.30204081632699</v>
      </c>
      <c r="C88" s="8">
        <v>26.362297909627301</v>
      </c>
      <c r="D88" s="39">
        <v>252.571153846154</v>
      </c>
      <c r="E88" s="23">
        <v>35.595050247217202</v>
      </c>
      <c r="F88" s="38">
        <v>111.949516345723</v>
      </c>
      <c r="G88" s="8">
        <v>15.2968671702634</v>
      </c>
      <c r="H88" s="40">
        <v>158.80159603554301</v>
      </c>
      <c r="I88" s="10">
        <v>14.501224889492599</v>
      </c>
      <c r="J88" s="145"/>
    </row>
    <row r="89" spans="1:10" x14ac:dyDescent="0.4">
      <c r="A89" s="6">
        <v>2018</v>
      </c>
      <c r="B89" s="38">
        <v>236.59387755102</v>
      </c>
      <c r="C89" s="8">
        <v>77.790696702147699</v>
      </c>
      <c r="D89" s="39">
        <v>552.90493428140496</v>
      </c>
      <c r="E89" s="23">
        <v>91.077174831917603</v>
      </c>
      <c r="F89" s="38">
        <v>164.284016443327</v>
      </c>
      <c r="G89" s="8">
        <v>26.681445787324499</v>
      </c>
      <c r="H89" s="40">
        <v>300.802215452246</v>
      </c>
      <c r="I89" s="10">
        <v>34.768443033798299</v>
      </c>
      <c r="J89" s="145"/>
    </row>
    <row r="90" spans="1:10" x14ac:dyDescent="0.4">
      <c r="A90" s="6">
        <v>2019</v>
      </c>
      <c r="B90" s="38">
        <v>153.818367346939</v>
      </c>
      <c r="C90" s="8">
        <v>35.623736816056997</v>
      </c>
      <c r="D90" s="39">
        <v>162.60056022409</v>
      </c>
      <c r="E90" s="23">
        <v>33.250933410943802</v>
      </c>
      <c r="F90" s="38">
        <v>172.385881474847</v>
      </c>
      <c r="G90" s="8">
        <v>26.918916135523201</v>
      </c>
      <c r="H90" s="40">
        <v>166.06913612015799</v>
      </c>
      <c r="I90" s="10">
        <v>18.379392256897901</v>
      </c>
      <c r="J90" s="145"/>
    </row>
    <row r="91" spans="1:10" x14ac:dyDescent="0.4">
      <c r="A91" s="6">
        <v>2020</v>
      </c>
      <c r="B91" s="38">
        <v>200.036131101872</v>
      </c>
      <c r="C91" s="8">
        <v>22.268380850269502</v>
      </c>
      <c r="D91" s="39">
        <v>203.138390869999</v>
      </c>
      <c r="E91" s="23">
        <v>33.5855771624338</v>
      </c>
      <c r="F91" s="38">
        <v>62.783891449052398</v>
      </c>
      <c r="G91" s="8">
        <v>12.9248045148942</v>
      </c>
      <c r="H91" s="40">
        <v>131.19659036236601</v>
      </c>
      <c r="I91" s="10">
        <v>13.1491158799423</v>
      </c>
      <c r="J91" s="145"/>
    </row>
    <row r="92" spans="1:10" ht="14.1" x14ac:dyDescent="0.5">
      <c r="A92" s="6" t="s">
        <v>172</v>
      </c>
      <c r="B92" s="38">
        <v>189.038775510204</v>
      </c>
      <c r="C92" s="8">
        <v>51.330958343526</v>
      </c>
      <c r="D92" s="39">
        <v>264.32152014652002</v>
      </c>
      <c r="E92" s="23">
        <v>34.046150882924898</v>
      </c>
      <c r="F92" s="38">
        <v>51.007831249210597</v>
      </c>
      <c r="G92" s="8">
        <v>9.95427933645853</v>
      </c>
      <c r="H92" s="40">
        <v>142.85015391041699</v>
      </c>
      <c r="I92" s="10">
        <v>14.889963209306099</v>
      </c>
      <c r="J92" s="201" t="s">
        <v>171</v>
      </c>
    </row>
    <row r="93" spans="1:10" x14ac:dyDescent="0.4">
      <c r="A93" s="6">
        <v>2022</v>
      </c>
      <c r="B93" s="38">
        <v>168.73673469387799</v>
      </c>
      <c r="C93" s="8">
        <v>18.257534507479999</v>
      </c>
      <c r="D93" s="39">
        <v>481.203749191984</v>
      </c>
      <c r="E93" s="23">
        <v>77.9984105877367</v>
      </c>
      <c r="F93" s="38">
        <v>125.092737722048</v>
      </c>
      <c r="G93" s="8">
        <v>24.684338294269299</v>
      </c>
      <c r="H93" s="40">
        <v>246.302063670763</v>
      </c>
      <c r="I93" s="10">
        <v>28.068152310661901</v>
      </c>
      <c r="J93" s="2" t="s">
        <v>186</v>
      </c>
    </row>
    <row r="94" spans="1:10" x14ac:dyDescent="0.4">
      <c r="A94" s="6">
        <v>2023</v>
      </c>
      <c r="B94" s="38">
        <v>186.630612244898</v>
      </c>
      <c r="C94" s="8">
        <v>19.922365739811902</v>
      </c>
      <c r="D94" s="39">
        <v>410.66277472527503</v>
      </c>
      <c r="E94" s="23">
        <v>52.548422304922298</v>
      </c>
      <c r="F94" s="38">
        <v>69.542446633825904</v>
      </c>
      <c r="G94" s="8">
        <v>12.018660953846499</v>
      </c>
      <c r="H94" s="40">
        <v>198.59251670843801</v>
      </c>
      <c r="I94" s="10">
        <v>18.183636713182501</v>
      </c>
      <c r="J94" s="2" t="s">
        <v>186</v>
      </c>
    </row>
    <row r="95" spans="1:10" x14ac:dyDescent="0.4">
      <c r="A95" s="146"/>
      <c r="B95" s="39"/>
      <c r="C95" s="23"/>
      <c r="D95" s="39"/>
      <c r="E95" s="23"/>
      <c r="F95" s="39"/>
      <c r="G95" s="23"/>
      <c r="H95" s="40"/>
      <c r="I95" s="9"/>
      <c r="J95" s="2"/>
    </row>
    <row r="96" spans="1:10" x14ac:dyDescent="0.4">
      <c r="A96" s="146"/>
      <c r="B96" s="39"/>
      <c r="C96" s="23"/>
      <c r="D96" s="39"/>
      <c r="E96" s="23"/>
      <c r="F96" s="39"/>
      <c r="G96" s="23"/>
      <c r="H96" s="40"/>
      <c r="I96" s="9"/>
      <c r="J96" s="2"/>
    </row>
    <row r="97" spans="1:10" x14ac:dyDescent="0.4">
      <c r="A97" s="146"/>
      <c r="B97" s="39"/>
      <c r="C97" s="23"/>
      <c r="D97" s="39"/>
      <c r="E97" s="23"/>
      <c r="F97" s="39"/>
      <c r="G97" s="23"/>
      <c r="H97" s="40"/>
      <c r="I97" s="9"/>
      <c r="J97" s="2"/>
    </row>
    <row r="98" spans="1:10" x14ac:dyDescent="0.4">
      <c r="A98" s="146"/>
      <c r="B98" s="39"/>
      <c r="C98" s="23"/>
      <c r="D98" s="39"/>
      <c r="E98" s="23"/>
      <c r="F98" s="39"/>
      <c r="G98" s="23"/>
      <c r="H98" s="40"/>
      <c r="I98" s="9"/>
      <c r="J98" s="2"/>
    </row>
    <row r="99" spans="1:10" x14ac:dyDescent="0.4">
      <c r="A99" s="146"/>
      <c r="B99" s="39"/>
      <c r="C99" s="23"/>
      <c r="D99" s="39"/>
      <c r="E99" s="23"/>
      <c r="F99" s="39"/>
      <c r="G99" s="23"/>
      <c r="H99" s="40"/>
      <c r="I99" s="9"/>
      <c r="J99" s="145"/>
    </row>
    <row r="100" spans="1:10" ht="12.6" x14ac:dyDescent="0.45">
      <c r="A100" t="s">
        <v>156</v>
      </c>
    </row>
  </sheetData>
  <mergeCells count="8">
    <mergeCell ref="H52:I52"/>
    <mergeCell ref="D6:E6"/>
    <mergeCell ref="F6:G6"/>
    <mergeCell ref="H6:I6"/>
    <mergeCell ref="B52:C52"/>
    <mergeCell ref="D52:E52"/>
    <mergeCell ref="F52:G52"/>
    <mergeCell ref="B6:C6"/>
  </mergeCells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7"/>
  <sheetViews>
    <sheetView workbookViewId="0">
      <pane xSplit="1" ySplit="6" topLeftCell="B101" activePane="bottomRight" state="frozen"/>
      <selection pane="topRight" activeCell="B1" sqref="B1"/>
      <selection pane="bottomLeft" activeCell="A7" sqref="A7"/>
      <selection pane="bottomRight" activeCell="I99" sqref="I99"/>
    </sheetView>
  </sheetViews>
  <sheetFormatPr baseColWidth="10" defaultRowHeight="12.3" x14ac:dyDescent="0.4"/>
  <cols>
    <col min="1" max="1" width="11.6640625" style="2" customWidth="1"/>
    <col min="2" max="2" width="9.88671875" customWidth="1"/>
  </cols>
  <sheetData>
    <row r="1" spans="1:5" x14ac:dyDescent="0.4">
      <c r="A1" s="61" t="s">
        <v>188</v>
      </c>
      <c r="B1" s="65"/>
    </row>
    <row r="2" spans="1:5" x14ac:dyDescent="0.4">
      <c r="A2" s="2" t="s">
        <v>184</v>
      </c>
    </row>
    <row r="3" spans="1:5" x14ac:dyDescent="0.4">
      <c r="A3" s="2" t="s">
        <v>158</v>
      </c>
    </row>
    <row r="4" spans="1:5" x14ac:dyDescent="0.4">
      <c r="A4" s="2" t="s">
        <v>159</v>
      </c>
      <c r="E4">
        <v>0.95</v>
      </c>
    </row>
    <row r="6" spans="1:5" x14ac:dyDescent="0.4">
      <c r="A6" s="229" t="s">
        <v>157</v>
      </c>
      <c r="B6" s="229" t="s">
        <v>180</v>
      </c>
      <c r="C6" s="229" t="s">
        <v>179</v>
      </c>
      <c r="D6" s="230" t="s">
        <v>183</v>
      </c>
      <c r="E6" s="229" t="s">
        <v>0</v>
      </c>
    </row>
    <row r="7" spans="1:5" x14ac:dyDescent="0.4">
      <c r="A7" s="24">
        <v>3</v>
      </c>
      <c r="B7" s="64">
        <v>0</v>
      </c>
      <c r="C7" s="64">
        <v>0</v>
      </c>
      <c r="D7" s="64">
        <v>0</v>
      </c>
      <c r="E7" s="64">
        <f>SUM(B7:D7)</f>
        <v>0</v>
      </c>
    </row>
    <row r="8" spans="1:5" x14ac:dyDescent="0.4">
      <c r="A8" s="24">
        <v>4</v>
      </c>
      <c r="B8" s="64">
        <v>0</v>
      </c>
      <c r="C8" s="64">
        <v>0</v>
      </c>
      <c r="D8" s="226">
        <v>0</v>
      </c>
      <c r="E8" s="64">
        <f t="shared" ref="E8:E71" si="0">SUM(B8:D8)</f>
        <v>0</v>
      </c>
    </row>
    <row r="9" spans="1:5" x14ac:dyDescent="0.4">
      <c r="A9" s="24">
        <v>5</v>
      </c>
      <c r="B9" s="64">
        <v>0</v>
      </c>
      <c r="C9" s="64">
        <v>0</v>
      </c>
      <c r="D9" s="226">
        <v>0</v>
      </c>
      <c r="E9" s="64">
        <f t="shared" si="0"/>
        <v>0</v>
      </c>
    </row>
    <row r="10" spans="1:5" x14ac:dyDescent="0.4">
      <c r="A10" s="2">
        <v>6</v>
      </c>
      <c r="B10" s="64">
        <v>0</v>
      </c>
      <c r="C10" s="64">
        <v>0</v>
      </c>
      <c r="D10" s="226">
        <v>0.20326255419976799</v>
      </c>
      <c r="E10" s="64">
        <f t="shared" si="0"/>
        <v>0.20326255419976799</v>
      </c>
    </row>
    <row r="11" spans="1:5" x14ac:dyDescent="0.4">
      <c r="A11" s="2">
        <v>7</v>
      </c>
      <c r="B11" s="64">
        <v>0</v>
      </c>
      <c r="C11" s="64">
        <v>0</v>
      </c>
      <c r="D11" s="226">
        <v>1.35573666133156</v>
      </c>
      <c r="E11" s="64">
        <f t="shared" si="0"/>
        <v>1.35573666133156</v>
      </c>
    </row>
    <row r="12" spans="1:5" x14ac:dyDescent="0.4">
      <c r="A12" s="2">
        <v>8</v>
      </c>
      <c r="B12" s="64">
        <v>0</v>
      </c>
      <c r="C12" s="64">
        <v>0</v>
      </c>
      <c r="D12" s="226">
        <v>4.0984175384418098</v>
      </c>
      <c r="E12" s="64">
        <f t="shared" si="0"/>
        <v>4.0984175384418098</v>
      </c>
    </row>
    <row r="13" spans="1:5" x14ac:dyDescent="0.4">
      <c r="A13" s="2">
        <v>9</v>
      </c>
      <c r="B13" s="64">
        <v>0</v>
      </c>
      <c r="C13" s="64">
        <v>0</v>
      </c>
      <c r="D13" s="226">
        <v>6.8571167482977096</v>
      </c>
      <c r="E13" s="64">
        <f t="shared" si="0"/>
        <v>6.8571167482977096</v>
      </c>
    </row>
    <row r="14" spans="1:5" x14ac:dyDescent="0.4">
      <c r="A14" s="2">
        <v>10</v>
      </c>
      <c r="B14" s="64">
        <v>0</v>
      </c>
      <c r="C14" s="64">
        <v>0</v>
      </c>
      <c r="D14" s="226">
        <v>13.710250010370199</v>
      </c>
      <c r="E14" s="64">
        <f t="shared" si="0"/>
        <v>13.710250010370199</v>
      </c>
    </row>
    <row r="15" spans="1:5" x14ac:dyDescent="0.4">
      <c r="A15" s="2">
        <v>11</v>
      </c>
      <c r="B15" s="64">
        <v>0</v>
      </c>
      <c r="C15" s="64">
        <v>0</v>
      </c>
      <c r="D15" s="226">
        <v>25.441645462021</v>
      </c>
      <c r="E15" s="64">
        <f t="shared" si="0"/>
        <v>25.441645462021</v>
      </c>
    </row>
    <row r="16" spans="1:5" x14ac:dyDescent="0.4">
      <c r="A16" s="2">
        <v>12</v>
      </c>
      <c r="B16" s="64">
        <v>0</v>
      </c>
      <c r="C16" s="64">
        <v>0</v>
      </c>
      <c r="D16" s="226">
        <v>36.464728861739403</v>
      </c>
      <c r="E16" s="64">
        <f t="shared" si="0"/>
        <v>36.464728861739403</v>
      </c>
    </row>
    <row r="17" spans="1:5" x14ac:dyDescent="0.4">
      <c r="A17" s="2">
        <v>13</v>
      </c>
      <c r="B17" s="64">
        <v>0</v>
      </c>
      <c r="C17" s="64">
        <v>0</v>
      </c>
      <c r="D17" s="226">
        <v>26.4695817272626</v>
      </c>
      <c r="E17" s="64">
        <f t="shared" si="0"/>
        <v>26.4695817272626</v>
      </c>
    </row>
    <row r="18" spans="1:5" x14ac:dyDescent="0.4">
      <c r="A18" s="2">
        <v>14</v>
      </c>
      <c r="B18" s="64">
        <v>0</v>
      </c>
      <c r="C18" s="64">
        <v>0</v>
      </c>
      <c r="D18" s="226">
        <v>18.273717158295099</v>
      </c>
      <c r="E18" s="64">
        <f t="shared" si="0"/>
        <v>18.273717158295099</v>
      </c>
    </row>
    <row r="19" spans="1:5" x14ac:dyDescent="0.4">
      <c r="A19" s="2">
        <v>15</v>
      </c>
      <c r="B19" s="64">
        <v>0</v>
      </c>
      <c r="C19" s="64">
        <v>0</v>
      </c>
      <c r="D19" s="226">
        <v>13.9610701617486</v>
      </c>
      <c r="E19" s="64">
        <f t="shared" si="0"/>
        <v>13.9610701617486</v>
      </c>
    </row>
    <row r="20" spans="1:5" x14ac:dyDescent="0.4">
      <c r="A20" s="2">
        <v>16</v>
      </c>
      <c r="B20" s="64">
        <v>8.9912280701754405E-3</v>
      </c>
      <c r="C20" s="64">
        <v>0</v>
      </c>
      <c r="D20" s="226">
        <v>9.3295430087169198</v>
      </c>
      <c r="E20" s="64">
        <f t="shared" si="0"/>
        <v>9.3385342367870958</v>
      </c>
    </row>
    <row r="21" spans="1:5" x14ac:dyDescent="0.4">
      <c r="A21" s="2">
        <v>17</v>
      </c>
      <c r="B21" s="64">
        <v>0</v>
      </c>
      <c r="C21" s="64">
        <v>0</v>
      </c>
      <c r="D21" s="226">
        <v>7.7002050884417796</v>
      </c>
      <c r="E21" s="64">
        <f t="shared" si="0"/>
        <v>7.7002050884417796</v>
      </c>
    </row>
    <row r="22" spans="1:5" x14ac:dyDescent="0.4">
      <c r="A22" s="2">
        <v>18</v>
      </c>
      <c r="B22" s="64">
        <v>1.0473976608187101</v>
      </c>
      <c r="C22" s="64">
        <v>0.98469924812030096</v>
      </c>
      <c r="D22" s="226">
        <v>0.100254083484574</v>
      </c>
      <c r="E22" s="64">
        <f t="shared" si="0"/>
        <v>2.1323509924235853</v>
      </c>
    </row>
    <row r="23" spans="1:5" x14ac:dyDescent="0.4">
      <c r="A23" s="2">
        <v>19</v>
      </c>
      <c r="B23" s="64">
        <v>0.87934001670843798</v>
      </c>
      <c r="C23" s="64">
        <v>0.77479323308270698</v>
      </c>
      <c r="D23" s="226">
        <v>0.20433151845130099</v>
      </c>
      <c r="E23" s="64">
        <f t="shared" si="0"/>
        <v>1.858464768242446</v>
      </c>
    </row>
    <row r="24" spans="1:5" x14ac:dyDescent="0.4">
      <c r="A24" s="2">
        <v>20</v>
      </c>
      <c r="B24" s="64">
        <v>0.32883667502088598</v>
      </c>
      <c r="C24" s="64">
        <v>0.42544277360066801</v>
      </c>
      <c r="D24" s="226">
        <v>3.4055253075216799E-2</v>
      </c>
      <c r="E24" s="64">
        <f t="shared" si="0"/>
        <v>0.78833470169677089</v>
      </c>
    </row>
    <row r="25" spans="1:5" x14ac:dyDescent="0.4">
      <c r="A25" s="2">
        <v>21</v>
      </c>
      <c r="B25" s="64">
        <v>0.41151837928153701</v>
      </c>
      <c r="C25" s="64">
        <v>0.35001044277360099</v>
      </c>
      <c r="D25" s="226">
        <v>3.4055253075216799E-2</v>
      </c>
      <c r="E25" s="64">
        <f t="shared" si="0"/>
        <v>0.79558407513035478</v>
      </c>
    </row>
    <row r="26" spans="1:5" x14ac:dyDescent="0.4">
      <c r="A26" s="2">
        <v>22</v>
      </c>
      <c r="B26" s="64">
        <v>0.64953007518797001</v>
      </c>
      <c r="C26" s="64">
        <v>0.554647034252297</v>
      </c>
      <c r="D26" s="226">
        <v>0.10216575922564999</v>
      </c>
      <c r="E26" s="64">
        <f t="shared" si="0"/>
        <v>1.3063428686659171</v>
      </c>
    </row>
    <row r="27" spans="1:5" x14ac:dyDescent="0.4">
      <c r="A27" s="2">
        <v>23</v>
      </c>
      <c r="B27" s="64">
        <v>1.1169507101086</v>
      </c>
      <c r="C27" s="64">
        <v>0.78531954887218003</v>
      </c>
      <c r="D27" s="226">
        <v>0.30649727767695101</v>
      </c>
      <c r="E27" s="64">
        <f t="shared" si="0"/>
        <v>2.2087675366577311</v>
      </c>
    </row>
    <row r="28" spans="1:5" x14ac:dyDescent="0.4">
      <c r="A28" s="2">
        <v>24</v>
      </c>
      <c r="B28" s="64">
        <v>1.38477025898079</v>
      </c>
      <c r="C28" s="64">
        <v>1.26418337510443</v>
      </c>
      <c r="D28" s="226">
        <v>0.78327082072998599</v>
      </c>
      <c r="E28" s="64">
        <f t="shared" si="0"/>
        <v>3.4322244548152061</v>
      </c>
    </row>
    <row r="29" spans="1:5" x14ac:dyDescent="0.4">
      <c r="A29" s="2">
        <v>25</v>
      </c>
      <c r="B29" s="64">
        <v>1.46499791144528</v>
      </c>
      <c r="C29" s="64">
        <v>1.2314390142021701</v>
      </c>
      <c r="D29" s="226">
        <v>1.19193385763259</v>
      </c>
      <c r="E29" s="64">
        <f t="shared" si="0"/>
        <v>3.88837078328004</v>
      </c>
    </row>
    <row r="30" spans="1:5" x14ac:dyDescent="0.4">
      <c r="A30" s="2">
        <v>26</v>
      </c>
      <c r="B30" s="64">
        <v>1.6031035923141199</v>
      </c>
      <c r="C30" s="64">
        <v>1.10990183792815</v>
      </c>
      <c r="D30" s="226">
        <v>0.74921556765476904</v>
      </c>
      <c r="E30" s="64">
        <f t="shared" si="0"/>
        <v>3.4622209978970391</v>
      </c>
    </row>
    <row r="31" spans="1:5" x14ac:dyDescent="0.4">
      <c r="A31" s="2">
        <v>27</v>
      </c>
      <c r="B31" s="64">
        <v>1.2960797827903101</v>
      </c>
      <c r="C31" s="64">
        <v>0.87104218880534701</v>
      </c>
      <c r="D31" s="226">
        <v>0.136221012300867</v>
      </c>
      <c r="E31" s="64">
        <f t="shared" si="0"/>
        <v>2.303342983896524</v>
      </c>
    </row>
    <row r="32" spans="1:5" x14ac:dyDescent="0.4">
      <c r="A32" s="2">
        <v>28</v>
      </c>
      <c r="B32" s="64">
        <v>1.0189598997493701</v>
      </c>
      <c r="C32" s="64">
        <v>0.762103174603175</v>
      </c>
      <c r="D32" s="226">
        <v>0.136221012300867</v>
      </c>
      <c r="E32" s="64">
        <f t="shared" si="0"/>
        <v>1.917284086653412</v>
      </c>
    </row>
    <row r="33" spans="1:5" x14ac:dyDescent="0.4">
      <c r="A33" s="2">
        <v>29</v>
      </c>
      <c r="B33" s="64">
        <v>0.91623015873015901</v>
      </c>
      <c r="C33" s="64">
        <v>0.69203634085212995</v>
      </c>
      <c r="D33" s="226">
        <v>6.8110506150433597E-2</v>
      </c>
      <c r="E33" s="64">
        <f t="shared" si="0"/>
        <v>1.6763770057327225</v>
      </c>
    </row>
    <row r="34" spans="1:5" x14ac:dyDescent="0.4">
      <c r="A34" s="2">
        <v>30</v>
      </c>
      <c r="B34" s="64">
        <v>0.65923141186299095</v>
      </c>
      <c r="C34" s="64">
        <v>0.52156850459481996</v>
      </c>
      <c r="D34" s="226">
        <v>6.8110506150433597E-2</v>
      </c>
      <c r="E34" s="64">
        <f t="shared" si="0"/>
        <v>1.2489104226082446</v>
      </c>
    </row>
    <row r="35" spans="1:5" x14ac:dyDescent="0.4">
      <c r="A35" s="2">
        <v>31</v>
      </c>
      <c r="B35" s="64">
        <v>0.59095446950710095</v>
      </c>
      <c r="C35" s="64">
        <v>0.47305973266499601</v>
      </c>
      <c r="D35" s="226">
        <v>0</v>
      </c>
      <c r="E35" s="64">
        <f t="shared" si="0"/>
        <v>1.0640142021720971</v>
      </c>
    </row>
    <row r="36" spans="1:5" x14ac:dyDescent="0.4">
      <c r="A36" s="2">
        <v>32</v>
      </c>
      <c r="B36" s="64">
        <v>0.41836257309941499</v>
      </c>
      <c r="C36" s="64">
        <v>0.32865914786967398</v>
      </c>
      <c r="D36" s="226">
        <v>0</v>
      </c>
      <c r="E36" s="64">
        <f t="shared" si="0"/>
        <v>0.74702172096908903</v>
      </c>
    </row>
    <row r="37" spans="1:5" x14ac:dyDescent="0.4">
      <c r="A37" s="2">
        <v>33</v>
      </c>
      <c r="B37" s="64">
        <v>0.428609022556391</v>
      </c>
      <c r="C37" s="64">
        <v>0.317535505430242</v>
      </c>
      <c r="D37" s="226">
        <v>0</v>
      </c>
      <c r="E37" s="64">
        <f t="shared" si="0"/>
        <v>0.746144527986633</v>
      </c>
    </row>
    <row r="38" spans="1:5" x14ac:dyDescent="0.4">
      <c r="A38" s="2">
        <v>34</v>
      </c>
      <c r="B38" s="64">
        <v>0.30774018379281498</v>
      </c>
      <c r="C38" s="64">
        <v>0.38253550543024201</v>
      </c>
      <c r="D38" s="226">
        <v>0</v>
      </c>
      <c r="E38" s="64">
        <f t="shared" si="0"/>
        <v>0.69027568922305704</v>
      </c>
    </row>
    <row r="39" spans="1:5" x14ac:dyDescent="0.4">
      <c r="A39" s="2">
        <v>35</v>
      </c>
      <c r="B39" s="64">
        <v>0.19828947368421099</v>
      </c>
      <c r="C39" s="64">
        <v>0.22273809523809501</v>
      </c>
      <c r="D39" s="226">
        <v>0</v>
      </c>
      <c r="E39" s="64">
        <f t="shared" si="0"/>
        <v>0.42102756892230597</v>
      </c>
    </row>
    <row r="40" spans="1:5" x14ac:dyDescent="0.4">
      <c r="A40" s="2">
        <v>36</v>
      </c>
      <c r="B40" s="64">
        <v>0.21947786131996699</v>
      </c>
      <c r="C40" s="64">
        <v>0.24378446115288199</v>
      </c>
      <c r="D40" s="226">
        <v>0</v>
      </c>
      <c r="E40" s="64">
        <f t="shared" si="0"/>
        <v>0.46326232247284899</v>
      </c>
    </row>
    <row r="41" spans="1:5" x14ac:dyDescent="0.4">
      <c r="A41" s="2">
        <v>37</v>
      </c>
      <c r="B41" s="64">
        <v>0.117147034252297</v>
      </c>
      <c r="C41" s="64">
        <v>0.263421052631579</v>
      </c>
      <c r="D41" s="226">
        <v>0</v>
      </c>
      <c r="E41" s="64">
        <f t="shared" si="0"/>
        <v>0.380568086883876</v>
      </c>
    </row>
    <row r="42" spans="1:5" x14ac:dyDescent="0.4">
      <c r="A42" s="2">
        <v>38</v>
      </c>
      <c r="B42" s="64">
        <v>0.19776942355889701</v>
      </c>
      <c r="C42" s="64">
        <v>0.15909983291562199</v>
      </c>
      <c r="D42" s="226">
        <v>0</v>
      </c>
      <c r="E42" s="64">
        <f t="shared" si="0"/>
        <v>0.356869256474519</v>
      </c>
    </row>
    <row r="43" spans="1:5" x14ac:dyDescent="0.4">
      <c r="A43" s="2">
        <v>39</v>
      </c>
      <c r="B43" s="64">
        <v>0.13584586466165399</v>
      </c>
      <c r="C43" s="64">
        <v>0.23020258980785299</v>
      </c>
      <c r="D43" s="226">
        <v>0</v>
      </c>
      <c r="E43" s="64">
        <f t="shared" si="0"/>
        <v>0.36604845446950696</v>
      </c>
    </row>
    <row r="44" spans="1:5" x14ac:dyDescent="0.4">
      <c r="A44" s="2">
        <v>40</v>
      </c>
      <c r="B44" s="64">
        <v>0.12138053467000801</v>
      </c>
      <c r="C44" s="64">
        <v>0.136459899749373</v>
      </c>
      <c r="D44" s="226">
        <v>0</v>
      </c>
      <c r="E44" s="64">
        <f t="shared" si="0"/>
        <v>0.25784043441938098</v>
      </c>
    </row>
    <row r="45" spans="1:5" x14ac:dyDescent="0.4">
      <c r="A45" s="2">
        <v>41</v>
      </c>
      <c r="B45" s="64">
        <v>0.12</v>
      </c>
      <c r="C45" s="64">
        <v>0.13612573099415201</v>
      </c>
      <c r="D45" s="226">
        <v>0</v>
      </c>
      <c r="E45" s="64">
        <f t="shared" si="0"/>
        <v>0.25612573099415203</v>
      </c>
    </row>
    <row r="46" spans="1:5" x14ac:dyDescent="0.4">
      <c r="A46" s="2">
        <v>42</v>
      </c>
      <c r="B46" s="64">
        <v>9.4093567251461993E-2</v>
      </c>
      <c r="C46" s="64">
        <v>0.20239766081871299</v>
      </c>
      <c r="D46" s="226">
        <v>0</v>
      </c>
      <c r="E46" s="64">
        <f t="shared" si="0"/>
        <v>0.29649122807017497</v>
      </c>
    </row>
    <row r="47" spans="1:5" x14ac:dyDescent="0.4">
      <c r="A47" s="2">
        <v>43</v>
      </c>
      <c r="B47" s="64">
        <v>7.4532163742690102E-2</v>
      </c>
      <c r="C47" s="64">
        <v>0.218230994152047</v>
      </c>
      <c r="D47" s="226">
        <v>0</v>
      </c>
      <c r="E47" s="64">
        <f t="shared" si="0"/>
        <v>0.29276315789473711</v>
      </c>
    </row>
    <row r="48" spans="1:5" x14ac:dyDescent="0.4">
      <c r="A48" s="2">
        <v>44</v>
      </c>
      <c r="B48" s="64">
        <v>6.6491228070175407E-2</v>
      </c>
      <c r="C48" s="64">
        <v>9.3157894736842106E-2</v>
      </c>
      <c r="D48" s="226">
        <v>0</v>
      </c>
      <c r="E48" s="64">
        <f t="shared" si="0"/>
        <v>0.15964912280701751</v>
      </c>
    </row>
    <row r="49" spans="1:5" x14ac:dyDescent="0.4">
      <c r="A49" s="2">
        <v>45</v>
      </c>
      <c r="B49" s="64">
        <v>2.8552631578947399E-2</v>
      </c>
      <c r="C49" s="64">
        <v>0.102090643274854</v>
      </c>
      <c r="D49" s="226">
        <v>0</v>
      </c>
      <c r="E49" s="64">
        <f t="shared" si="0"/>
        <v>0.13064327485380139</v>
      </c>
    </row>
    <row r="50" spans="1:5" x14ac:dyDescent="0.4">
      <c r="A50" s="2">
        <v>46</v>
      </c>
      <c r="B50" s="64">
        <v>6.53216374269006E-2</v>
      </c>
      <c r="C50" s="64">
        <v>0.134956140350877</v>
      </c>
      <c r="D50" s="226">
        <v>0</v>
      </c>
      <c r="E50" s="64">
        <f t="shared" si="0"/>
        <v>0.20027777777777761</v>
      </c>
    </row>
    <row r="51" spans="1:5" x14ac:dyDescent="0.4">
      <c r="A51" s="2">
        <v>47</v>
      </c>
      <c r="B51" s="64">
        <v>2.7280701754385999E-2</v>
      </c>
      <c r="C51" s="64">
        <v>0.131885964912281</v>
      </c>
      <c r="D51" s="226">
        <v>0</v>
      </c>
      <c r="E51" s="64">
        <f t="shared" si="0"/>
        <v>0.15916666666666698</v>
      </c>
    </row>
    <row r="52" spans="1:5" x14ac:dyDescent="0.4">
      <c r="A52" s="2">
        <v>48</v>
      </c>
      <c r="B52" s="64">
        <v>1.9809941520467798E-2</v>
      </c>
      <c r="C52" s="64">
        <v>6.2558479532163702E-2</v>
      </c>
      <c r="D52" s="226">
        <v>0</v>
      </c>
      <c r="E52" s="64">
        <f t="shared" si="0"/>
        <v>8.2368421052631507E-2</v>
      </c>
    </row>
    <row r="53" spans="1:5" x14ac:dyDescent="0.4">
      <c r="A53" s="2">
        <v>49</v>
      </c>
      <c r="B53" s="64">
        <v>4.4590643274853799E-2</v>
      </c>
      <c r="C53" s="64">
        <v>9.9122807017543904E-2</v>
      </c>
      <c r="D53" s="226">
        <v>0</v>
      </c>
      <c r="E53" s="64">
        <f t="shared" si="0"/>
        <v>0.14371345029239771</v>
      </c>
    </row>
    <row r="54" spans="1:5" x14ac:dyDescent="0.4">
      <c r="A54" s="2">
        <v>50</v>
      </c>
      <c r="B54" s="64">
        <v>0</v>
      </c>
      <c r="C54" s="64">
        <v>6.5000000000000002E-2</v>
      </c>
      <c r="D54" s="226">
        <v>0</v>
      </c>
      <c r="E54" s="64">
        <f t="shared" si="0"/>
        <v>6.5000000000000002E-2</v>
      </c>
    </row>
    <row r="55" spans="1:5" x14ac:dyDescent="0.4">
      <c r="A55" s="2">
        <v>51</v>
      </c>
      <c r="B55" s="64">
        <v>5.2631578947368403E-3</v>
      </c>
      <c r="C55" s="64">
        <v>2.9692982456140399E-2</v>
      </c>
      <c r="D55" s="226">
        <v>0</v>
      </c>
      <c r="E55" s="64">
        <f t="shared" si="0"/>
        <v>3.4956140350877241E-2</v>
      </c>
    </row>
    <row r="56" spans="1:5" x14ac:dyDescent="0.4">
      <c r="A56" s="2">
        <v>52</v>
      </c>
      <c r="B56" s="64">
        <v>5.2631578947368403E-3</v>
      </c>
      <c r="C56" s="64">
        <v>3.7412280701754397E-2</v>
      </c>
      <c r="D56" s="226">
        <v>0</v>
      </c>
      <c r="E56" s="64">
        <f t="shared" si="0"/>
        <v>4.2675438596491234E-2</v>
      </c>
    </row>
    <row r="57" spans="1:5" x14ac:dyDescent="0.4">
      <c r="A57" s="2">
        <v>53</v>
      </c>
      <c r="B57" s="64">
        <v>8.3333333333333297E-3</v>
      </c>
      <c r="C57" s="64">
        <v>3.1725146198830399E-2</v>
      </c>
      <c r="D57" s="226">
        <v>0</v>
      </c>
      <c r="E57" s="64">
        <f t="shared" si="0"/>
        <v>4.0058479532163731E-2</v>
      </c>
    </row>
    <row r="58" spans="1:5" x14ac:dyDescent="0.4">
      <c r="A58" s="2">
        <v>54</v>
      </c>
      <c r="B58" s="64">
        <v>0</v>
      </c>
      <c r="C58" s="64">
        <v>5.2631578947368403E-3</v>
      </c>
      <c r="D58" s="226">
        <v>0</v>
      </c>
      <c r="E58" s="64">
        <f t="shared" si="0"/>
        <v>5.2631578947368403E-3</v>
      </c>
    </row>
    <row r="59" spans="1:5" x14ac:dyDescent="0.4">
      <c r="A59" s="2">
        <v>55</v>
      </c>
      <c r="B59" s="64">
        <v>1.2865497076023399E-2</v>
      </c>
      <c r="C59" s="64">
        <v>5.2631578947368403E-3</v>
      </c>
      <c r="D59" s="226">
        <v>0</v>
      </c>
      <c r="E59" s="64">
        <f t="shared" si="0"/>
        <v>1.8128654970760241E-2</v>
      </c>
    </row>
    <row r="60" spans="1:5" x14ac:dyDescent="0.4">
      <c r="A60" s="2">
        <v>56</v>
      </c>
      <c r="B60" s="64">
        <v>0</v>
      </c>
      <c r="C60" s="64">
        <v>1.05263157894737E-2</v>
      </c>
      <c r="D60" s="226">
        <v>0</v>
      </c>
      <c r="E60" s="64">
        <f t="shared" si="0"/>
        <v>1.05263157894737E-2</v>
      </c>
    </row>
    <row r="61" spans="1:5" x14ac:dyDescent="0.4">
      <c r="A61" s="2">
        <v>57</v>
      </c>
      <c r="B61" s="64">
        <v>0</v>
      </c>
      <c r="C61" s="64">
        <v>2.7368421052631601E-2</v>
      </c>
      <c r="D61" s="226">
        <v>0</v>
      </c>
      <c r="E61" s="64">
        <f t="shared" si="0"/>
        <v>2.7368421052631601E-2</v>
      </c>
    </row>
    <row r="62" spans="1:5" x14ac:dyDescent="0.4">
      <c r="A62" s="2">
        <v>58</v>
      </c>
      <c r="B62" s="64">
        <v>0</v>
      </c>
      <c r="C62" s="64">
        <v>1.9561403508771901E-2</v>
      </c>
      <c r="D62" s="226">
        <v>0</v>
      </c>
      <c r="E62" s="64">
        <f t="shared" si="0"/>
        <v>1.9561403508771901E-2</v>
      </c>
    </row>
    <row r="63" spans="1:5" x14ac:dyDescent="0.4">
      <c r="A63" s="2">
        <v>59</v>
      </c>
      <c r="B63" s="64">
        <v>0</v>
      </c>
      <c r="C63" s="64">
        <v>0</v>
      </c>
      <c r="D63" s="226">
        <v>0</v>
      </c>
      <c r="E63" s="64">
        <f t="shared" si="0"/>
        <v>0</v>
      </c>
    </row>
    <row r="64" spans="1:5" x14ac:dyDescent="0.4">
      <c r="A64" s="2">
        <v>60</v>
      </c>
      <c r="B64" s="64">
        <v>5.8479532163742704E-3</v>
      </c>
      <c r="C64" s="64">
        <v>3.1929824561403503E-2</v>
      </c>
      <c r="D64" s="226">
        <v>0</v>
      </c>
      <c r="E64" s="64">
        <f t="shared" si="0"/>
        <v>3.7777777777777771E-2</v>
      </c>
    </row>
    <row r="65" spans="1:5" x14ac:dyDescent="0.4">
      <c r="A65" s="2">
        <v>61</v>
      </c>
      <c r="B65" s="64">
        <v>7.0175438596491203E-3</v>
      </c>
      <c r="C65" s="64">
        <v>0</v>
      </c>
      <c r="D65" s="226">
        <v>0</v>
      </c>
      <c r="E65" s="64">
        <f t="shared" si="0"/>
        <v>7.0175438596491203E-3</v>
      </c>
    </row>
    <row r="66" spans="1:5" x14ac:dyDescent="0.4">
      <c r="A66" s="2">
        <v>62</v>
      </c>
      <c r="B66" s="64">
        <v>0</v>
      </c>
      <c r="C66" s="64">
        <v>5.2631578947368403E-3</v>
      </c>
      <c r="D66" s="226">
        <v>0</v>
      </c>
      <c r="E66" s="64">
        <f t="shared" si="0"/>
        <v>5.2631578947368403E-3</v>
      </c>
    </row>
    <row r="67" spans="1:5" x14ac:dyDescent="0.4">
      <c r="A67" s="2">
        <v>63</v>
      </c>
      <c r="B67" s="64">
        <v>1.7836257309941501E-2</v>
      </c>
      <c r="C67" s="64">
        <v>1.35964912280702E-2</v>
      </c>
      <c r="D67" s="226">
        <v>0</v>
      </c>
      <c r="E67" s="64">
        <f t="shared" si="0"/>
        <v>3.1432748538011701E-2</v>
      </c>
    </row>
    <row r="68" spans="1:5" x14ac:dyDescent="0.4">
      <c r="A68" s="2">
        <v>64</v>
      </c>
      <c r="B68" s="64">
        <v>0</v>
      </c>
      <c r="C68" s="64">
        <v>0</v>
      </c>
      <c r="D68" s="226">
        <v>0</v>
      </c>
      <c r="E68" s="64">
        <f t="shared" si="0"/>
        <v>0</v>
      </c>
    </row>
    <row r="69" spans="1:5" x14ac:dyDescent="0.4">
      <c r="A69" s="2">
        <v>65</v>
      </c>
      <c r="B69" s="64">
        <v>6.0150375939849602E-3</v>
      </c>
      <c r="C69" s="64">
        <v>0</v>
      </c>
      <c r="D69" s="226">
        <v>0</v>
      </c>
      <c r="E69" s="64">
        <f t="shared" si="0"/>
        <v>6.0150375939849602E-3</v>
      </c>
    </row>
    <row r="70" spans="1:5" x14ac:dyDescent="0.4">
      <c r="A70" s="2">
        <v>66</v>
      </c>
      <c r="B70" s="64">
        <v>8.9912280701754405E-3</v>
      </c>
      <c r="C70" s="64">
        <v>5.2631578947368403E-3</v>
      </c>
      <c r="D70" s="226">
        <v>0</v>
      </c>
      <c r="E70" s="64">
        <f t="shared" si="0"/>
        <v>1.425438596491228E-2</v>
      </c>
    </row>
    <row r="71" spans="1:5" x14ac:dyDescent="0.4">
      <c r="A71" s="2">
        <v>67</v>
      </c>
      <c r="B71" s="64">
        <v>5.8479532163742704E-3</v>
      </c>
      <c r="C71" s="64">
        <v>5.2631578947368403E-3</v>
      </c>
      <c r="D71" s="226">
        <v>0</v>
      </c>
      <c r="E71" s="64">
        <f t="shared" si="0"/>
        <v>1.111111111111111E-2</v>
      </c>
    </row>
    <row r="72" spans="1:5" x14ac:dyDescent="0.4">
      <c r="A72" s="2">
        <v>68</v>
      </c>
      <c r="B72" s="64">
        <v>0</v>
      </c>
      <c r="C72" s="64">
        <v>0</v>
      </c>
      <c r="D72" s="226">
        <v>0</v>
      </c>
      <c r="E72" s="64">
        <f t="shared" ref="E72:E114" si="1">SUM(B72:D72)</f>
        <v>0</v>
      </c>
    </row>
    <row r="73" spans="1:5" x14ac:dyDescent="0.4">
      <c r="A73" s="2">
        <v>69</v>
      </c>
      <c r="B73" s="64">
        <v>0</v>
      </c>
      <c r="C73" s="64">
        <v>0</v>
      </c>
      <c r="D73" s="226">
        <v>0</v>
      </c>
      <c r="E73" s="64">
        <f t="shared" si="1"/>
        <v>0</v>
      </c>
    </row>
    <row r="74" spans="1:5" x14ac:dyDescent="0.4">
      <c r="A74" s="2">
        <v>70</v>
      </c>
      <c r="B74" s="64">
        <v>0</v>
      </c>
      <c r="C74" s="64">
        <v>2.9210526315789499E-2</v>
      </c>
      <c r="D74" s="226">
        <v>0</v>
      </c>
      <c r="E74" s="64">
        <f t="shared" si="1"/>
        <v>2.9210526315789499E-2</v>
      </c>
    </row>
    <row r="75" spans="1:5" x14ac:dyDescent="0.4">
      <c r="A75" s="2">
        <v>71</v>
      </c>
      <c r="B75" s="64">
        <v>8.9912280701754405E-3</v>
      </c>
      <c r="C75" s="64">
        <v>0</v>
      </c>
      <c r="D75" s="226">
        <v>0</v>
      </c>
      <c r="E75" s="64">
        <f t="shared" si="1"/>
        <v>8.9912280701754405E-3</v>
      </c>
    </row>
    <row r="76" spans="1:5" x14ac:dyDescent="0.4">
      <c r="A76" s="2">
        <v>72</v>
      </c>
      <c r="B76" s="64">
        <v>0</v>
      </c>
      <c r="C76" s="64">
        <v>0</v>
      </c>
      <c r="D76" s="226">
        <v>0</v>
      </c>
      <c r="E76" s="64">
        <f t="shared" si="1"/>
        <v>0</v>
      </c>
    </row>
    <row r="77" spans="1:5" x14ac:dyDescent="0.4">
      <c r="A77" s="2">
        <v>73</v>
      </c>
      <c r="B77" s="64">
        <v>0</v>
      </c>
      <c r="C77" s="64">
        <v>0</v>
      </c>
      <c r="D77" s="226">
        <v>0</v>
      </c>
      <c r="E77" s="64">
        <f t="shared" si="1"/>
        <v>0</v>
      </c>
    </row>
    <row r="78" spans="1:5" x14ac:dyDescent="0.4">
      <c r="A78" s="2">
        <v>74</v>
      </c>
      <c r="B78" s="64">
        <v>0</v>
      </c>
      <c r="C78" s="64">
        <v>1.8713450292397699E-2</v>
      </c>
      <c r="D78" s="226">
        <v>0</v>
      </c>
      <c r="E78" s="64">
        <f t="shared" si="1"/>
        <v>1.8713450292397699E-2</v>
      </c>
    </row>
    <row r="79" spans="1:5" x14ac:dyDescent="0.4">
      <c r="A79" s="71">
        <v>75</v>
      </c>
      <c r="B79" s="64">
        <v>0</v>
      </c>
      <c r="C79" s="64">
        <v>7.0175438596491203E-3</v>
      </c>
      <c r="D79" s="226">
        <v>0</v>
      </c>
      <c r="E79" s="64">
        <f t="shared" si="1"/>
        <v>7.0175438596491203E-3</v>
      </c>
    </row>
    <row r="80" spans="1:5" x14ac:dyDescent="0.4">
      <c r="A80" s="2">
        <v>76</v>
      </c>
      <c r="B80" s="64">
        <v>0</v>
      </c>
      <c r="C80" s="64">
        <v>0</v>
      </c>
      <c r="D80" s="226">
        <v>0</v>
      </c>
      <c r="E80" s="64">
        <f t="shared" si="1"/>
        <v>0</v>
      </c>
    </row>
    <row r="81" spans="1:5" x14ac:dyDescent="0.4">
      <c r="A81" s="71">
        <v>77</v>
      </c>
      <c r="B81" s="64">
        <v>0</v>
      </c>
      <c r="C81" s="64">
        <v>0</v>
      </c>
      <c r="D81" s="226">
        <v>0</v>
      </c>
      <c r="E81" s="64">
        <f t="shared" si="1"/>
        <v>0</v>
      </c>
    </row>
    <row r="82" spans="1:5" x14ac:dyDescent="0.4">
      <c r="A82" s="2">
        <v>78</v>
      </c>
      <c r="B82" s="64">
        <v>0</v>
      </c>
      <c r="C82" s="64">
        <v>0</v>
      </c>
      <c r="D82" s="226">
        <v>0</v>
      </c>
      <c r="E82" s="64">
        <f t="shared" si="1"/>
        <v>0</v>
      </c>
    </row>
    <row r="83" spans="1:5" x14ac:dyDescent="0.4">
      <c r="A83" s="71">
        <v>79</v>
      </c>
      <c r="B83" s="64">
        <v>0</v>
      </c>
      <c r="C83" s="64">
        <v>0</v>
      </c>
      <c r="D83" s="226">
        <v>0</v>
      </c>
      <c r="E83" s="64">
        <f t="shared" si="1"/>
        <v>0</v>
      </c>
    </row>
    <row r="84" spans="1:5" x14ac:dyDescent="0.4">
      <c r="A84" s="2">
        <v>80</v>
      </c>
      <c r="B84" s="64">
        <v>0</v>
      </c>
      <c r="C84" s="64">
        <v>0</v>
      </c>
      <c r="D84" s="226">
        <v>0</v>
      </c>
      <c r="E84" s="64">
        <f t="shared" si="1"/>
        <v>0</v>
      </c>
    </row>
    <row r="85" spans="1:5" x14ac:dyDescent="0.4">
      <c r="A85" s="71">
        <v>81</v>
      </c>
      <c r="B85" s="64">
        <v>0</v>
      </c>
      <c r="C85" s="64">
        <v>0</v>
      </c>
      <c r="D85" s="226">
        <v>0</v>
      </c>
      <c r="E85" s="64">
        <f t="shared" si="1"/>
        <v>0</v>
      </c>
    </row>
    <row r="86" spans="1:5" x14ac:dyDescent="0.4">
      <c r="A86" s="2">
        <v>82</v>
      </c>
      <c r="B86" s="64">
        <v>0</v>
      </c>
      <c r="C86" s="64">
        <v>0</v>
      </c>
      <c r="D86" s="226">
        <v>0</v>
      </c>
      <c r="E86" s="64">
        <f t="shared" si="1"/>
        <v>0</v>
      </c>
    </row>
    <row r="87" spans="1:5" x14ac:dyDescent="0.4">
      <c r="A87" s="71">
        <v>83</v>
      </c>
      <c r="B87" s="64">
        <v>0</v>
      </c>
      <c r="C87" s="64">
        <v>8.9912280701754405E-3</v>
      </c>
      <c r="D87" s="226">
        <v>0</v>
      </c>
      <c r="E87" s="64">
        <f t="shared" si="1"/>
        <v>8.9912280701754405E-3</v>
      </c>
    </row>
    <row r="88" spans="1:5" x14ac:dyDescent="0.4">
      <c r="A88" s="2">
        <v>84</v>
      </c>
      <c r="B88" s="64">
        <v>0</v>
      </c>
      <c r="C88" s="64">
        <v>0</v>
      </c>
      <c r="D88" s="226">
        <v>0</v>
      </c>
      <c r="E88" s="64">
        <f t="shared" si="1"/>
        <v>0</v>
      </c>
    </row>
    <row r="89" spans="1:5" x14ac:dyDescent="0.4">
      <c r="A89" s="71">
        <v>85</v>
      </c>
      <c r="B89" s="64">
        <v>0</v>
      </c>
      <c r="C89" s="64">
        <v>0</v>
      </c>
      <c r="D89" s="226">
        <v>0</v>
      </c>
      <c r="E89" s="64">
        <f t="shared" si="1"/>
        <v>0</v>
      </c>
    </row>
    <row r="90" spans="1:5" x14ac:dyDescent="0.4">
      <c r="A90" s="2">
        <v>86</v>
      </c>
      <c r="B90" s="64">
        <v>0</v>
      </c>
      <c r="C90" s="64">
        <v>0</v>
      </c>
      <c r="D90" s="226">
        <v>0</v>
      </c>
      <c r="E90" s="64">
        <f t="shared" si="1"/>
        <v>0</v>
      </c>
    </row>
    <row r="91" spans="1:5" x14ac:dyDescent="0.4">
      <c r="A91" s="71">
        <v>87</v>
      </c>
      <c r="B91" s="64">
        <v>0</v>
      </c>
      <c r="C91" s="64">
        <v>0</v>
      </c>
      <c r="D91" s="226">
        <v>0</v>
      </c>
      <c r="E91" s="64">
        <f t="shared" si="1"/>
        <v>0</v>
      </c>
    </row>
    <row r="92" spans="1:5" x14ac:dyDescent="0.4">
      <c r="A92" s="2">
        <v>88</v>
      </c>
      <c r="B92" s="64">
        <v>0</v>
      </c>
      <c r="C92" s="64">
        <v>0</v>
      </c>
      <c r="D92" s="226">
        <v>0</v>
      </c>
      <c r="E92" s="64">
        <f t="shared" si="1"/>
        <v>0</v>
      </c>
    </row>
    <row r="93" spans="1:5" x14ac:dyDescent="0.4">
      <c r="A93" s="71">
        <v>89</v>
      </c>
      <c r="B93" s="64">
        <v>0</v>
      </c>
      <c r="C93" s="64">
        <v>0</v>
      </c>
      <c r="D93" s="226">
        <v>0</v>
      </c>
      <c r="E93" s="64">
        <f t="shared" si="1"/>
        <v>0</v>
      </c>
    </row>
    <row r="94" spans="1:5" x14ac:dyDescent="0.4">
      <c r="A94" s="2">
        <v>90</v>
      </c>
      <c r="B94" s="64">
        <v>0</v>
      </c>
      <c r="C94" s="64">
        <v>0</v>
      </c>
      <c r="D94" s="226">
        <v>0</v>
      </c>
      <c r="E94" s="64">
        <f t="shared" si="1"/>
        <v>0</v>
      </c>
    </row>
    <row r="95" spans="1:5" x14ac:dyDescent="0.4">
      <c r="A95" s="71">
        <v>91</v>
      </c>
      <c r="B95" s="64">
        <v>0</v>
      </c>
      <c r="C95" s="64">
        <v>0</v>
      </c>
      <c r="D95" s="226">
        <v>0</v>
      </c>
      <c r="E95" s="64">
        <f t="shared" si="1"/>
        <v>0</v>
      </c>
    </row>
    <row r="96" spans="1:5" x14ac:dyDescent="0.4">
      <c r="A96" s="2">
        <v>92</v>
      </c>
      <c r="B96" s="64">
        <v>0</v>
      </c>
      <c r="C96" s="64">
        <v>1.0818713450292399E-2</v>
      </c>
      <c r="D96" s="226">
        <v>0</v>
      </c>
      <c r="E96" s="64">
        <f t="shared" si="1"/>
        <v>1.0818713450292399E-2</v>
      </c>
    </row>
    <row r="97" spans="1:5" x14ac:dyDescent="0.4">
      <c r="A97" s="71">
        <v>93</v>
      </c>
      <c r="B97" s="64">
        <v>0</v>
      </c>
      <c r="C97" s="64">
        <v>0</v>
      </c>
      <c r="D97" s="226">
        <v>0</v>
      </c>
      <c r="E97" s="64">
        <f t="shared" si="1"/>
        <v>0</v>
      </c>
    </row>
    <row r="98" spans="1:5" x14ac:dyDescent="0.4">
      <c r="A98" s="71">
        <v>94</v>
      </c>
      <c r="B98" s="64">
        <v>0</v>
      </c>
      <c r="C98" s="64">
        <v>0</v>
      </c>
      <c r="D98" s="226">
        <v>0</v>
      </c>
      <c r="E98" s="64">
        <f t="shared" si="1"/>
        <v>0</v>
      </c>
    </row>
    <row r="99" spans="1:5" x14ac:dyDescent="0.4">
      <c r="A99" s="71">
        <v>95</v>
      </c>
      <c r="B99" s="64">
        <v>0</v>
      </c>
      <c r="C99" s="64">
        <v>0</v>
      </c>
      <c r="D99" s="226">
        <v>0</v>
      </c>
      <c r="E99" s="64">
        <f t="shared" si="1"/>
        <v>0</v>
      </c>
    </row>
    <row r="100" spans="1:5" x14ac:dyDescent="0.4">
      <c r="A100" s="71">
        <v>96</v>
      </c>
      <c r="B100" s="64">
        <v>0</v>
      </c>
      <c r="C100" s="64">
        <v>0</v>
      </c>
      <c r="D100" s="226">
        <v>0</v>
      </c>
      <c r="E100" s="64">
        <f t="shared" si="1"/>
        <v>0</v>
      </c>
    </row>
    <row r="101" spans="1:5" x14ac:dyDescent="0.4">
      <c r="A101" s="71">
        <v>97</v>
      </c>
      <c r="B101" s="64">
        <v>0</v>
      </c>
      <c r="C101" s="64">
        <v>0</v>
      </c>
      <c r="D101" s="226">
        <v>0</v>
      </c>
      <c r="E101" s="64">
        <f t="shared" si="1"/>
        <v>0</v>
      </c>
    </row>
    <row r="102" spans="1:5" x14ac:dyDescent="0.4">
      <c r="A102" s="2">
        <v>98</v>
      </c>
      <c r="B102" s="64">
        <v>0</v>
      </c>
      <c r="C102" s="64">
        <v>0</v>
      </c>
      <c r="D102" s="226">
        <v>0</v>
      </c>
      <c r="E102" s="64">
        <f t="shared" si="1"/>
        <v>0</v>
      </c>
    </row>
    <row r="103" spans="1:5" x14ac:dyDescent="0.4">
      <c r="A103" s="71">
        <v>99</v>
      </c>
      <c r="B103" s="64">
        <v>0</v>
      </c>
      <c r="C103" s="64">
        <v>0</v>
      </c>
      <c r="D103" s="226">
        <v>0</v>
      </c>
      <c r="E103" s="64">
        <f t="shared" si="1"/>
        <v>0</v>
      </c>
    </row>
    <row r="104" spans="1:5" x14ac:dyDescent="0.4">
      <c r="A104" s="2">
        <v>100</v>
      </c>
      <c r="B104" s="64">
        <v>0</v>
      </c>
      <c r="C104" s="64">
        <v>0</v>
      </c>
      <c r="D104" s="226">
        <v>0</v>
      </c>
      <c r="E104" s="64">
        <f t="shared" si="1"/>
        <v>0</v>
      </c>
    </row>
    <row r="105" spans="1:5" x14ac:dyDescent="0.4">
      <c r="A105" s="71">
        <v>101</v>
      </c>
      <c r="B105" s="64">
        <v>0</v>
      </c>
      <c r="C105" s="64">
        <v>0</v>
      </c>
      <c r="D105" s="226">
        <v>0</v>
      </c>
      <c r="E105" s="64">
        <f t="shared" si="1"/>
        <v>0</v>
      </c>
    </row>
    <row r="106" spans="1:5" x14ac:dyDescent="0.4">
      <c r="A106" s="2">
        <v>102</v>
      </c>
      <c r="B106" s="64">
        <v>0</v>
      </c>
      <c r="C106" s="64">
        <v>0</v>
      </c>
      <c r="D106" s="226">
        <v>0</v>
      </c>
      <c r="E106" s="64">
        <f t="shared" si="1"/>
        <v>0</v>
      </c>
    </row>
    <row r="107" spans="1:5" x14ac:dyDescent="0.4">
      <c r="A107" s="71">
        <v>103</v>
      </c>
      <c r="B107" s="64">
        <v>0</v>
      </c>
      <c r="C107" s="64">
        <v>0</v>
      </c>
      <c r="D107" s="226">
        <v>0</v>
      </c>
      <c r="E107" s="64">
        <f t="shared" si="1"/>
        <v>0</v>
      </c>
    </row>
    <row r="108" spans="1:5" x14ac:dyDescent="0.4">
      <c r="A108" s="2">
        <v>104</v>
      </c>
      <c r="B108" s="64">
        <v>0</v>
      </c>
      <c r="C108" s="64">
        <v>0</v>
      </c>
      <c r="D108" s="226">
        <v>0</v>
      </c>
      <c r="E108" s="64">
        <f t="shared" si="1"/>
        <v>0</v>
      </c>
    </row>
    <row r="109" spans="1:5" x14ac:dyDescent="0.4">
      <c r="A109" s="71">
        <v>105</v>
      </c>
      <c r="B109" s="64">
        <v>0</v>
      </c>
      <c r="C109" s="64">
        <v>0</v>
      </c>
      <c r="D109" s="226">
        <v>0</v>
      </c>
      <c r="E109" s="64">
        <f t="shared" si="1"/>
        <v>0</v>
      </c>
    </row>
    <row r="110" spans="1:5" x14ac:dyDescent="0.4">
      <c r="A110" s="2">
        <v>106</v>
      </c>
      <c r="B110" s="64">
        <v>0</v>
      </c>
      <c r="C110" s="64">
        <v>0</v>
      </c>
      <c r="D110" s="226">
        <v>0</v>
      </c>
      <c r="E110" s="64">
        <f t="shared" si="1"/>
        <v>0</v>
      </c>
    </row>
    <row r="111" spans="1:5" x14ac:dyDescent="0.4">
      <c r="A111" s="71">
        <v>107</v>
      </c>
      <c r="B111" s="64">
        <v>0</v>
      </c>
      <c r="C111" s="64">
        <v>0</v>
      </c>
      <c r="D111" s="226">
        <v>0</v>
      </c>
      <c r="E111" s="64">
        <f t="shared" si="1"/>
        <v>0</v>
      </c>
    </row>
    <row r="112" spans="1:5" x14ac:dyDescent="0.4">
      <c r="A112" s="2">
        <v>108</v>
      </c>
      <c r="B112" s="64">
        <v>0</v>
      </c>
      <c r="C112" s="64">
        <v>0</v>
      </c>
      <c r="D112" s="226">
        <v>0</v>
      </c>
      <c r="E112" s="64">
        <f t="shared" si="1"/>
        <v>0</v>
      </c>
    </row>
    <row r="113" spans="1:5" x14ac:dyDescent="0.4">
      <c r="A113" s="71">
        <v>109</v>
      </c>
      <c r="B113" s="64">
        <v>0</v>
      </c>
      <c r="C113" s="64">
        <v>0</v>
      </c>
      <c r="D113" s="226">
        <v>0</v>
      </c>
      <c r="E113" s="64">
        <f t="shared" si="1"/>
        <v>0</v>
      </c>
    </row>
    <row r="114" spans="1:5" x14ac:dyDescent="0.4">
      <c r="A114" s="2">
        <v>110</v>
      </c>
      <c r="B114" s="64">
        <v>0</v>
      </c>
      <c r="C114" s="64">
        <v>0</v>
      </c>
      <c r="D114" s="226">
        <v>0</v>
      </c>
      <c r="E114" s="64">
        <f t="shared" si="1"/>
        <v>0</v>
      </c>
    </row>
    <row r="115" spans="1:5" x14ac:dyDescent="0.4">
      <c r="A115" s="143" t="s">
        <v>0</v>
      </c>
      <c r="B115" s="128">
        <f>SUM(B7:B114)</f>
        <v>16.15445906432749</v>
      </c>
      <c r="C115" s="128">
        <f t="shared" ref="C115:E115" si="2">SUM(C7:C114)</f>
        <v>14.633088972431068</v>
      </c>
      <c r="D115" s="227">
        <f t="shared" si="2"/>
        <v>167.77971740877538</v>
      </c>
      <c r="E115" s="128">
        <f t="shared" si="2"/>
        <v>198.56726544553405</v>
      </c>
    </row>
    <row r="116" spans="1:5" x14ac:dyDescent="0.4">
      <c r="A116" s="117" t="s">
        <v>78</v>
      </c>
      <c r="B116" s="124">
        <f>SUMPRODUCT($A7:$A114+0.5,B7:B114)/SUM(B7:B114)</f>
        <v>27.414722056483999</v>
      </c>
      <c r="C116" s="124">
        <f t="shared" ref="C116:E116" si="3">SUMPRODUCT($A7:$A114+0.5,C7:C114)/SUM(C7:C114)</f>
        <v>29.117619113477932</v>
      </c>
      <c r="D116" s="133">
        <f t="shared" si="3"/>
        <v>13.286078559736497</v>
      </c>
      <c r="E116" s="124">
        <f t="shared" si="3"/>
        <v>15.602195133454346</v>
      </c>
    </row>
    <row r="117" spans="1:5" x14ac:dyDescent="0.4">
      <c r="A117" s="2" t="s">
        <v>77</v>
      </c>
      <c r="B117" s="118">
        <f>PERCENTILE(B7:B114,$E$4)</f>
        <v>1.0374444444444408</v>
      </c>
      <c r="C117" s="118">
        <f t="shared" ref="C117:E117" si="4">PERCENTILE(C7:C114,$E$4)</f>
        <v>0.78163533834586441</v>
      </c>
      <c r="D117" s="228">
        <f t="shared" si="4"/>
        <v>12.177002559791514</v>
      </c>
      <c r="E117" s="118">
        <f t="shared" si="4"/>
        <v>12.180149489616076</v>
      </c>
    </row>
  </sheetData>
  <conditionalFormatting sqref="B7:E114">
    <cfRule type="cellIs" dxfId="29" priority="9" stopIfTrue="1" operator="greaterThan">
      <formula>B$117</formula>
    </cfRule>
    <cfRule type="cellIs" dxfId="28" priority="10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16"/>
  <sheetViews>
    <sheetView zoomScale="75" workbookViewId="0">
      <pane xSplit="1" ySplit="6" topLeftCell="AI76" activePane="bottomRight" state="frozen"/>
      <selection pane="topRight" activeCell="B1" sqref="B1"/>
      <selection pane="bottomLeft" activeCell="A7" sqref="A7"/>
      <selection pane="bottomRight" activeCell="AP7" sqref="AP7:AP109"/>
    </sheetView>
  </sheetViews>
  <sheetFormatPr baseColWidth="10" defaultColWidth="6.6640625" defaultRowHeight="12.3" x14ac:dyDescent="0.4"/>
  <cols>
    <col min="1" max="1" width="7" style="2" customWidth="1"/>
    <col min="2" max="7" width="7.109375" customWidth="1"/>
    <col min="8" max="8" width="8.33203125" bestFit="1" customWidth="1"/>
    <col min="9" max="15" width="7.109375" customWidth="1"/>
    <col min="16" max="18" width="7.109375" style="66" customWidth="1"/>
    <col min="19" max="20" width="7.109375" style="68" customWidth="1"/>
    <col min="21" max="27" width="7.109375" customWidth="1"/>
    <col min="28" max="28" width="8" bestFit="1" customWidth="1"/>
    <col min="29" max="32" width="7.109375" customWidth="1"/>
    <col min="33" max="39" width="7.44140625" bestFit="1" customWidth="1"/>
    <col min="40" max="42" width="7.5546875" bestFit="1" customWidth="1"/>
    <col min="47" max="47" width="9.109375" bestFit="1" customWidth="1"/>
  </cols>
  <sheetData>
    <row r="1" spans="1:48" x14ac:dyDescent="0.4">
      <c r="A1" s="61" t="s">
        <v>160</v>
      </c>
      <c r="B1" s="65"/>
      <c r="C1" s="65"/>
      <c r="D1" s="65"/>
      <c r="E1" s="65"/>
      <c r="F1" s="65"/>
      <c r="G1" s="65"/>
      <c r="H1" s="65"/>
      <c r="I1" s="65"/>
    </row>
    <row r="2" spans="1:48" x14ac:dyDescent="0.4">
      <c r="A2" s="2" t="s">
        <v>161</v>
      </c>
    </row>
    <row r="3" spans="1:48" x14ac:dyDescent="0.4">
      <c r="A3" s="2" t="s">
        <v>158</v>
      </c>
    </row>
    <row r="4" spans="1:48" x14ac:dyDescent="0.4">
      <c r="A4" s="2" t="s">
        <v>159</v>
      </c>
      <c r="E4" s="117">
        <v>0.98</v>
      </c>
      <c r="AQ4" s="145" t="s">
        <v>173</v>
      </c>
    </row>
    <row r="6" spans="1:48" s="63" customFormat="1" x14ac:dyDescent="0.4">
      <c r="A6" s="78" t="s">
        <v>157</v>
      </c>
      <c r="B6" s="76">
        <v>1983</v>
      </c>
      <c r="C6" s="76">
        <v>1984</v>
      </c>
      <c r="D6" s="76">
        <v>1985</v>
      </c>
      <c r="E6" s="76">
        <v>1986</v>
      </c>
      <c r="F6" s="76">
        <v>1987</v>
      </c>
      <c r="G6" s="76">
        <v>1988</v>
      </c>
      <c r="H6" s="76">
        <v>1989</v>
      </c>
      <c r="I6" s="76">
        <v>1990</v>
      </c>
      <c r="J6" s="76">
        <v>1991</v>
      </c>
      <c r="K6" s="76">
        <v>1992</v>
      </c>
      <c r="L6" s="76">
        <v>1993</v>
      </c>
      <c r="M6" s="76">
        <v>1994</v>
      </c>
      <c r="N6" s="76">
        <v>1995</v>
      </c>
      <c r="O6" s="76">
        <v>1996</v>
      </c>
      <c r="P6" s="77">
        <v>1997</v>
      </c>
      <c r="Q6" s="77">
        <v>1998</v>
      </c>
      <c r="R6" s="77">
        <v>1999</v>
      </c>
      <c r="S6" s="77">
        <v>2000</v>
      </c>
      <c r="T6" s="77">
        <v>2001</v>
      </c>
      <c r="U6" s="77">
        <v>2002</v>
      </c>
      <c r="V6" s="77">
        <v>2003</v>
      </c>
      <c r="W6" s="77">
        <v>2004</v>
      </c>
      <c r="X6" s="77">
        <v>2005</v>
      </c>
      <c r="Y6" s="77">
        <v>2006</v>
      </c>
      <c r="Z6" s="77">
        <v>2007</v>
      </c>
      <c r="AA6" s="77">
        <v>2008</v>
      </c>
      <c r="AB6" s="77">
        <v>2009</v>
      </c>
      <c r="AC6" s="77">
        <v>2010</v>
      </c>
      <c r="AD6" s="77">
        <v>2011</v>
      </c>
      <c r="AE6" s="77">
        <v>2012</v>
      </c>
      <c r="AF6" s="77">
        <v>2013</v>
      </c>
      <c r="AG6" s="77">
        <v>2014</v>
      </c>
      <c r="AH6" s="77">
        <v>2015</v>
      </c>
      <c r="AI6" s="77">
        <v>2016</v>
      </c>
      <c r="AJ6" s="77">
        <v>2017</v>
      </c>
      <c r="AK6" s="77">
        <v>2018</v>
      </c>
      <c r="AL6" s="77">
        <v>2019</v>
      </c>
      <c r="AM6" s="77">
        <v>2020</v>
      </c>
      <c r="AN6" s="77" t="s">
        <v>172</v>
      </c>
      <c r="AO6" s="77">
        <v>2022</v>
      </c>
      <c r="AP6" s="77">
        <v>2023</v>
      </c>
    </row>
    <row r="7" spans="1:48" s="63" customFormat="1" x14ac:dyDescent="0.4">
      <c r="A7" s="24">
        <v>2</v>
      </c>
      <c r="B7" s="64">
        <v>0</v>
      </c>
      <c r="C7" s="64">
        <v>0</v>
      </c>
      <c r="D7" s="64">
        <v>0</v>
      </c>
      <c r="E7" s="64">
        <v>0</v>
      </c>
      <c r="F7" s="74"/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2.9000000000000001E-2</v>
      </c>
      <c r="P7" s="64">
        <v>0</v>
      </c>
      <c r="Q7" s="64">
        <v>0</v>
      </c>
      <c r="R7" s="64">
        <v>0</v>
      </c>
      <c r="S7" s="64">
        <v>0</v>
      </c>
      <c r="T7" s="64">
        <v>0</v>
      </c>
      <c r="U7" s="64">
        <v>0</v>
      </c>
      <c r="V7" s="64">
        <v>0</v>
      </c>
      <c r="W7" s="64">
        <v>0</v>
      </c>
      <c r="X7" s="64">
        <v>0</v>
      </c>
      <c r="Y7" s="64">
        <v>0</v>
      </c>
      <c r="Z7" s="64">
        <v>0</v>
      </c>
      <c r="AA7" s="64">
        <v>0</v>
      </c>
      <c r="AB7" s="64">
        <v>0</v>
      </c>
      <c r="AC7" s="64">
        <v>0</v>
      </c>
      <c r="AD7" s="64">
        <v>0</v>
      </c>
      <c r="AE7" s="64">
        <v>0</v>
      </c>
      <c r="AF7" s="64">
        <v>6.0150375939849801E-3</v>
      </c>
      <c r="AG7" s="64">
        <v>0</v>
      </c>
      <c r="AH7" s="64">
        <v>0</v>
      </c>
      <c r="AI7" s="64">
        <v>0</v>
      </c>
      <c r="AJ7" s="64">
        <v>0</v>
      </c>
      <c r="AK7" s="64">
        <v>0</v>
      </c>
      <c r="AL7" s="64">
        <v>0</v>
      </c>
      <c r="AM7" s="64">
        <v>0</v>
      </c>
      <c r="AN7" s="64">
        <v>0</v>
      </c>
      <c r="AO7" s="64">
        <v>0</v>
      </c>
      <c r="AP7" s="64">
        <v>0</v>
      </c>
      <c r="AV7" s="69"/>
    </row>
    <row r="8" spans="1:48" s="63" customFormat="1" x14ac:dyDescent="0.4">
      <c r="A8" s="24">
        <v>3</v>
      </c>
      <c r="B8" s="64">
        <v>0</v>
      </c>
      <c r="C8" s="64">
        <v>0</v>
      </c>
      <c r="D8" s="64">
        <v>0</v>
      </c>
      <c r="E8" s="64">
        <v>0</v>
      </c>
      <c r="F8" s="74"/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4">
        <v>0</v>
      </c>
      <c r="R8" s="64">
        <v>0</v>
      </c>
      <c r="S8" s="64">
        <v>0</v>
      </c>
      <c r="T8" s="64">
        <v>0</v>
      </c>
      <c r="U8" s="64">
        <v>0</v>
      </c>
      <c r="V8" s="64">
        <v>0</v>
      </c>
      <c r="W8" s="64">
        <v>0</v>
      </c>
      <c r="X8" s="64">
        <v>0</v>
      </c>
      <c r="Y8" s="64">
        <v>7.4074074074074103E-3</v>
      </c>
      <c r="Z8" s="64">
        <v>0</v>
      </c>
      <c r="AA8" s="64">
        <v>0</v>
      </c>
      <c r="AB8" s="64">
        <v>8.6369770580296996E-3</v>
      </c>
      <c r="AC8" s="64">
        <v>7.4441995861448798E-2</v>
      </c>
      <c r="AD8" s="64">
        <v>0</v>
      </c>
      <c r="AE8" s="64">
        <v>0</v>
      </c>
      <c r="AF8" s="64">
        <v>9.3567251461988306E-3</v>
      </c>
      <c r="AG8" s="64">
        <v>0</v>
      </c>
      <c r="AH8" s="64">
        <v>0</v>
      </c>
      <c r="AI8" s="64">
        <v>0</v>
      </c>
      <c r="AJ8" s="64">
        <v>0</v>
      </c>
      <c r="AK8" s="64">
        <v>0</v>
      </c>
      <c r="AL8" s="64">
        <v>0</v>
      </c>
      <c r="AM8" s="64">
        <v>0</v>
      </c>
      <c r="AN8" s="64">
        <v>3.56745781178422E-2</v>
      </c>
      <c r="AO8" s="64">
        <v>0</v>
      </c>
      <c r="AP8" s="64">
        <v>0</v>
      </c>
      <c r="AU8" s="181"/>
      <c r="AV8" s="69"/>
    </row>
    <row r="9" spans="1:48" s="63" customFormat="1" x14ac:dyDescent="0.4">
      <c r="A9" s="24">
        <v>4</v>
      </c>
      <c r="B9" s="64">
        <v>0</v>
      </c>
      <c r="C9" s="64">
        <v>1.0999999999999999E-2</v>
      </c>
      <c r="D9" s="64">
        <v>2.3E-2</v>
      </c>
      <c r="E9" s="64">
        <v>1.7999999999999999E-2</v>
      </c>
      <c r="F9" s="74"/>
      <c r="G9" s="64">
        <v>0</v>
      </c>
      <c r="H9" s="64">
        <v>0</v>
      </c>
      <c r="I9" s="64">
        <v>1.6E-2</v>
      </c>
      <c r="J9" s="64">
        <v>0</v>
      </c>
      <c r="K9" s="64">
        <v>8.0000000000000002E-3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7.0000000000000001E-3</v>
      </c>
      <c r="V9" s="64">
        <v>0</v>
      </c>
      <c r="W9" s="64">
        <v>0.01</v>
      </c>
      <c r="X9" s="64">
        <v>9.9865047233468306E-3</v>
      </c>
      <c r="Y9" s="64">
        <v>0.15668126939721899</v>
      </c>
      <c r="Z9" s="64">
        <v>0.14699999999999999</v>
      </c>
      <c r="AA9" s="64">
        <v>5.4935482557902898E-2</v>
      </c>
      <c r="AB9" s="64">
        <v>0.29706611507136971</v>
      </c>
      <c r="AC9" s="64">
        <v>0.27688520457425397</v>
      </c>
      <c r="AD9" s="64">
        <v>5.6437139052450999E-2</v>
      </c>
      <c r="AE9" s="64">
        <v>3.1729523409321697E-2</v>
      </c>
      <c r="AF9" s="64">
        <v>4.6102309452368199E-2</v>
      </c>
      <c r="AG9" s="64">
        <v>6.8219434487902797E-2</v>
      </c>
      <c r="AH9" s="64">
        <v>0</v>
      </c>
      <c r="AI9" s="64">
        <v>7.4074074074074103E-3</v>
      </c>
      <c r="AJ9" s="64">
        <v>0</v>
      </c>
      <c r="AK9" s="64">
        <v>8.5218365282701505E-2</v>
      </c>
      <c r="AL9" s="64">
        <v>0</v>
      </c>
      <c r="AM9" s="64">
        <v>0</v>
      </c>
      <c r="AN9" s="64">
        <v>4.6801619433198403E-2</v>
      </c>
      <c r="AO9" s="64">
        <v>6.0150375939849602E-3</v>
      </c>
      <c r="AP9" s="64">
        <v>0</v>
      </c>
      <c r="AU9" s="181"/>
      <c r="AV9" s="69"/>
    </row>
    <row r="10" spans="1:48" s="62" customFormat="1" x14ac:dyDescent="0.4">
      <c r="A10" s="24">
        <v>5</v>
      </c>
      <c r="B10" s="64">
        <v>3.3000000000000002E-2</v>
      </c>
      <c r="C10" s="64">
        <v>5.8999999999999997E-2</v>
      </c>
      <c r="D10" s="64">
        <v>4.3999999999999997E-2</v>
      </c>
      <c r="E10" s="64">
        <v>0.24299999999999999</v>
      </c>
      <c r="F10" s="64"/>
      <c r="G10" s="64">
        <v>0.19700000000000001</v>
      </c>
      <c r="H10" s="64">
        <v>2.1999999999999999E-2</v>
      </c>
      <c r="I10" s="64">
        <v>4.1000000000000002E-2</v>
      </c>
      <c r="J10" s="64">
        <v>0.107</v>
      </c>
      <c r="K10" s="64">
        <v>2.4E-2</v>
      </c>
      <c r="L10" s="64">
        <v>2.7E-2</v>
      </c>
      <c r="M10" s="64">
        <v>3.2000000000000001E-2</v>
      </c>
      <c r="N10" s="64">
        <v>8.0000000000000002E-3</v>
      </c>
      <c r="O10" s="64">
        <v>7.0000000000000007E-2</v>
      </c>
      <c r="P10" s="64">
        <v>6.9000000000000006E-2</v>
      </c>
      <c r="Q10" s="64">
        <v>7.0000000000000001E-3</v>
      </c>
      <c r="R10" s="64">
        <v>0</v>
      </c>
      <c r="S10" s="64">
        <v>0</v>
      </c>
      <c r="T10" s="64">
        <v>0</v>
      </c>
      <c r="U10" s="64">
        <v>0.01</v>
      </c>
      <c r="V10" s="64">
        <v>0</v>
      </c>
      <c r="W10" s="64">
        <v>8.3000000000000004E-2</v>
      </c>
      <c r="X10" s="64">
        <v>7.3713196133265005E-2</v>
      </c>
      <c r="Y10" s="64">
        <v>0.19577763227164099</v>
      </c>
      <c r="Z10" s="64">
        <v>0.34599999999999997</v>
      </c>
      <c r="AA10" s="64">
        <v>0.246011310094362</v>
      </c>
      <c r="AB10" s="64">
        <v>1.2044274956440459</v>
      </c>
      <c r="AC10" s="64">
        <v>1.69472783377978</v>
      </c>
      <c r="AD10" s="64">
        <v>0.21978245813359801</v>
      </c>
      <c r="AE10" s="64">
        <v>0.244310013108303</v>
      </c>
      <c r="AF10" s="64">
        <v>0.265378815379677</v>
      </c>
      <c r="AG10" s="64">
        <v>5.9055466950203798E-2</v>
      </c>
      <c r="AH10" s="64">
        <v>0.18713213141677901</v>
      </c>
      <c r="AI10" s="64">
        <v>0.36677731626523702</v>
      </c>
      <c r="AJ10" s="64">
        <v>5.2539779459428497E-2</v>
      </c>
      <c r="AK10" s="64">
        <v>0.20609860737218799</v>
      </c>
      <c r="AL10" s="64">
        <v>7.8431372549019607E-3</v>
      </c>
      <c r="AM10" s="64">
        <v>4.7414690572585301E-2</v>
      </c>
      <c r="AN10" s="64">
        <v>0.21442908989923801</v>
      </c>
      <c r="AO10" s="64">
        <v>6.0150375939849602E-3</v>
      </c>
      <c r="AP10" s="64">
        <v>0</v>
      </c>
      <c r="AU10" s="181"/>
      <c r="AV10" s="144"/>
    </row>
    <row r="11" spans="1:48" x14ac:dyDescent="0.4">
      <c r="A11" s="2">
        <v>6</v>
      </c>
      <c r="B11" s="64">
        <v>0.11799999999999999</v>
      </c>
      <c r="C11" s="64">
        <v>1.92</v>
      </c>
      <c r="D11" s="64">
        <v>5.6000000000000001E-2</v>
      </c>
      <c r="E11" s="64">
        <v>4.9009999999999998</v>
      </c>
      <c r="F11" s="1"/>
      <c r="G11" s="64">
        <v>0.47899999999999998</v>
      </c>
      <c r="H11" s="64">
        <v>0.09</v>
      </c>
      <c r="I11" s="64">
        <v>0.109</v>
      </c>
      <c r="J11" s="64">
        <v>0.21099999999999999</v>
      </c>
      <c r="K11" s="64">
        <v>0.14399999999999999</v>
      </c>
      <c r="L11" s="64">
        <v>0.22</v>
      </c>
      <c r="M11" s="64">
        <v>0.14199999999999999</v>
      </c>
      <c r="N11" s="64">
        <v>0</v>
      </c>
      <c r="O11" s="64">
        <v>0.36699999999999999</v>
      </c>
      <c r="P11" s="64">
        <v>1.0649999999999999</v>
      </c>
      <c r="Q11" s="64">
        <v>7.0000000000000007E-2</v>
      </c>
      <c r="R11" s="64">
        <v>2.9000000000000001E-2</v>
      </c>
      <c r="S11" s="64">
        <v>8.9999999999999993E-3</v>
      </c>
      <c r="T11" s="64">
        <v>8.1000000000000003E-2</v>
      </c>
      <c r="U11" s="64">
        <v>3.4000000000000002E-2</v>
      </c>
      <c r="V11" s="64">
        <v>5.5E-2</v>
      </c>
      <c r="W11" s="64">
        <v>0.129</v>
      </c>
      <c r="X11" s="64">
        <v>0.30007377228271398</v>
      </c>
      <c r="Y11" s="64">
        <v>0.60289104742092703</v>
      </c>
      <c r="Z11" s="64">
        <v>0.77300000000000002</v>
      </c>
      <c r="AA11" s="64">
        <v>0.37881326486897798</v>
      </c>
      <c r="AB11" s="64">
        <v>1.7863979325466459</v>
      </c>
      <c r="AC11" s="64">
        <v>2.4809754200246501</v>
      </c>
      <c r="AD11" s="64">
        <v>0.54391005910776202</v>
      </c>
      <c r="AE11" s="64">
        <v>1.0311156518734399</v>
      </c>
      <c r="AF11" s="64">
        <v>1.00782460813797</v>
      </c>
      <c r="AG11" s="64">
        <v>0.49047777271461501</v>
      </c>
      <c r="AH11" s="64">
        <v>0.72544172826631304</v>
      </c>
      <c r="AI11" s="64">
        <v>2.10359950950689</v>
      </c>
      <c r="AJ11" s="64">
        <v>0.31696146310106099</v>
      </c>
      <c r="AK11" s="64">
        <v>0.48795311867055702</v>
      </c>
      <c r="AL11" s="64">
        <v>0.53937068046108105</v>
      </c>
      <c r="AM11" s="64">
        <v>0.26362443101454103</v>
      </c>
      <c r="AN11" s="64">
        <v>0.62286752919013699</v>
      </c>
      <c r="AO11" s="64">
        <v>0.123237651774857</v>
      </c>
      <c r="AP11" s="64">
        <v>0.20326255419976799</v>
      </c>
      <c r="AU11" s="181"/>
    </row>
    <row r="12" spans="1:48" x14ac:dyDescent="0.4">
      <c r="A12" s="2">
        <v>7</v>
      </c>
      <c r="B12" s="64">
        <v>0.377</v>
      </c>
      <c r="C12" s="64">
        <v>23.975999999999999</v>
      </c>
      <c r="D12" s="64">
        <v>0.59</v>
      </c>
      <c r="E12" s="64">
        <v>14.614000000000001</v>
      </c>
      <c r="F12" s="1"/>
      <c r="G12" s="64">
        <v>4.1470000000000002</v>
      </c>
      <c r="H12" s="64">
        <v>0.307</v>
      </c>
      <c r="I12" s="64">
        <v>8.3000000000000004E-2</v>
      </c>
      <c r="J12" s="64">
        <v>0.60399999999999998</v>
      </c>
      <c r="K12" s="64">
        <v>0.89</v>
      </c>
      <c r="L12" s="64">
        <v>1.5529999999999999</v>
      </c>
      <c r="M12" s="64">
        <v>1.4710000000000001</v>
      </c>
      <c r="N12" s="64">
        <v>0.06</v>
      </c>
      <c r="O12" s="64">
        <v>1.3</v>
      </c>
      <c r="P12" s="64">
        <v>4.141</v>
      </c>
      <c r="Q12" s="64">
        <v>7.8E-2</v>
      </c>
      <c r="R12" s="64">
        <v>0.25800000000000001</v>
      </c>
      <c r="S12" s="64">
        <v>0.182</v>
      </c>
      <c r="T12" s="64">
        <v>0.42399999999999999</v>
      </c>
      <c r="U12" s="64">
        <v>8.6999999999999994E-2</v>
      </c>
      <c r="V12" s="64">
        <v>7.0000000000000001E-3</v>
      </c>
      <c r="W12" s="64">
        <v>0.39800000000000002</v>
      </c>
      <c r="X12" s="64">
        <v>0.80800642171880099</v>
      </c>
      <c r="Y12" s="64">
        <v>1.4742756996447799</v>
      </c>
      <c r="Z12" s="64">
        <v>0.92100000000000004</v>
      </c>
      <c r="AA12" s="64">
        <v>0.29107212475633498</v>
      </c>
      <c r="AB12" s="64">
        <v>1.6217335711356171</v>
      </c>
      <c r="AC12" s="64">
        <v>2.0767553770773999</v>
      </c>
      <c r="AD12" s="64">
        <v>0.85765175472912802</v>
      </c>
      <c r="AE12" s="64">
        <v>0.98012723288309</v>
      </c>
      <c r="AF12" s="64">
        <v>5.3282997907666401</v>
      </c>
      <c r="AG12" s="64">
        <v>1.11904942942275</v>
      </c>
      <c r="AH12" s="64">
        <v>1.4703068962317001</v>
      </c>
      <c r="AI12" s="64">
        <v>5.5530348090618196</v>
      </c>
      <c r="AJ12" s="64">
        <v>0.99421216864822703</v>
      </c>
      <c r="AK12" s="64">
        <v>4.35764932839637</v>
      </c>
      <c r="AL12" s="64">
        <v>1.3183176707219799</v>
      </c>
      <c r="AM12" s="64">
        <v>0.45885887376582701</v>
      </c>
      <c r="AN12" s="64">
        <v>2.9154199014792899</v>
      </c>
      <c r="AO12" s="64">
        <v>1.2151692750813701</v>
      </c>
      <c r="AP12" s="64">
        <v>1.35573666133156</v>
      </c>
      <c r="AU12" s="181"/>
    </row>
    <row r="13" spans="1:48" x14ac:dyDescent="0.4">
      <c r="A13" s="2">
        <v>8</v>
      </c>
      <c r="B13" s="64">
        <v>2.077</v>
      </c>
      <c r="C13" s="64">
        <v>74.414000000000001</v>
      </c>
      <c r="D13" s="64">
        <v>6.423</v>
      </c>
      <c r="E13" s="64">
        <v>36.430999999999997</v>
      </c>
      <c r="F13" s="1"/>
      <c r="G13" s="64">
        <v>31.79</v>
      </c>
      <c r="H13" s="64">
        <v>2.948</v>
      </c>
      <c r="I13" s="64">
        <v>0.32300000000000001</v>
      </c>
      <c r="J13" s="64">
        <v>3.1190000000000002</v>
      </c>
      <c r="K13" s="64">
        <v>2.9340000000000002</v>
      </c>
      <c r="L13" s="64">
        <v>3.6579999999999999</v>
      </c>
      <c r="M13" s="64">
        <v>17.971</v>
      </c>
      <c r="N13" s="64">
        <v>0.47599999999999998</v>
      </c>
      <c r="O13" s="64">
        <v>3.38</v>
      </c>
      <c r="P13" s="64">
        <v>8.673</v>
      </c>
      <c r="Q13" s="64">
        <v>0.254</v>
      </c>
      <c r="R13" s="64">
        <v>0.81200000000000006</v>
      </c>
      <c r="S13" s="64">
        <v>0.38800000000000001</v>
      </c>
      <c r="T13" s="64">
        <v>1.6180000000000001</v>
      </c>
      <c r="U13" s="64">
        <v>0.81299999999999994</v>
      </c>
      <c r="V13" s="64">
        <v>0.32800000000000001</v>
      </c>
      <c r="W13" s="64">
        <v>0.91600000000000004</v>
      </c>
      <c r="X13" s="64">
        <v>9.8949849358796058</v>
      </c>
      <c r="Y13" s="64">
        <v>9.0617051837705294</v>
      </c>
      <c r="Z13" s="64">
        <v>0.54800000000000004</v>
      </c>
      <c r="AA13" s="64">
        <v>0.59325683682313402</v>
      </c>
      <c r="AB13" s="64">
        <v>4.679611362041932</v>
      </c>
      <c r="AC13" s="64">
        <v>3.70635369431327</v>
      </c>
      <c r="AD13" s="64">
        <v>0.76542499138202003</v>
      </c>
      <c r="AE13" s="64">
        <v>3.6921437640278798</v>
      </c>
      <c r="AF13" s="64">
        <v>10.0730794505206</v>
      </c>
      <c r="AG13" s="64">
        <v>2.66580930271977</v>
      </c>
      <c r="AH13" s="64">
        <v>5.2886423038298602</v>
      </c>
      <c r="AI13" s="64">
        <v>5.8294170753103396</v>
      </c>
      <c r="AJ13" s="64">
        <v>4.9951640772976802</v>
      </c>
      <c r="AK13" s="64">
        <v>9.1476205551950684</v>
      </c>
      <c r="AL13" s="64">
        <v>3.2364195391752899</v>
      </c>
      <c r="AM13" s="64">
        <v>1.11051822572523</v>
      </c>
      <c r="AN13" s="64">
        <v>8.5090264392420192</v>
      </c>
      <c r="AO13" s="64">
        <v>2.5396345575632799</v>
      </c>
      <c r="AP13" s="64">
        <v>4.0984175384418098</v>
      </c>
      <c r="AU13" s="181"/>
    </row>
    <row r="14" spans="1:48" x14ac:dyDescent="0.4">
      <c r="A14" s="2">
        <v>9</v>
      </c>
      <c r="B14" s="64">
        <v>9.7460000000000004</v>
      </c>
      <c r="C14" s="64">
        <v>71.828999999999994</v>
      </c>
      <c r="D14" s="64">
        <v>16.213999999999999</v>
      </c>
      <c r="E14" s="64">
        <v>64.671999999999997</v>
      </c>
      <c r="F14" s="1"/>
      <c r="G14" s="64">
        <v>76.004000000000005</v>
      </c>
      <c r="H14" s="64">
        <v>17.946000000000002</v>
      </c>
      <c r="I14" s="64">
        <v>1.123</v>
      </c>
      <c r="J14" s="64">
        <v>17.248999999999999</v>
      </c>
      <c r="K14" s="64">
        <v>8.6769999999999996</v>
      </c>
      <c r="L14" s="64">
        <v>3.9910000000000001</v>
      </c>
      <c r="M14" s="64">
        <v>39.283000000000001</v>
      </c>
      <c r="N14" s="64">
        <v>5.0949999999999998</v>
      </c>
      <c r="O14" s="64">
        <v>19.125</v>
      </c>
      <c r="P14" s="64">
        <v>31.997</v>
      </c>
      <c r="Q14" s="64">
        <v>1.744</v>
      </c>
      <c r="R14" s="64">
        <v>2.2450000000000001</v>
      </c>
      <c r="S14" s="64">
        <v>2.0190000000000001</v>
      </c>
      <c r="T14" s="64">
        <v>2.0619999999999998</v>
      </c>
      <c r="U14" s="64">
        <v>1.3979999999999999</v>
      </c>
      <c r="V14" s="64">
        <v>2.7509999999999999</v>
      </c>
      <c r="W14" s="64">
        <v>1.6259999999999999</v>
      </c>
      <c r="X14" s="64">
        <v>33.727746094061303</v>
      </c>
      <c r="Y14" s="64">
        <v>22.9074394366293</v>
      </c>
      <c r="Z14" s="64">
        <v>1.032</v>
      </c>
      <c r="AA14" s="64">
        <v>1.0747832942081801</v>
      </c>
      <c r="AB14" s="64">
        <v>22.659583056901745</v>
      </c>
      <c r="AC14" s="64">
        <v>5.9054508704224196</v>
      </c>
      <c r="AD14" s="64">
        <v>2.4250399250509198</v>
      </c>
      <c r="AE14" s="64">
        <v>12.063336128609199</v>
      </c>
      <c r="AF14" s="64">
        <v>6.7592279270162798</v>
      </c>
      <c r="AG14" s="64">
        <v>4.22451368283481</v>
      </c>
      <c r="AH14" s="64">
        <v>12.0412760187674</v>
      </c>
      <c r="AI14" s="64">
        <v>5.8478723227617904</v>
      </c>
      <c r="AJ14" s="64">
        <v>8.1916879782704903</v>
      </c>
      <c r="AK14" s="64">
        <v>17.988228031582015</v>
      </c>
      <c r="AL14" s="64">
        <v>16.423221363952401</v>
      </c>
      <c r="AM14" s="64">
        <v>4.49640899342974</v>
      </c>
      <c r="AN14" s="64">
        <v>10.245912347368201</v>
      </c>
      <c r="AO14" s="64">
        <v>4.3015619446331996</v>
      </c>
      <c r="AP14" s="64">
        <v>6.8571167482977096</v>
      </c>
      <c r="AU14" s="181"/>
    </row>
    <row r="15" spans="1:48" x14ac:dyDescent="0.4">
      <c r="A15" s="2">
        <v>10</v>
      </c>
      <c r="B15" s="64">
        <v>32.103999999999999</v>
      </c>
      <c r="C15" s="64">
        <v>58.405999999999999</v>
      </c>
      <c r="D15" s="64">
        <v>21.856999999999999</v>
      </c>
      <c r="E15" s="64">
        <v>58.491</v>
      </c>
      <c r="F15" s="1"/>
      <c r="G15" s="64">
        <v>98.045000000000002</v>
      </c>
      <c r="H15" s="64">
        <v>106.038</v>
      </c>
      <c r="I15" s="64">
        <v>7.4080000000000004</v>
      </c>
      <c r="J15" s="64">
        <v>41.807000000000002</v>
      </c>
      <c r="K15" s="64">
        <v>13.71</v>
      </c>
      <c r="L15" s="64">
        <v>5.4139999999999997</v>
      </c>
      <c r="M15" s="64">
        <v>42.171999999999997</v>
      </c>
      <c r="N15" s="64">
        <v>14.677</v>
      </c>
      <c r="O15" s="64">
        <v>49.005000000000003</v>
      </c>
      <c r="P15" s="64">
        <v>69.138999999999996</v>
      </c>
      <c r="Q15" s="64">
        <v>5.5890000000000004</v>
      </c>
      <c r="R15" s="64">
        <v>4.4390000000000001</v>
      </c>
      <c r="S15" s="64">
        <v>5.7489999999999997</v>
      </c>
      <c r="T15" s="64">
        <v>1.534</v>
      </c>
      <c r="U15" s="64">
        <v>4.4610000000000003</v>
      </c>
      <c r="V15" s="64">
        <v>6.3769999999999998</v>
      </c>
      <c r="W15" s="64">
        <v>8.1539999999999999</v>
      </c>
      <c r="X15" s="64">
        <v>64.361780765275</v>
      </c>
      <c r="Y15" s="64">
        <v>26.352323228383099</v>
      </c>
      <c r="Z15" s="64">
        <v>3.6080000000000001</v>
      </c>
      <c r="AA15" s="64">
        <v>2.5220848827672602</v>
      </c>
      <c r="AB15" s="64">
        <v>84.126037689299977</v>
      </c>
      <c r="AC15" s="64">
        <v>15.9932600021514</v>
      </c>
      <c r="AD15" s="64">
        <v>10.430892403661399</v>
      </c>
      <c r="AE15" s="64">
        <v>24.3165657584602</v>
      </c>
      <c r="AF15" s="64">
        <v>6.4835687427447004</v>
      </c>
      <c r="AG15" s="64">
        <v>8.5242505039431204</v>
      </c>
      <c r="AH15" s="64">
        <v>10.8352022035243</v>
      </c>
      <c r="AI15" s="64">
        <v>11.0189577419047</v>
      </c>
      <c r="AJ15" s="64">
        <v>12.776172636793101</v>
      </c>
      <c r="AK15" s="64">
        <v>45.593208024310741</v>
      </c>
      <c r="AL15" s="64">
        <v>29.251940482313302</v>
      </c>
      <c r="AM15" s="64">
        <v>10.421390702997799</v>
      </c>
      <c r="AN15" s="64">
        <v>16.313835420726601</v>
      </c>
      <c r="AO15" s="64">
        <v>10.7983844127852</v>
      </c>
      <c r="AP15" s="64">
        <v>13.710250010370199</v>
      </c>
      <c r="AU15" s="181"/>
    </row>
    <row r="16" spans="1:48" x14ac:dyDescent="0.4">
      <c r="A16" s="2">
        <v>11</v>
      </c>
      <c r="B16" s="64">
        <v>46.423999999999999</v>
      </c>
      <c r="C16" s="64">
        <v>71.218000000000004</v>
      </c>
      <c r="D16" s="64">
        <v>18.192</v>
      </c>
      <c r="E16" s="64">
        <v>29.555</v>
      </c>
      <c r="F16" s="1"/>
      <c r="G16" s="64">
        <v>78.379000000000005</v>
      </c>
      <c r="H16" s="64">
        <v>186.00899999999999</v>
      </c>
      <c r="I16" s="64">
        <v>17.128</v>
      </c>
      <c r="J16" s="64">
        <v>41.701999999999998</v>
      </c>
      <c r="K16" s="64">
        <v>12.544</v>
      </c>
      <c r="L16" s="64">
        <v>9.8260000000000005</v>
      </c>
      <c r="M16" s="64">
        <v>38.459000000000003</v>
      </c>
      <c r="N16" s="64">
        <v>15.911</v>
      </c>
      <c r="O16" s="64">
        <v>80.644000000000005</v>
      </c>
      <c r="P16" s="64">
        <v>79.727000000000004</v>
      </c>
      <c r="Q16" s="64">
        <v>11.79</v>
      </c>
      <c r="R16" s="64">
        <v>7.6260000000000003</v>
      </c>
      <c r="S16" s="64">
        <v>12.225</v>
      </c>
      <c r="T16" s="64">
        <v>2.7530000000000001</v>
      </c>
      <c r="U16" s="64">
        <v>10.391</v>
      </c>
      <c r="V16" s="64">
        <v>10.746</v>
      </c>
      <c r="W16" s="64">
        <v>22.059000000000001</v>
      </c>
      <c r="X16" s="64">
        <v>63.801791007267703</v>
      </c>
      <c r="Y16" s="64">
        <v>29.444569946751699</v>
      </c>
      <c r="Z16" s="64">
        <v>5.4359999999999999</v>
      </c>
      <c r="AA16" s="64">
        <v>7.3558354500409804</v>
      </c>
      <c r="AB16" s="64">
        <v>120.94067380525816</v>
      </c>
      <c r="AC16" s="64">
        <v>21.446835699873201</v>
      </c>
      <c r="AD16" s="64">
        <v>20.670701645751901</v>
      </c>
      <c r="AE16" s="64">
        <v>31.640060447563101</v>
      </c>
      <c r="AF16" s="64">
        <v>11.695635748723101</v>
      </c>
      <c r="AG16" s="64">
        <v>18.640427852461301</v>
      </c>
      <c r="AH16" s="64">
        <v>21.763940749430599</v>
      </c>
      <c r="AI16" s="64">
        <v>16.6491134272399</v>
      </c>
      <c r="AJ16" s="64">
        <v>22.517446062207501</v>
      </c>
      <c r="AK16" s="64">
        <v>75.219086114831995</v>
      </c>
      <c r="AL16" s="64">
        <v>29.284302006721202</v>
      </c>
      <c r="AM16" s="64">
        <v>15.729645236591599</v>
      </c>
      <c r="AN16" s="64">
        <v>23.1538588769792</v>
      </c>
      <c r="AO16" s="64">
        <v>25.203440609234899</v>
      </c>
      <c r="AP16" s="64">
        <v>25.441645462021</v>
      </c>
      <c r="AU16" s="181"/>
    </row>
    <row r="17" spans="1:47" x14ac:dyDescent="0.4">
      <c r="A17" s="2">
        <v>12</v>
      </c>
      <c r="B17" s="64">
        <v>42.796999999999997</v>
      </c>
      <c r="C17" s="64">
        <v>57.122999999999998</v>
      </c>
      <c r="D17" s="64">
        <v>11.965</v>
      </c>
      <c r="E17" s="64">
        <v>12.021000000000001</v>
      </c>
      <c r="F17" s="1"/>
      <c r="G17" s="64">
        <v>40.381999999999998</v>
      </c>
      <c r="H17" s="64">
        <v>96.674000000000007</v>
      </c>
      <c r="I17" s="64">
        <v>13.827</v>
      </c>
      <c r="J17" s="64">
        <v>23.268000000000001</v>
      </c>
      <c r="K17" s="64">
        <v>6.2830000000000004</v>
      </c>
      <c r="L17" s="64">
        <v>12.141</v>
      </c>
      <c r="M17" s="64">
        <v>30.347000000000001</v>
      </c>
      <c r="N17" s="64">
        <v>10.65</v>
      </c>
      <c r="O17" s="64">
        <v>77.638999999999996</v>
      </c>
      <c r="P17" s="64">
        <v>69.817999999999998</v>
      </c>
      <c r="Q17" s="64">
        <v>15.634</v>
      </c>
      <c r="R17" s="64">
        <v>13.95</v>
      </c>
      <c r="S17" s="64">
        <v>12.736000000000001</v>
      </c>
      <c r="T17" s="64">
        <v>6.0330000000000004</v>
      </c>
      <c r="U17" s="64">
        <v>13.743</v>
      </c>
      <c r="V17" s="64">
        <v>14.167</v>
      </c>
      <c r="W17" s="64">
        <v>33.348999999999997</v>
      </c>
      <c r="X17" s="64">
        <v>55.339567465726425</v>
      </c>
      <c r="Y17" s="64">
        <v>28.054989976944999</v>
      </c>
      <c r="Z17" s="64">
        <v>11.052</v>
      </c>
      <c r="AA17" s="64">
        <v>9.2029617809569206</v>
      </c>
      <c r="AB17" s="64">
        <v>116.55146807941789</v>
      </c>
      <c r="AC17" s="64">
        <v>18.376039498990099</v>
      </c>
      <c r="AD17" s="64">
        <v>24.0744213763552</v>
      </c>
      <c r="AE17" s="64">
        <v>38.956727275041104</v>
      </c>
      <c r="AF17" s="64">
        <v>15.585318416051001</v>
      </c>
      <c r="AG17" s="64">
        <v>19.403532362126001</v>
      </c>
      <c r="AH17" s="64">
        <v>42.956088537987398</v>
      </c>
      <c r="AI17" s="64">
        <v>27.358985732730499</v>
      </c>
      <c r="AJ17" s="64">
        <v>24.365455099258401</v>
      </c>
      <c r="AK17" s="64">
        <v>61.387818915614858</v>
      </c>
      <c r="AL17" s="64">
        <v>20.515710561710101</v>
      </c>
      <c r="AM17" s="64">
        <v>19.130390500995201</v>
      </c>
      <c r="AN17" s="64">
        <v>28.452505099859</v>
      </c>
      <c r="AO17" s="64">
        <v>38.545338327934999</v>
      </c>
      <c r="AP17" s="64">
        <v>36.464728861739403</v>
      </c>
      <c r="AU17" s="181"/>
    </row>
    <row r="18" spans="1:47" x14ac:dyDescent="0.4">
      <c r="A18" s="2">
        <v>13</v>
      </c>
      <c r="B18" s="64">
        <v>23.236000000000001</v>
      </c>
      <c r="C18" s="64">
        <v>25.873000000000001</v>
      </c>
      <c r="D18" s="64">
        <v>8.1850000000000005</v>
      </c>
      <c r="E18" s="64">
        <v>6.9610000000000003</v>
      </c>
      <c r="F18" s="1"/>
      <c r="G18" s="64">
        <v>25.574000000000002</v>
      </c>
      <c r="H18" s="64">
        <v>34.274999999999999</v>
      </c>
      <c r="I18" s="64">
        <v>9.2710000000000008</v>
      </c>
      <c r="J18" s="64">
        <v>13.154</v>
      </c>
      <c r="K18" s="64">
        <v>1.9670000000000001</v>
      </c>
      <c r="L18" s="64">
        <v>12.19</v>
      </c>
      <c r="M18" s="64">
        <v>24.635000000000002</v>
      </c>
      <c r="N18" s="64">
        <v>6.8019999999999996</v>
      </c>
      <c r="O18" s="64">
        <v>52.838000000000001</v>
      </c>
      <c r="P18" s="64">
        <v>55.05</v>
      </c>
      <c r="Q18" s="64">
        <v>11.414999999999999</v>
      </c>
      <c r="R18" s="64">
        <v>17.704000000000001</v>
      </c>
      <c r="S18" s="64">
        <v>9.8729999999999993</v>
      </c>
      <c r="T18" s="64">
        <v>7.9029999999999996</v>
      </c>
      <c r="U18" s="64">
        <v>9.8770000000000007</v>
      </c>
      <c r="V18" s="64">
        <v>16.649999999999999</v>
      </c>
      <c r="W18" s="64">
        <v>37.122</v>
      </c>
      <c r="X18" s="64">
        <v>49.661551861243254</v>
      </c>
      <c r="Y18" s="64">
        <v>24.597635828278499</v>
      </c>
      <c r="Z18" s="64">
        <v>21.83</v>
      </c>
      <c r="AA18" s="64">
        <v>10.6033809523747</v>
      </c>
      <c r="AB18" s="64">
        <v>110.74590468844849</v>
      </c>
      <c r="AC18" s="64">
        <v>15.148254511469601</v>
      </c>
      <c r="AD18" s="64">
        <v>29.3258012499399</v>
      </c>
      <c r="AE18" s="64">
        <v>43.638690654392697</v>
      </c>
      <c r="AF18" s="64">
        <v>14.2938834438625</v>
      </c>
      <c r="AG18" s="64">
        <v>8.1083343165169293</v>
      </c>
      <c r="AH18" s="64">
        <v>62.884170795752397</v>
      </c>
      <c r="AI18" s="64">
        <v>35.957280722679798</v>
      </c>
      <c r="AJ18" s="64">
        <v>21.761489547734801</v>
      </c>
      <c r="AK18" s="64">
        <v>29.479725279113428</v>
      </c>
      <c r="AL18" s="64">
        <v>14.5073966750958</v>
      </c>
      <c r="AM18" s="64">
        <v>18.3288054563834</v>
      </c>
      <c r="AN18" s="64">
        <v>22.0535702378975</v>
      </c>
      <c r="AO18" s="64">
        <v>42.369628165804301</v>
      </c>
      <c r="AP18" s="64">
        <v>26.4695817272626</v>
      </c>
      <c r="AU18" s="181"/>
    </row>
    <row r="19" spans="1:47" x14ac:dyDescent="0.4">
      <c r="A19" s="2">
        <v>14</v>
      </c>
      <c r="B19" s="64">
        <v>9.5950000000000006</v>
      </c>
      <c r="C19" s="64">
        <v>8.0860000000000003</v>
      </c>
      <c r="D19" s="64">
        <v>5.343</v>
      </c>
      <c r="E19" s="64">
        <v>3.6960000000000002</v>
      </c>
      <c r="F19" s="1"/>
      <c r="G19" s="64">
        <v>14.709</v>
      </c>
      <c r="H19" s="64">
        <v>14.098000000000001</v>
      </c>
      <c r="I19" s="64">
        <v>8.5820000000000007</v>
      </c>
      <c r="J19" s="64">
        <v>8.1780000000000008</v>
      </c>
      <c r="K19" s="64">
        <v>0.78400000000000003</v>
      </c>
      <c r="L19" s="64">
        <v>9.0869999999999997</v>
      </c>
      <c r="M19" s="64">
        <v>20.167000000000002</v>
      </c>
      <c r="N19" s="64">
        <v>4.9630000000000001</v>
      </c>
      <c r="O19" s="64">
        <v>24.712</v>
      </c>
      <c r="P19" s="64">
        <v>36.209000000000003</v>
      </c>
      <c r="Q19" s="64">
        <v>6.8319999999999999</v>
      </c>
      <c r="R19" s="64">
        <v>16.079000000000001</v>
      </c>
      <c r="S19" s="64">
        <v>5.7489999999999997</v>
      </c>
      <c r="T19" s="64">
        <v>7.0229999999999997</v>
      </c>
      <c r="U19" s="64">
        <v>5.8040000000000003</v>
      </c>
      <c r="V19" s="64">
        <v>14.096</v>
      </c>
      <c r="W19" s="64">
        <v>31.22</v>
      </c>
      <c r="X19" s="64">
        <v>31.736260270673899</v>
      </c>
      <c r="Y19" s="64">
        <v>23.763553998635398</v>
      </c>
      <c r="Z19" s="64">
        <v>33.366</v>
      </c>
      <c r="AA19" s="64">
        <v>11.327055292719001</v>
      </c>
      <c r="AB19" s="64">
        <v>102.31195204655809</v>
      </c>
      <c r="AC19" s="64">
        <v>17.993847935043998</v>
      </c>
      <c r="AD19" s="64">
        <v>35.714779704520403</v>
      </c>
      <c r="AE19" s="64">
        <v>40.762273650045103</v>
      </c>
      <c r="AF19" s="64">
        <v>12.327915555788801</v>
      </c>
      <c r="AG19" s="64">
        <v>1.83304550646552</v>
      </c>
      <c r="AH19" s="64">
        <v>55.369976378438103</v>
      </c>
      <c r="AI19" s="64">
        <v>33.667015863608299</v>
      </c>
      <c r="AJ19" s="64">
        <v>15.391024975937301</v>
      </c>
      <c r="AK19" s="64">
        <v>16.830476737970098</v>
      </c>
      <c r="AL19" s="64">
        <v>12.5250870694958</v>
      </c>
      <c r="AM19" s="64">
        <v>18.416409970996</v>
      </c>
      <c r="AN19" s="64">
        <v>11.700161574695599</v>
      </c>
      <c r="AO19" s="64">
        <v>28.006093547315601</v>
      </c>
      <c r="AP19" s="64">
        <v>18.273717158295099</v>
      </c>
      <c r="AU19" s="181"/>
    </row>
    <row r="20" spans="1:47" x14ac:dyDescent="0.4">
      <c r="A20" s="2">
        <v>15</v>
      </c>
      <c r="B20" s="64">
        <v>4.1449999999999996</v>
      </c>
      <c r="C20" s="64">
        <v>1.0489999999999999</v>
      </c>
      <c r="D20" s="64">
        <v>2.7330000000000001</v>
      </c>
      <c r="E20" s="64">
        <v>3.3039999999999998</v>
      </c>
      <c r="F20" s="1"/>
      <c r="G20" s="64">
        <v>6.6040000000000001</v>
      </c>
      <c r="H20" s="64">
        <v>7.0030000000000001</v>
      </c>
      <c r="I20" s="64">
        <v>8.9550000000000001</v>
      </c>
      <c r="J20" s="64">
        <v>5.1660000000000004</v>
      </c>
      <c r="K20" s="64">
        <v>0.66800000000000004</v>
      </c>
      <c r="L20" s="64">
        <v>6.0170000000000003</v>
      </c>
      <c r="M20" s="64">
        <v>13.577</v>
      </c>
      <c r="N20" s="64">
        <v>3.8860000000000001</v>
      </c>
      <c r="O20" s="64">
        <v>11.004</v>
      </c>
      <c r="P20" s="64">
        <v>21.547000000000001</v>
      </c>
      <c r="Q20" s="64">
        <v>3.778</v>
      </c>
      <c r="R20" s="64">
        <v>11.489000000000001</v>
      </c>
      <c r="S20" s="64">
        <v>3.742</v>
      </c>
      <c r="T20" s="64">
        <v>3.9860000000000002</v>
      </c>
      <c r="U20" s="64">
        <v>2.7789999999999999</v>
      </c>
      <c r="V20" s="64">
        <v>10.057</v>
      </c>
      <c r="W20" s="64">
        <v>20.53</v>
      </c>
      <c r="X20" s="64">
        <v>14.772209512432925</v>
      </c>
      <c r="Y20" s="64">
        <v>21.363407967779398</v>
      </c>
      <c r="Z20" s="64">
        <v>34.585999999999999</v>
      </c>
      <c r="AA20" s="64">
        <v>10.493859793822899</v>
      </c>
      <c r="AB20" s="64">
        <v>85.264082386669202</v>
      </c>
      <c r="AC20" s="64">
        <v>19.199881867268534</v>
      </c>
      <c r="AD20" s="64">
        <v>32.559238407455503</v>
      </c>
      <c r="AE20" s="64">
        <v>33.458613278940398</v>
      </c>
      <c r="AF20" s="64">
        <v>9.3765112077980195</v>
      </c>
      <c r="AG20" s="64">
        <v>0.51484364591847598</v>
      </c>
      <c r="AH20" s="64">
        <v>37.311806204063998</v>
      </c>
      <c r="AI20" s="64">
        <v>23.100933733064</v>
      </c>
      <c r="AJ20" s="64">
        <v>11.5502826637623</v>
      </c>
      <c r="AK20" s="64">
        <v>12.6279505353672</v>
      </c>
      <c r="AL20" s="64">
        <v>9.5879622856707591</v>
      </c>
      <c r="AM20" s="64">
        <v>16.751620291351401</v>
      </c>
      <c r="AN20" s="64">
        <v>5.5201061662155801</v>
      </c>
      <c r="AO20" s="64">
        <v>20.870310930042301</v>
      </c>
      <c r="AP20" s="64">
        <v>13.9610701617486</v>
      </c>
      <c r="AU20" s="181"/>
    </row>
    <row r="21" spans="1:47" x14ac:dyDescent="0.4">
      <c r="A21" s="2">
        <v>16</v>
      </c>
      <c r="B21" s="64">
        <v>2.4550000000000001</v>
      </c>
      <c r="C21" s="64">
        <v>0.57299999999999995</v>
      </c>
      <c r="D21" s="64">
        <v>1.6890000000000001</v>
      </c>
      <c r="E21" s="64">
        <v>1.361</v>
      </c>
      <c r="F21" s="1"/>
      <c r="G21" s="64">
        <v>2.5609999999999999</v>
      </c>
      <c r="H21" s="64">
        <v>4.1420000000000003</v>
      </c>
      <c r="I21" s="64">
        <v>6.27</v>
      </c>
      <c r="J21" s="64">
        <v>3.12</v>
      </c>
      <c r="K21" s="64">
        <v>0.875</v>
      </c>
      <c r="L21" s="64">
        <v>3.1309999999999998</v>
      </c>
      <c r="M21" s="64">
        <v>5.94</v>
      </c>
      <c r="N21" s="64">
        <v>2.8679999999999999</v>
      </c>
      <c r="O21" s="64">
        <v>6.9139999999999997</v>
      </c>
      <c r="P21" s="64">
        <v>13.244999999999999</v>
      </c>
      <c r="Q21" s="64">
        <v>2.3380000000000001</v>
      </c>
      <c r="R21" s="64">
        <v>6.8460000000000001</v>
      </c>
      <c r="S21" s="64">
        <v>2.3879999999999999</v>
      </c>
      <c r="T21" s="64">
        <v>2.3130000000000002</v>
      </c>
      <c r="U21" s="64">
        <v>1.238</v>
      </c>
      <c r="V21" s="64">
        <v>6.165</v>
      </c>
      <c r="W21" s="64">
        <v>8.9440000000000008</v>
      </c>
      <c r="X21" s="64">
        <v>5.5937856262141903</v>
      </c>
      <c r="Y21" s="64">
        <v>14.094222321082199</v>
      </c>
      <c r="Z21" s="64">
        <v>22.023</v>
      </c>
      <c r="AA21" s="64">
        <v>9.1122568954498497</v>
      </c>
      <c r="AB21" s="64">
        <v>58.123642819764299</v>
      </c>
      <c r="AC21" s="64">
        <v>18.826964472548834</v>
      </c>
      <c r="AD21" s="64">
        <v>24.111011059210298</v>
      </c>
      <c r="AE21" s="64">
        <v>26.712949581365201</v>
      </c>
      <c r="AF21" s="64">
        <v>8.4915037232300605</v>
      </c>
      <c r="AG21" s="64">
        <v>0.73815499926675943</v>
      </c>
      <c r="AH21" s="64">
        <v>20.088152804759702</v>
      </c>
      <c r="AI21" s="64">
        <v>10.6197665885378</v>
      </c>
      <c r="AJ21" s="64">
        <v>8.2349843001048892</v>
      </c>
      <c r="AK21" s="64">
        <v>8.8020385590416605</v>
      </c>
      <c r="AL21" s="64">
        <v>6.69747425872007</v>
      </c>
      <c r="AM21" s="64">
        <v>11.006938422555001</v>
      </c>
      <c r="AN21" s="64">
        <v>1.4316705113381201</v>
      </c>
      <c r="AO21" s="64">
        <v>17.4550271902391</v>
      </c>
      <c r="AP21" s="64">
        <v>9.3385342367870958</v>
      </c>
      <c r="AU21" s="181"/>
    </row>
    <row r="22" spans="1:47" x14ac:dyDescent="0.4">
      <c r="A22" s="2">
        <v>17</v>
      </c>
      <c r="B22" s="64">
        <v>1.9</v>
      </c>
      <c r="C22" s="64">
        <v>0.67800000000000005</v>
      </c>
      <c r="D22" s="64">
        <v>1.4419999999999999</v>
      </c>
      <c r="E22" s="64">
        <v>1.1679999999999999</v>
      </c>
      <c r="F22" s="1"/>
      <c r="G22" s="64">
        <v>1.2989999999999999</v>
      </c>
      <c r="H22" s="64">
        <v>2.7610000000000001</v>
      </c>
      <c r="I22" s="64">
        <v>3.3119999999999998</v>
      </c>
      <c r="J22" s="64">
        <v>1.754</v>
      </c>
      <c r="K22" s="64">
        <v>0.61599999999999999</v>
      </c>
      <c r="L22" s="64">
        <v>2.2810000000000001</v>
      </c>
      <c r="M22" s="64">
        <v>2.9340000000000002</v>
      </c>
      <c r="N22" s="64">
        <v>1.369</v>
      </c>
      <c r="O22" s="64">
        <v>3.55</v>
      </c>
      <c r="P22" s="64">
        <v>9.3940000000000001</v>
      </c>
      <c r="Q22" s="64">
        <v>1.694</v>
      </c>
      <c r="R22" s="64">
        <v>4.1120000000000001</v>
      </c>
      <c r="S22" s="64">
        <v>1.5129999999999999</v>
      </c>
      <c r="T22" s="64">
        <v>0.80700000000000005</v>
      </c>
      <c r="U22" s="64">
        <v>0.72</v>
      </c>
      <c r="V22" s="64">
        <v>2.4540000000000002</v>
      </c>
      <c r="W22" s="64">
        <v>3.97</v>
      </c>
      <c r="X22" s="64">
        <v>3.9797207427761898</v>
      </c>
      <c r="Y22" s="64">
        <v>6.3392330292916643</v>
      </c>
      <c r="Z22" s="64">
        <v>10.612</v>
      </c>
      <c r="AA22" s="64">
        <v>8.0284645609606802</v>
      </c>
      <c r="AB22" s="64">
        <v>38.845356818145568</v>
      </c>
      <c r="AC22" s="64">
        <v>18.599004283218608</v>
      </c>
      <c r="AD22" s="64">
        <v>19.929286383780944</v>
      </c>
      <c r="AE22" s="64">
        <v>14.805672997627795</v>
      </c>
      <c r="AF22" s="64">
        <v>8.8912832219187798</v>
      </c>
      <c r="AG22" s="64">
        <v>0.858271176001839</v>
      </c>
      <c r="AH22" s="64">
        <v>15.6951581405764</v>
      </c>
      <c r="AI22" s="64">
        <v>5.2196873486205604</v>
      </c>
      <c r="AJ22" s="64">
        <v>5.4623690063449502</v>
      </c>
      <c r="AK22" s="64">
        <v>5.3579901207075658</v>
      </c>
      <c r="AL22" s="64">
        <v>5.2042686794602497</v>
      </c>
      <c r="AM22" s="64">
        <v>5.0145536108125297</v>
      </c>
      <c r="AN22" s="64">
        <v>0.88040680205001298</v>
      </c>
      <c r="AO22" s="64">
        <v>15.247392963985</v>
      </c>
      <c r="AP22" s="64">
        <v>7.7002050884417796</v>
      </c>
      <c r="AU22" s="181"/>
    </row>
    <row r="23" spans="1:47" x14ac:dyDescent="0.4">
      <c r="A23" s="2">
        <v>18</v>
      </c>
      <c r="B23" s="64">
        <v>1.4930000000000001</v>
      </c>
      <c r="C23" s="64">
        <v>0.97899999999999998</v>
      </c>
      <c r="D23" s="64">
        <v>1.3220000000000001</v>
      </c>
      <c r="E23" s="64">
        <v>0.77700000000000002</v>
      </c>
      <c r="F23" s="1"/>
      <c r="G23" s="64">
        <v>1.06</v>
      </c>
      <c r="H23" s="64">
        <v>2.8849999999999998</v>
      </c>
      <c r="I23" s="64">
        <v>1.3440000000000001</v>
      </c>
      <c r="J23" s="64">
        <v>1.075</v>
      </c>
      <c r="K23" s="64">
        <v>0.79100000000000004</v>
      </c>
      <c r="L23" s="64">
        <v>2.012</v>
      </c>
      <c r="M23" s="64">
        <v>1.6020000000000001</v>
      </c>
      <c r="N23" s="64">
        <v>0.94199999999999995</v>
      </c>
      <c r="O23" s="64">
        <v>2.4550000000000001</v>
      </c>
      <c r="P23" s="64">
        <v>5.4349999999999996</v>
      </c>
      <c r="Q23" s="64">
        <v>1.655</v>
      </c>
      <c r="R23" s="64">
        <v>2.3780000000000001</v>
      </c>
      <c r="S23" s="64">
        <v>1.349</v>
      </c>
      <c r="T23" s="64">
        <v>0.48</v>
      </c>
      <c r="U23" s="64">
        <v>0.53100000000000003</v>
      </c>
      <c r="V23" s="64">
        <v>1.3160000000000001</v>
      </c>
      <c r="W23" s="64">
        <v>0.98499999999999999</v>
      </c>
      <c r="X23" s="64">
        <v>0.44299118045487795</v>
      </c>
      <c r="Y23" s="64">
        <v>1.5096250538174349</v>
      </c>
      <c r="Z23" s="64">
        <v>2.1589999999999998</v>
      </c>
      <c r="AA23" s="64">
        <v>5.0599705230721934</v>
      </c>
      <c r="AB23" s="64">
        <v>22.791264801894123</v>
      </c>
      <c r="AC23" s="64">
        <v>7.1385453349433421</v>
      </c>
      <c r="AD23" s="64">
        <v>5.4614246395261299</v>
      </c>
      <c r="AE23" s="64">
        <v>4.1550862069176349</v>
      </c>
      <c r="AF23" s="64">
        <v>4.5365612743662682</v>
      </c>
      <c r="AG23" s="64">
        <v>0.59766081871345045</v>
      </c>
      <c r="AH23" s="64">
        <v>4.55745849910359</v>
      </c>
      <c r="AI23" s="64">
        <v>1.2024520472781699</v>
      </c>
      <c r="AJ23" s="64">
        <v>1.57652312599681</v>
      </c>
      <c r="AK23" s="64">
        <v>1.781287095541833</v>
      </c>
      <c r="AL23" s="64">
        <v>1.3378455050281699</v>
      </c>
      <c r="AM23" s="64">
        <v>1.05601033933049</v>
      </c>
      <c r="AN23" s="64">
        <v>0.423026476447529</v>
      </c>
      <c r="AO23" s="64">
        <v>11.866739474780212</v>
      </c>
      <c r="AP23" s="64">
        <v>2.1323509924235853</v>
      </c>
      <c r="AU23" s="181"/>
    </row>
    <row r="24" spans="1:47" x14ac:dyDescent="0.4">
      <c r="A24" s="2">
        <v>19</v>
      </c>
      <c r="B24" s="64">
        <v>0.97499999999999998</v>
      </c>
      <c r="C24" s="64">
        <v>1.5209999999999999</v>
      </c>
      <c r="D24" s="64">
        <v>1.637</v>
      </c>
      <c r="E24" s="64">
        <v>0.69899999999999995</v>
      </c>
      <c r="F24" s="1"/>
      <c r="G24" s="64">
        <v>0.40300000000000002</v>
      </c>
      <c r="H24" s="64">
        <v>2.0089999999999999</v>
      </c>
      <c r="I24" s="64">
        <v>0.69099999999999995</v>
      </c>
      <c r="J24" s="64">
        <v>0.93400000000000005</v>
      </c>
      <c r="K24" s="64">
        <v>0.91</v>
      </c>
      <c r="L24" s="64">
        <v>1.7190000000000001</v>
      </c>
      <c r="M24" s="64">
        <v>0.97099999999999997</v>
      </c>
      <c r="N24" s="64">
        <v>0.60399999999999998</v>
      </c>
      <c r="O24" s="64">
        <v>1.853</v>
      </c>
      <c r="P24" s="64">
        <v>4.0410000000000004</v>
      </c>
      <c r="Q24" s="64">
        <v>1.66</v>
      </c>
      <c r="R24" s="64">
        <v>1.214</v>
      </c>
      <c r="S24" s="64">
        <v>1.0469999999999999</v>
      </c>
      <c r="T24" s="64">
        <v>0.29899999999999999</v>
      </c>
      <c r="U24" s="64">
        <v>0.61299999999999999</v>
      </c>
      <c r="V24" s="64">
        <v>1.07</v>
      </c>
      <c r="W24" s="64">
        <v>0.873</v>
      </c>
      <c r="X24" s="64">
        <v>0.8175629256214979</v>
      </c>
      <c r="Y24" s="64">
        <v>1.1226373464881219</v>
      </c>
      <c r="Z24" s="64">
        <v>1.1819999999999999</v>
      </c>
      <c r="AA24" s="64">
        <v>5.0136615038509582</v>
      </c>
      <c r="AB24" s="64">
        <v>16.85382402892477</v>
      </c>
      <c r="AC24" s="64">
        <v>6.4081214401331623</v>
      </c>
      <c r="AD24" s="64">
        <v>8.5335360666210303</v>
      </c>
      <c r="AE24" s="64">
        <v>3.3497237506128901</v>
      </c>
      <c r="AF24" s="64">
        <v>3.2522467395385801</v>
      </c>
      <c r="AG24" s="64">
        <v>0.64346092503987307</v>
      </c>
      <c r="AH24" s="64">
        <v>4.3636596651028299</v>
      </c>
      <c r="AI24" s="64">
        <v>0.63384987413118199</v>
      </c>
      <c r="AJ24" s="64">
        <v>1.5342914103440399</v>
      </c>
      <c r="AK24" s="64">
        <v>1.5028297550830707</v>
      </c>
      <c r="AL24" s="64">
        <v>0.62713008010221605</v>
      </c>
      <c r="AM24" s="64">
        <v>0.45244090618703597</v>
      </c>
      <c r="AN24" s="64">
        <v>0.22280701754386001</v>
      </c>
      <c r="AO24" s="64">
        <v>4.1430486755753995</v>
      </c>
      <c r="AP24" s="64">
        <v>1.858464768242446</v>
      </c>
      <c r="AU24" s="181"/>
    </row>
    <row r="25" spans="1:47" x14ac:dyDescent="0.4">
      <c r="A25" s="2">
        <v>20</v>
      </c>
      <c r="B25" s="64">
        <v>1.1319999999999999</v>
      </c>
      <c r="C25" s="64">
        <v>1.2629999999999999</v>
      </c>
      <c r="D25" s="64">
        <v>0.91500000000000004</v>
      </c>
      <c r="E25" s="64">
        <v>0.67700000000000005</v>
      </c>
      <c r="F25" s="1"/>
      <c r="G25" s="64">
        <v>0.46400000000000002</v>
      </c>
      <c r="H25" s="64">
        <v>1.5289999999999999</v>
      </c>
      <c r="I25" s="64">
        <v>0.56799999999999995</v>
      </c>
      <c r="J25" s="64">
        <v>0.56100000000000005</v>
      </c>
      <c r="K25" s="64">
        <v>0.72099999999999997</v>
      </c>
      <c r="L25" s="64">
        <v>1.3740000000000001</v>
      </c>
      <c r="M25" s="64">
        <v>0.44500000000000001</v>
      </c>
      <c r="N25" s="64">
        <v>0.35299999999999998</v>
      </c>
      <c r="O25" s="64">
        <v>1.335</v>
      </c>
      <c r="P25" s="64">
        <v>2.6949999999999998</v>
      </c>
      <c r="Q25" s="64">
        <v>1.478</v>
      </c>
      <c r="R25" s="64">
        <v>0.57899999999999996</v>
      </c>
      <c r="S25" s="64">
        <v>0.71899999999999997</v>
      </c>
      <c r="T25" s="64">
        <v>0.35799999999999998</v>
      </c>
      <c r="U25" s="64">
        <v>0.443</v>
      </c>
      <c r="V25" s="64">
        <v>0.94899999999999995</v>
      </c>
      <c r="W25" s="64">
        <v>1.1599999999999999</v>
      </c>
      <c r="X25" s="64">
        <v>0.64826183518227909</v>
      </c>
      <c r="Y25" s="64">
        <v>0.98847538521171496</v>
      </c>
      <c r="Z25" s="64">
        <v>0.64600000000000002</v>
      </c>
      <c r="AA25" s="64">
        <v>3.8558551424490499</v>
      </c>
      <c r="AB25" s="64">
        <v>12.728200238058138</v>
      </c>
      <c r="AC25" s="64">
        <v>4.5863099094695743</v>
      </c>
      <c r="AD25" s="64">
        <v>5.8293786541754002</v>
      </c>
      <c r="AE25" s="64">
        <v>1.849295933963697</v>
      </c>
      <c r="AF25" s="64">
        <v>2.1180935561043848</v>
      </c>
      <c r="AG25" s="64">
        <v>0.68224348750664499</v>
      </c>
      <c r="AH25" s="64">
        <v>2.8259126809551298</v>
      </c>
      <c r="AI25" s="64">
        <v>1.0591624579011201</v>
      </c>
      <c r="AJ25" s="64">
        <v>0.78386344649502504</v>
      </c>
      <c r="AK25" s="64">
        <v>0.92192886346793701</v>
      </c>
      <c r="AL25" s="64">
        <v>0.287193786605551</v>
      </c>
      <c r="AM25" s="64">
        <v>0.20137107474568799</v>
      </c>
      <c r="AN25" s="64">
        <v>0.124109311740891</v>
      </c>
      <c r="AO25" s="64">
        <v>2.3774326189806101</v>
      </c>
      <c r="AP25" s="64">
        <v>0.78833470169677089</v>
      </c>
      <c r="AU25" s="181"/>
    </row>
    <row r="26" spans="1:47" x14ac:dyDescent="0.4">
      <c r="A26" s="2">
        <v>21</v>
      </c>
      <c r="B26" s="64">
        <v>0.79900000000000004</v>
      </c>
      <c r="C26" s="64">
        <v>0.91200000000000003</v>
      </c>
      <c r="D26" s="64">
        <v>0.72799999999999998</v>
      </c>
      <c r="E26" s="64">
        <v>0.60699999999999998</v>
      </c>
      <c r="F26" s="1"/>
      <c r="G26" s="64">
        <v>0.52100000000000002</v>
      </c>
      <c r="H26" s="64">
        <v>0.89900000000000002</v>
      </c>
      <c r="I26" s="64">
        <v>0.43</v>
      </c>
      <c r="J26" s="64">
        <v>0.34200000000000003</v>
      </c>
      <c r="K26" s="64">
        <v>0.81100000000000005</v>
      </c>
      <c r="L26" s="64">
        <v>0.77800000000000002</v>
      </c>
      <c r="M26" s="64">
        <v>0.27900000000000003</v>
      </c>
      <c r="N26" s="64">
        <v>0.32300000000000001</v>
      </c>
      <c r="O26" s="64">
        <v>1.454</v>
      </c>
      <c r="P26" s="64">
        <v>1.4330000000000001</v>
      </c>
      <c r="Q26" s="64">
        <v>0.97399999999999998</v>
      </c>
      <c r="R26" s="64">
        <v>0.35199999999999998</v>
      </c>
      <c r="S26" s="64">
        <v>0.55700000000000005</v>
      </c>
      <c r="T26" s="64">
        <v>0.27300000000000002</v>
      </c>
      <c r="U26" s="64">
        <v>0.29599999999999999</v>
      </c>
      <c r="V26" s="64">
        <v>0.875</v>
      </c>
      <c r="W26" s="64">
        <v>0.749</v>
      </c>
      <c r="X26" s="64">
        <v>0.48692264921622697</v>
      </c>
      <c r="Y26" s="64">
        <v>0.78586719323561405</v>
      </c>
      <c r="Z26" s="64">
        <v>0.55500000000000005</v>
      </c>
      <c r="AA26" s="64">
        <v>2.12250828335474</v>
      </c>
      <c r="AB26" s="64">
        <v>7.3525616127921296</v>
      </c>
      <c r="AC26" s="64">
        <v>2.8048069567409</v>
      </c>
      <c r="AD26" s="64">
        <v>4.2021590379005005</v>
      </c>
      <c r="AE26" s="64">
        <v>0.96403078360607697</v>
      </c>
      <c r="AF26" s="64">
        <v>1.400022152702284</v>
      </c>
      <c r="AG26" s="64">
        <v>0.54924685451001198</v>
      </c>
      <c r="AH26" s="64">
        <v>2.04501216523717</v>
      </c>
      <c r="AI26" s="64">
        <v>1.6925920565771899</v>
      </c>
      <c r="AJ26" s="64">
        <v>0.64682311840206597</v>
      </c>
      <c r="AK26" s="64">
        <v>0.46853458088306499</v>
      </c>
      <c r="AL26" s="64">
        <v>0.41324679792172098</v>
      </c>
      <c r="AM26" s="64">
        <v>9.4235588972431103E-2</v>
      </c>
      <c r="AN26" s="64">
        <v>0.13965651307756599</v>
      </c>
      <c r="AO26" s="64">
        <v>1.466469292661243</v>
      </c>
      <c r="AP26" s="64">
        <v>0.79558407513035478</v>
      </c>
      <c r="AU26" s="181"/>
    </row>
    <row r="27" spans="1:47" x14ac:dyDescent="0.4">
      <c r="A27" s="2">
        <v>22</v>
      </c>
      <c r="B27" s="64">
        <v>0.90300000000000002</v>
      </c>
      <c r="C27" s="64">
        <v>0.78900000000000003</v>
      </c>
      <c r="D27" s="64">
        <v>0.70399999999999996</v>
      </c>
      <c r="E27" s="64">
        <v>0.42599999999999999</v>
      </c>
      <c r="F27" s="1"/>
      <c r="G27" s="64">
        <v>0.498</v>
      </c>
      <c r="H27" s="64">
        <v>0.87</v>
      </c>
      <c r="I27" s="64">
        <v>0.223</v>
      </c>
      <c r="J27" s="64">
        <v>0.40600000000000003</v>
      </c>
      <c r="K27" s="64">
        <v>0.55100000000000005</v>
      </c>
      <c r="L27" s="64">
        <v>0.49299999999999999</v>
      </c>
      <c r="M27" s="64">
        <v>0.316</v>
      </c>
      <c r="N27" s="64">
        <v>0.247</v>
      </c>
      <c r="O27" s="64">
        <v>0.876</v>
      </c>
      <c r="P27" s="64">
        <v>1.159</v>
      </c>
      <c r="Q27" s="64">
        <v>0.74099999999999999</v>
      </c>
      <c r="R27" s="64">
        <v>0.28399999999999997</v>
      </c>
      <c r="S27" s="64">
        <v>0.437</v>
      </c>
      <c r="T27" s="64">
        <v>0.19</v>
      </c>
      <c r="U27" s="64">
        <v>0.35899999999999999</v>
      </c>
      <c r="V27" s="64">
        <v>0.59099999999999997</v>
      </c>
      <c r="W27" s="64">
        <v>0.624</v>
      </c>
      <c r="X27" s="64">
        <v>0.54474634670192401</v>
      </c>
      <c r="Y27" s="64">
        <v>0.75674008252955693</v>
      </c>
      <c r="Z27" s="64">
        <v>0.63</v>
      </c>
      <c r="AA27" s="64">
        <v>1.5419556597816859</v>
      </c>
      <c r="AB27" s="64">
        <v>5.2381214658696393</v>
      </c>
      <c r="AC27" s="64">
        <v>2.3290712000832001</v>
      </c>
      <c r="AD27" s="64">
        <v>2.6412508141719302</v>
      </c>
      <c r="AE27" s="64">
        <v>0.66965453535113006</v>
      </c>
      <c r="AF27" s="64">
        <v>1.2133247541496739</v>
      </c>
      <c r="AG27" s="64">
        <v>0.62446748183590306</v>
      </c>
      <c r="AH27" s="64">
        <v>1.3236184379690501</v>
      </c>
      <c r="AI27" s="64">
        <v>2.5745698409272202</v>
      </c>
      <c r="AJ27" s="64">
        <v>0.70650755677071497</v>
      </c>
      <c r="AK27" s="64">
        <v>0.38072563429925699</v>
      </c>
      <c r="AL27" s="64">
        <v>0.33608718766613499</v>
      </c>
      <c r="AM27" s="64">
        <v>6.1236424394319103E-2</v>
      </c>
      <c r="AN27" s="64">
        <v>0.15239669687038099</v>
      </c>
      <c r="AO27" s="64">
        <v>1.247725463391099</v>
      </c>
      <c r="AP27" s="64">
        <v>1.3063428686659171</v>
      </c>
      <c r="AU27" s="181"/>
    </row>
    <row r="28" spans="1:47" x14ac:dyDescent="0.4">
      <c r="A28" s="2">
        <v>23</v>
      </c>
      <c r="B28" s="64">
        <v>0.77</v>
      </c>
      <c r="C28" s="64">
        <v>0.624</v>
      </c>
      <c r="D28" s="64">
        <v>0.42499999999999999</v>
      </c>
      <c r="E28" s="64">
        <v>0.39400000000000002</v>
      </c>
      <c r="F28" s="1"/>
      <c r="G28" s="64">
        <v>0.42599999999999999</v>
      </c>
      <c r="H28" s="64">
        <v>0.60799999999999998</v>
      </c>
      <c r="I28" s="64">
        <v>0.30499999999999999</v>
      </c>
      <c r="J28" s="64">
        <v>0.222</v>
      </c>
      <c r="K28" s="64">
        <v>0.52800000000000002</v>
      </c>
      <c r="L28" s="64">
        <v>0.23200000000000001</v>
      </c>
      <c r="M28" s="64">
        <v>0.24199999999999999</v>
      </c>
      <c r="N28" s="64">
        <v>0.36799999999999999</v>
      </c>
      <c r="O28" s="64">
        <v>0.82</v>
      </c>
      <c r="P28" s="64">
        <v>0.90200000000000002</v>
      </c>
      <c r="Q28" s="64">
        <v>0.70199999999999996</v>
      </c>
      <c r="R28" s="64">
        <v>0.19700000000000001</v>
      </c>
      <c r="S28" s="64">
        <v>0.30099999999999999</v>
      </c>
      <c r="T28" s="64">
        <v>0.25600000000000001</v>
      </c>
      <c r="U28" s="64">
        <v>0.13400000000000001</v>
      </c>
      <c r="V28" s="64">
        <v>0.56699999999999995</v>
      </c>
      <c r="W28" s="64">
        <v>0.502</v>
      </c>
      <c r="X28" s="64">
        <v>0.45836146381293597</v>
      </c>
      <c r="Y28" s="64">
        <v>0.81247386142123001</v>
      </c>
      <c r="Z28" s="64">
        <v>0.50900000000000001</v>
      </c>
      <c r="AA28" s="64">
        <v>1.1372897127832391</v>
      </c>
      <c r="AB28" s="64">
        <v>4.0314208208557059</v>
      </c>
      <c r="AC28" s="64">
        <v>2.0812678369124491</v>
      </c>
      <c r="AD28" s="64">
        <v>1.7788336672084921</v>
      </c>
      <c r="AE28" s="64">
        <v>0.73447617398081821</v>
      </c>
      <c r="AF28" s="64">
        <v>0.93745626855712993</v>
      </c>
      <c r="AG28" s="64">
        <v>0.48167641325536004</v>
      </c>
      <c r="AH28" s="64">
        <v>0.99084095918140103</v>
      </c>
      <c r="AI28" s="64">
        <v>2.6560751956703799</v>
      </c>
      <c r="AJ28" s="64">
        <v>0.59733386496544405</v>
      </c>
      <c r="AK28" s="64">
        <v>0.26579230882636395</v>
      </c>
      <c r="AL28" s="64">
        <v>0.43682477137585501</v>
      </c>
      <c r="AM28" s="64">
        <v>5.3355150589302798E-2</v>
      </c>
      <c r="AN28" s="64">
        <v>0.14902673350041801</v>
      </c>
      <c r="AO28" s="64">
        <v>1.2572196980865711</v>
      </c>
      <c r="AP28" s="64">
        <v>2.2087675366577311</v>
      </c>
      <c r="AU28" s="181"/>
    </row>
    <row r="29" spans="1:47" x14ac:dyDescent="0.4">
      <c r="A29" s="2">
        <v>24</v>
      </c>
      <c r="B29" s="64">
        <v>0.57999999999999996</v>
      </c>
      <c r="C29" s="64">
        <v>0.59699999999999998</v>
      </c>
      <c r="D29" s="64">
        <v>0.62</v>
      </c>
      <c r="E29" s="64">
        <v>0.247</v>
      </c>
      <c r="F29" s="1"/>
      <c r="G29" s="64">
        <v>0.33600000000000002</v>
      </c>
      <c r="H29" s="64">
        <v>0.372</v>
      </c>
      <c r="I29" s="64">
        <v>0.252</v>
      </c>
      <c r="J29" s="64">
        <v>0.27</v>
      </c>
      <c r="K29" s="64">
        <v>0.34100000000000003</v>
      </c>
      <c r="L29" s="64">
        <v>0.311</v>
      </c>
      <c r="M29" s="64">
        <v>0.161</v>
      </c>
      <c r="N29" s="64">
        <v>0.44800000000000001</v>
      </c>
      <c r="O29" s="64">
        <v>0.57699999999999996</v>
      </c>
      <c r="P29" s="64">
        <v>0.41299999999999998</v>
      </c>
      <c r="Q29" s="64">
        <v>0.68300000000000005</v>
      </c>
      <c r="R29" s="64">
        <v>0.17299999999999999</v>
      </c>
      <c r="S29" s="64">
        <v>0.13400000000000001</v>
      </c>
      <c r="T29" s="64">
        <v>0.247</v>
      </c>
      <c r="U29" s="64">
        <v>0.16900000000000001</v>
      </c>
      <c r="V29" s="64">
        <v>0.28000000000000003</v>
      </c>
      <c r="W29" s="64">
        <v>0.432</v>
      </c>
      <c r="X29" s="64">
        <v>0.43013876961245401</v>
      </c>
      <c r="Y29" s="64">
        <v>0.63237943343206493</v>
      </c>
      <c r="Z29" s="64">
        <v>0.49399999999999999</v>
      </c>
      <c r="AA29" s="64">
        <v>1.145105741355952</v>
      </c>
      <c r="AB29" s="64">
        <v>3.8971683261821157</v>
      </c>
      <c r="AC29" s="64">
        <v>1.598999878438085</v>
      </c>
      <c r="AD29" s="64">
        <v>1.5215378297903261</v>
      </c>
      <c r="AE29" s="64">
        <v>0.73826567653193098</v>
      </c>
      <c r="AF29" s="64">
        <v>1.356707581866901</v>
      </c>
      <c r="AG29" s="64">
        <v>0.39654439128123398</v>
      </c>
      <c r="AH29" s="64">
        <v>0.83131385806670099</v>
      </c>
      <c r="AI29" s="64">
        <v>2.65330622197843</v>
      </c>
      <c r="AJ29" s="64">
        <v>0.91279980253664506</v>
      </c>
      <c r="AK29" s="64">
        <v>0.216875144119726</v>
      </c>
      <c r="AL29" s="64">
        <v>0.52771282037535905</v>
      </c>
      <c r="AM29" s="64">
        <v>7.3127769407384205E-2</v>
      </c>
      <c r="AN29" s="64">
        <v>0.242083413662361</v>
      </c>
      <c r="AO29" s="64">
        <v>1.502108033005866</v>
      </c>
      <c r="AP29" s="64">
        <v>3.4322244548152061</v>
      </c>
      <c r="AU29" s="181"/>
    </row>
    <row r="30" spans="1:47" x14ac:dyDescent="0.4">
      <c r="A30" s="2">
        <v>25</v>
      </c>
      <c r="B30" s="64">
        <v>0.57999999999999996</v>
      </c>
      <c r="C30" s="64">
        <v>0.41399999999999998</v>
      </c>
      <c r="D30" s="64">
        <v>0.44800000000000001</v>
      </c>
      <c r="E30" s="64">
        <v>0.29699999999999999</v>
      </c>
      <c r="F30" s="1"/>
      <c r="G30" s="64">
        <v>0.38300000000000001</v>
      </c>
      <c r="H30" s="64">
        <v>0.42</v>
      </c>
      <c r="I30" s="64">
        <v>0.29599999999999999</v>
      </c>
      <c r="J30" s="64">
        <v>0.14799999999999999</v>
      </c>
      <c r="K30" s="64">
        <v>0.317</v>
      </c>
      <c r="L30" s="64">
        <v>0.24</v>
      </c>
      <c r="M30" s="64">
        <v>0.161</v>
      </c>
      <c r="N30" s="64">
        <v>0.57899999999999996</v>
      </c>
      <c r="O30" s="64">
        <v>0.51</v>
      </c>
      <c r="P30" s="64">
        <v>0.33400000000000002</v>
      </c>
      <c r="Q30" s="64">
        <v>0.57499999999999996</v>
      </c>
      <c r="R30" s="64">
        <v>0.13700000000000001</v>
      </c>
      <c r="S30" s="64">
        <v>0.28599999999999998</v>
      </c>
      <c r="T30" s="64">
        <v>0.20100000000000001</v>
      </c>
      <c r="U30" s="64">
        <v>0.14699999999999999</v>
      </c>
      <c r="V30" s="64">
        <v>0.313</v>
      </c>
      <c r="W30" s="64">
        <v>0.30499999999999999</v>
      </c>
      <c r="X30" s="64">
        <v>0.434623790307472</v>
      </c>
      <c r="Y30" s="64">
        <v>0.75688716741348294</v>
      </c>
      <c r="Z30" s="64">
        <v>0.48199999999999998</v>
      </c>
      <c r="AA30" s="64">
        <v>1.244440657237025</v>
      </c>
      <c r="AB30" s="64">
        <v>4.211229828961037</v>
      </c>
      <c r="AC30" s="64">
        <v>2.3635294936302249</v>
      </c>
      <c r="AD30" s="64">
        <v>1.199542924682244</v>
      </c>
      <c r="AE30" s="64">
        <v>0.64600080346210365</v>
      </c>
      <c r="AF30" s="64">
        <v>1.0927967378767149</v>
      </c>
      <c r="AG30" s="64">
        <v>0.375252525252525</v>
      </c>
      <c r="AH30" s="64">
        <v>0.86893028297528396</v>
      </c>
      <c r="AI30" s="64">
        <v>2.2763659232276501</v>
      </c>
      <c r="AJ30" s="64">
        <v>1.0121018455229001</v>
      </c>
      <c r="AK30" s="64">
        <v>0.27279297242145512</v>
      </c>
      <c r="AL30" s="64">
        <v>0.59448362439074498</v>
      </c>
      <c r="AM30" s="64">
        <v>0.145361934247383</v>
      </c>
      <c r="AN30" s="64">
        <v>0.17499293104556299</v>
      </c>
      <c r="AO30" s="64">
        <v>1.5557603902805148</v>
      </c>
      <c r="AP30" s="64">
        <v>3.88837078328004</v>
      </c>
      <c r="AU30" s="181"/>
    </row>
    <row r="31" spans="1:47" x14ac:dyDescent="0.4">
      <c r="A31" s="2">
        <v>26</v>
      </c>
      <c r="B31" s="64">
        <v>0.75900000000000001</v>
      </c>
      <c r="C31" s="64">
        <v>0.72699999999999998</v>
      </c>
      <c r="D31" s="64">
        <v>0.51900000000000002</v>
      </c>
      <c r="E31" s="64">
        <v>0.32500000000000001</v>
      </c>
      <c r="F31" s="1"/>
      <c r="G31" s="64">
        <v>0.20899999999999999</v>
      </c>
      <c r="H31" s="64">
        <v>0.36899999999999999</v>
      </c>
      <c r="I31" s="64">
        <v>0.23200000000000001</v>
      </c>
      <c r="J31" s="64">
        <v>0.17299999999999999</v>
      </c>
      <c r="K31" s="64">
        <v>0.29199999999999998</v>
      </c>
      <c r="L31" s="64">
        <v>0.13800000000000001</v>
      </c>
      <c r="M31" s="64">
        <v>0.23499999999999999</v>
      </c>
      <c r="N31" s="64">
        <v>0.58799999999999997</v>
      </c>
      <c r="O31" s="64">
        <v>0.30099999999999999</v>
      </c>
      <c r="P31" s="64">
        <v>0.32700000000000001</v>
      </c>
      <c r="Q31" s="64">
        <v>0.53100000000000003</v>
      </c>
      <c r="R31" s="64">
        <v>0.17799999999999999</v>
      </c>
      <c r="S31" s="64">
        <v>0.246</v>
      </c>
      <c r="T31" s="64">
        <v>0.27500000000000002</v>
      </c>
      <c r="U31" s="64">
        <v>0.155</v>
      </c>
      <c r="V31" s="64">
        <v>0.317</v>
      </c>
      <c r="W31" s="64">
        <v>0.22500000000000001</v>
      </c>
      <c r="X31" s="64">
        <v>0.40318461265829697</v>
      </c>
      <c r="Y31" s="64">
        <v>0.99942862206020089</v>
      </c>
      <c r="Z31" s="64">
        <v>0.54500000000000004</v>
      </c>
      <c r="AA31" s="64">
        <v>1.031731627373127</v>
      </c>
      <c r="AB31" s="64">
        <v>3.5639615893667096</v>
      </c>
      <c r="AC31" s="64">
        <v>1.7049528165244809</v>
      </c>
      <c r="AD31" s="64">
        <v>1.0221378105898231</v>
      </c>
      <c r="AE31" s="64">
        <v>0.7997801785417884</v>
      </c>
      <c r="AF31" s="64">
        <v>1.3835304150044609</v>
      </c>
      <c r="AG31" s="64">
        <v>0.32194311536416798</v>
      </c>
      <c r="AH31" s="64">
        <v>0.78764990072718499</v>
      </c>
      <c r="AI31" s="64">
        <v>1.9073554575837901</v>
      </c>
      <c r="AJ31" s="64">
        <v>1.2067027417027401</v>
      </c>
      <c r="AK31" s="64">
        <v>0.29167064102048601</v>
      </c>
      <c r="AL31" s="64">
        <v>0.99928225197575005</v>
      </c>
      <c r="AM31" s="64">
        <v>0.14758576334898699</v>
      </c>
      <c r="AN31" s="64">
        <v>0.317748859327807</v>
      </c>
      <c r="AO31" s="64">
        <v>1.497980691479144</v>
      </c>
      <c r="AP31" s="64">
        <v>3.4622209978970391</v>
      </c>
      <c r="AU31" s="181"/>
    </row>
    <row r="32" spans="1:47" x14ac:dyDescent="0.4">
      <c r="A32" s="2">
        <v>27</v>
      </c>
      <c r="B32" s="64">
        <v>0.72599999999999998</v>
      </c>
      <c r="C32" s="64">
        <v>0.53400000000000003</v>
      </c>
      <c r="D32" s="64">
        <v>0.52400000000000002</v>
      </c>
      <c r="E32" s="64">
        <v>0.32900000000000001</v>
      </c>
      <c r="F32" s="1"/>
      <c r="G32" s="64">
        <v>0.21199999999999999</v>
      </c>
      <c r="H32" s="64">
        <v>0.48299999999999998</v>
      </c>
      <c r="I32" s="64">
        <v>0.35899999999999999</v>
      </c>
      <c r="J32" s="64">
        <v>0.153</v>
      </c>
      <c r="K32" s="64">
        <v>0.36</v>
      </c>
      <c r="L32" s="64">
        <v>0.23799999999999999</v>
      </c>
      <c r="M32" s="64">
        <v>0.21199999999999999</v>
      </c>
      <c r="N32" s="64">
        <v>0.66300000000000003</v>
      </c>
      <c r="O32" s="64">
        <v>0.34499999999999997</v>
      </c>
      <c r="P32" s="64">
        <v>0.33200000000000002</v>
      </c>
      <c r="Q32" s="64">
        <v>0.72799999999999998</v>
      </c>
      <c r="R32" s="64">
        <v>8.2000000000000003E-2</v>
      </c>
      <c r="S32" s="64">
        <v>0.246</v>
      </c>
      <c r="T32" s="64">
        <v>0.14699999999999999</v>
      </c>
      <c r="U32" s="64">
        <v>0.129</v>
      </c>
      <c r="V32" s="64">
        <v>0.26</v>
      </c>
      <c r="W32" s="64">
        <v>0.13900000000000001</v>
      </c>
      <c r="X32" s="64">
        <v>0.39212039422565803</v>
      </c>
      <c r="Y32" s="64">
        <v>0.78577529682792902</v>
      </c>
      <c r="Z32" s="64">
        <v>0.58499999999999996</v>
      </c>
      <c r="AA32" s="64">
        <v>0.80828565912473693</v>
      </c>
      <c r="AB32" s="64">
        <v>3.0055909960625344</v>
      </c>
      <c r="AC32" s="64">
        <v>0.940587557347075</v>
      </c>
      <c r="AD32" s="64">
        <v>0.731485274271652</v>
      </c>
      <c r="AE32" s="64">
        <v>1.1149541136538035</v>
      </c>
      <c r="AF32" s="64">
        <v>1.2860996814876879</v>
      </c>
      <c r="AG32" s="64">
        <v>0.51034024455076998</v>
      </c>
      <c r="AH32" s="64">
        <v>0.89203002118319796</v>
      </c>
      <c r="AI32" s="64">
        <v>1.38633782755642</v>
      </c>
      <c r="AJ32" s="64">
        <v>1.1617395762132601</v>
      </c>
      <c r="AK32" s="64">
        <v>0.49645802425988195</v>
      </c>
      <c r="AL32" s="64">
        <v>1.40407292741658</v>
      </c>
      <c r="AM32" s="64">
        <v>0.17466680618358199</v>
      </c>
      <c r="AN32" s="64">
        <v>0.36369577790630397</v>
      </c>
      <c r="AO32" s="64">
        <v>1.65658379460237</v>
      </c>
      <c r="AP32" s="64">
        <v>2.303342983896524</v>
      </c>
      <c r="AU32" s="181"/>
    </row>
    <row r="33" spans="1:47" x14ac:dyDescent="0.4">
      <c r="A33" s="2">
        <v>28</v>
      </c>
      <c r="B33" s="64">
        <v>0.622</v>
      </c>
      <c r="C33" s="64">
        <v>0.78800000000000003</v>
      </c>
      <c r="D33" s="64">
        <v>0.60399999999999998</v>
      </c>
      <c r="E33" s="64">
        <v>0.36899999999999999</v>
      </c>
      <c r="F33" s="1"/>
      <c r="G33" s="64">
        <v>0.29699999999999999</v>
      </c>
      <c r="H33" s="64">
        <v>0.60499999999999998</v>
      </c>
      <c r="I33" s="64">
        <v>0.40899999999999997</v>
      </c>
      <c r="J33" s="64">
        <v>0.17299999999999999</v>
      </c>
      <c r="K33" s="64">
        <v>0.23799999999999999</v>
      </c>
      <c r="L33" s="64">
        <v>0.26600000000000001</v>
      </c>
      <c r="M33" s="64">
        <v>0.224</v>
      </c>
      <c r="N33" s="64">
        <v>0.624</v>
      </c>
      <c r="O33" s="64">
        <v>0.25900000000000001</v>
      </c>
      <c r="P33" s="64">
        <v>0.314</v>
      </c>
      <c r="Q33" s="64">
        <v>0.45300000000000001</v>
      </c>
      <c r="R33" s="64">
        <v>0.14199999999999999</v>
      </c>
      <c r="S33" s="64">
        <v>0.28999999999999998</v>
      </c>
      <c r="T33" s="64">
        <v>0.17899999999999999</v>
      </c>
      <c r="U33" s="64">
        <v>0.14699999999999999</v>
      </c>
      <c r="V33" s="64">
        <v>0.20599999999999999</v>
      </c>
      <c r="W33" s="64">
        <v>0.193</v>
      </c>
      <c r="X33" s="64">
        <v>0.36827914775283199</v>
      </c>
      <c r="Y33" s="64">
        <v>1.192804992278677</v>
      </c>
      <c r="Z33" s="64">
        <v>0.48499999999999999</v>
      </c>
      <c r="AA33" s="64">
        <v>0.431929824561404</v>
      </c>
      <c r="AB33" s="64">
        <v>2.0520922195077702</v>
      </c>
      <c r="AC33" s="64">
        <v>1.01317937039781</v>
      </c>
      <c r="AD33" s="64">
        <v>0.78874158750319689</v>
      </c>
      <c r="AE33" s="64">
        <v>1.1654072999583831</v>
      </c>
      <c r="AF33" s="64">
        <v>1.7340510646154002</v>
      </c>
      <c r="AG33" s="64">
        <v>0.348623136123136</v>
      </c>
      <c r="AH33" s="64">
        <v>0.84427620722394503</v>
      </c>
      <c r="AI33" s="64">
        <v>1.40560722832895</v>
      </c>
      <c r="AJ33" s="64">
        <v>1.13105566947672</v>
      </c>
      <c r="AK33" s="64">
        <v>0.52061584098735803</v>
      </c>
      <c r="AL33" s="64">
        <v>1.5080118746063</v>
      </c>
      <c r="AM33" s="64">
        <v>0.34113791616795403</v>
      </c>
      <c r="AN33" s="64">
        <v>0.43526444315918</v>
      </c>
      <c r="AO33" s="64">
        <v>1.7155333074218531</v>
      </c>
      <c r="AP33" s="64">
        <v>1.917284086653412</v>
      </c>
      <c r="AU33" s="181"/>
    </row>
    <row r="34" spans="1:47" x14ac:dyDescent="0.4">
      <c r="A34" s="2">
        <v>29</v>
      </c>
      <c r="B34" s="64">
        <v>0.70599999999999996</v>
      </c>
      <c r="C34" s="64">
        <v>0.51500000000000001</v>
      </c>
      <c r="D34" s="64">
        <v>0.63200000000000001</v>
      </c>
      <c r="E34" s="64">
        <v>0.378</v>
      </c>
      <c r="F34" s="1"/>
      <c r="G34" s="64">
        <v>0.499</v>
      </c>
      <c r="H34" s="64">
        <v>0.66</v>
      </c>
      <c r="I34" s="64">
        <v>0.41799999999999998</v>
      </c>
      <c r="J34" s="64">
        <v>0.20899999999999999</v>
      </c>
      <c r="K34" s="64">
        <v>0.35899999999999999</v>
      </c>
      <c r="L34" s="64">
        <v>0.218</v>
      </c>
      <c r="M34" s="64">
        <v>0.185</v>
      </c>
      <c r="N34" s="64">
        <v>0.61</v>
      </c>
      <c r="O34" s="64">
        <v>0.23200000000000001</v>
      </c>
      <c r="P34" s="64">
        <v>0.40600000000000003</v>
      </c>
      <c r="Q34" s="64">
        <v>0.49099999999999999</v>
      </c>
      <c r="R34" s="64">
        <v>0.23100000000000001</v>
      </c>
      <c r="S34" s="64">
        <v>0.29499999999999998</v>
      </c>
      <c r="T34" s="64">
        <v>0.246</v>
      </c>
      <c r="U34" s="64">
        <v>0.23</v>
      </c>
      <c r="V34" s="64">
        <v>0.311</v>
      </c>
      <c r="W34" s="64">
        <v>0.314</v>
      </c>
      <c r="X34" s="64">
        <v>0.44092708461129498</v>
      </c>
      <c r="Y34" s="64">
        <v>0.85709526341105202</v>
      </c>
      <c r="Z34" s="64">
        <v>0.49199999999999999</v>
      </c>
      <c r="AA34" s="64">
        <v>0.44538422734151595</v>
      </c>
      <c r="AB34" s="64">
        <v>1.9403999710682478</v>
      </c>
      <c r="AC34" s="64">
        <v>0.49953599167912399</v>
      </c>
      <c r="AD34" s="64">
        <v>0.61791034902490005</v>
      </c>
      <c r="AE34" s="64">
        <v>1.2196019254223591</v>
      </c>
      <c r="AF34" s="64">
        <v>1.042082220095417</v>
      </c>
      <c r="AG34" s="64">
        <v>0.33221912103491003</v>
      </c>
      <c r="AH34" s="64">
        <v>0.86623860298090205</v>
      </c>
      <c r="AI34" s="64">
        <v>1.1907310244026299</v>
      </c>
      <c r="AJ34" s="64">
        <v>1.33617490696438</v>
      </c>
      <c r="AK34" s="64">
        <v>0.54368751991042996</v>
      </c>
      <c r="AL34" s="64">
        <v>1.2643183270118299</v>
      </c>
      <c r="AM34" s="64">
        <v>0.38136572389280898</v>
      </c>
      <c r="AN34" s="64">
        <v>0.645389435126277</v>
      </c>
      <c r="AO34" s="64">
        <v>1.4743162272883641</v>
      </c>
      <c r="AP34" s="64">
        <v>1.6763770057327225</v>
      </c>
      <c r="AU34" s="181"/>
    </row>
    <row r="35" spans="1:47" x14ac:dyDescent="0.4">
      <c r="A35" s="2">
        <v>30</v>
      </c>
      <c r="B35" s="64">
        <v>0.83299999999999996</v>
      </c>
      <c r="C35" s="64">
        <v>0.61699999999999999</v>
      </c>
      <c r="D35" s="64">
        <v>0.55800000000000005</v>
      </c>
      <c r="E35" s="64">
        <v>0.42699999999999999</v>
      </c>
      <c r="F35" s="1"/>
      <c r="G35" s="64">
        <v>0.42799999999999999</v>
      </c>
      <c r="H35" s="64">
        <v>0.73299999999999998</v>
      </c>
      <c r="I35" s="64">
        <v>0.36799999999999999</v>
      </c>
      <c r="J35" s="64">
        <v>0.22900000000000001</v>
      </c>
      <c r="K35" s="64">
        <v>0.187</v>
      </c>
      <c r="L35" s="64">
        <v>0.27900000000000003</v>
      </c>
      <c r="M35" s="64">
        <v>0.19700000000000001</v>
      </c>
      <c r="N35" s="64">
        <v>0.52800000000000002</v>
      </c>
      <c r="O35" s="64">
        <v>0.20100000000000001</v>
      </c>
      <c r="P35" s="64">
        <v>0.42599999999999999</v>
      </c>
      <c r="Q35" s="64">
        <v>0.55000000000000004</v>
      </c>
      <c r="R35" s="64">
        <v>0.20699999999999999</v>
      </c>
      <c r="S35" s="64">
        <v>0.311</v>
      </c>
      <c r="T35" s="64">
        <v>0.112</v>
      </c>
      <c r="U35" s="64">
        <v>0.16200000000000001</v>
      </c>
      <c r="V35" s="64">
        <v>0.13700000000000001</v>
      </c>
      <c r="W35" s="64">
        <v>0.26100000000000001</v>
      </c>
      <c r="X35" s="64">
        <v>0.382480540901594</v>
      </c>
      <c r="Y35" s="64">
        <v>1.1027943596364649</v>
      </c>
      <c r="Z35" s="64">
        <v>0.433</v>
      </c>
      <c r="AA35" s="64">
        <v>0.47910331384015603</v>
      </c>
      <c r="AB35" s="64">
        <v>1.8948309597589499</v>
      </c>
      <c r="AC35" s="64">
        <v>0.50154454317612274</v>
      </c>
      <c r="AD35" s="64">
        <v>0.42845915694212899</v>
      </c>
      <c r="AE35" s="64">
        <v>1.086305734169511</v>
      </c>
      <c r="AF35" s="64">
        <v>0.52879771201168002</v>
      </c>
      <c r="AG35" s="64">
        <v>0.43180584035847203</v>
      </c>
      <c r="AH35" s="64">
        <v>0.892223082672571</v>
      </c>
      <c r="AI35" s="64">
        <v>1.33044735999859</v>
      </c>
      <c r="AJ35" s="64">
        <v>1.39880003037898</v>
      </c>
      <c r="AK35" s="64">
        <v>0.312101575754827</v>
      </c>
      <c r="AL35" s="64">
        <v>1.5377692895340001</v>
      </c>
      <c r="AM35" s="64">
        <v>0.51781209971527997</v>
      </c>
      <c r="AN35" s="64">
        <v>0.76056069661332804</v>
      </c>
      <c r="AO35" s="64">
        <v>1.2620939603911738</v>
      </c>
      <c r="AP35" s="64">
        <v>1.2489104226082446</v>
      </c>
      <c r="AU35" s="181"/>
    </row>
    <row r="36" spans="1:47" x14ac:dyDescent="0.4">
      <c r="A36" s="2">
        <v>31</v>
      </c>
      <c r="B36" s="64">
        <v>0.70699999999999996</v>
      </c>
      <c r="C36" s="64">
        <v>0.60199999999999998</v>
      </c>
      <c r="D36" s="64">
        <v>0.496</v>
      </c>
      <c r="E36" s="64">
        <v>0.45300000000000001</v>
      </c>
      <c r="F36" s="1"/>
      <c r="G36" s="64">
        <v>0.55100000000000005</v>
      </c>
      <c r="H36" s="64">
        <v>0.57499999999999996</v>
      </c>
      <c r="I36" s="64">
        <v>0.27800000000000002</v>
      </c>
      <c r="J36" s="64">
        <v>0.18</v>
      </c>
      <c r="K36" s="64">
        <v>0.28399999999999997</v>
      </c>
      <c r="L36" s="64">
        <v>0.222</v>
      </c>
      <c r="M36" s="64">
        <v>0.27700000000000002</v>
      </c>
      <c r="N36" s="64">
        <v>0.55600000000000005</v>
      </c>
      <c r="O36" s="64">
        <v>0.218</v>
      </c>
      <c r="P36" s="64">
        <v>0.30299999999999999</v>
      </c>
      <c r="Q36" s="64">
        <v>0.48799999999999999</v>
      </c>
      <c r="R36" s="64">
        <v>0.19900000000000001</v>
      </c>
      <c r="S36" s="64">
        <v>0.51500000000000001</v>
      </c>
      <c r="T36" s="64">
        <v>0.20599999999999999</v>
      </c>
      <c r="U36" s="64">
        <v>0.224</v>
      </c>
      <c r="V36" s="64">
        <v>0.193</v>
      </c>
      <c r="W36" s="64">
        <v>0.13200000000000001</v>
      </c>
      <c r="X36" s="64">
        <v>0.400075791654739</v>
      </c>
      <c r="Y36" s="64">
        <v>0.717600714504121</v>
      </c>
      <c r="Z36" s="64">
        <v>0.26700000000000002</v>
      </c>
      <c r="AA36" s="64">
        <v>0.27598851584054201</v>
      </c>
      <c r="AB36" s="64">
        <v>1.3962325802499018</v>
      </c>
      <c r="AC36" s="64">
        <v>0.41198036017612399</v>
      </c>
      <c r="AD36" s="64">
        <v>0.46096848455981598</v>
      </c>
      <c r="AE36" s="64">
        <v>1.095437826707176</v>
      </c>
      <c r="AF36" s="64">
        <v>0.286603280235179</v>
      </c>
      <c r="AG36" s="64">
        <v>0.34693071061492098</v>
      </c>
      <c r="AH36" s="64">
        <v>1.12954841881384</v>
      </c>
      <c r="AI36" s="64">
        <v>0.79663835989899801</v>
      </c>
      <c r="AJ36" s="64">
        <v>1.4320961494645701</v>
      </c>
      <c r="AK36" s="64">
        <v>0.52012055368092502</v>
      </c>
      <c r="AL36" s="64">
        <v>1.02075996586833</v>
      </c>
      <c r="AM36" s="64">
        <v>0.50713979477457005</v>
      </c>
      <c r="AN36" s="64">
        <v>0.64353222800591203</v>
      </c>
      <c r="AO36" s="64">
        <v>1.0392684474108631</v>
      </c>
      <c r="AP36" s="64">
        <v>1.0640142021720971</v>
      </c>
      <c r="AU36" s="181"/>
    </row>
    <row r="37" spans="1:47" x14ac:dyDescent="0.4">
      <c r="A37" s="2">
        <v>32</v>
      </c>
      <c r="B37" s="64">
        <v>0.82699999999999996</v>
      </c>
      <c r="C37" s="64">
        <v>0.45600000000000002</v>
      </c>
      <c r="D37" s="64">
        <v>0.39300000000000002</v>
      </c>
      <c r="E37" s="64">
        <v>0.378</v>
      </c>
      <c r="F37" s="1"/>
      <c r="G37" s="64">
        <v>0.39300000000000002</v>
      </c>
      <c r="H37" s="64">
        <v>0.41799999999999998</v>
      </c>
      <c r="I37" s="64">
        <v>0.30099999999999999</v>
      </c>
      <c r="J37" s="64">
        <v>0.23300000000000001</v>
      </c>
      <c r="K37" s="64">
        <v>0.33100000000000002</v>
      </c>
      <c r="L37" s="64">
        <v>0.19400000000000001</v>
      </c>
      <c r="M37" s="64">
        <v>0.223</v>
      </c>
      <c r="N37" s="64">
        <v>0.52600000000000002</v>
      </c>
      <c r="O37" s="64">
        <v>0.14000000000000001</v>
      </c>
      <c r="P37" s="64">
        <v>0.44900000000000001</v>
      </c>
      <c r="Q37" s="64">
        <v>0.28599999999999998</v>
      </c>
      <c r="R37" s="64">
        <v>0.187</v>
      </c>
      <c r="S37" s="64">
        <v>0.45800000000000002</v>
      </c>
      <c r="T37" s="64">
        <v>0.16900000000000001</v>
      </c>
      <c r="U37" s="64">
        <v>0.13600000000000001</v>
      </c>
      <c r="V37" s="64">
        <v>0.14499999999999999</v>
      </c>
      <c r="W37" s="64">
        <v>0.25700000000000001</v>
      </c>
      <c r="X37" s="64">
        <v>0.60463828569091804</v>
      </c>
      <c r="Y37" s="64">
        <v>0.69742487531961306</v>
      </c>
      <c r="Z37" s="64">
        <v>0.29099999999999998</v>
      </c>
      <c r="AA37" s="64">
        <v>0.31391812865497098</v>
      </c>
      <c r="AB37" s="64">
        <v>1.5242281451491992</v>
      </c>
      <c r="AC37" s="64">
        <v>0.30510536966955398</v>
      </c>
      <c r="AD37" s="64">
        <v>0.40851843031409601</v>
      </c>
      <c r="AE37" s="64">
        <v>1.124630491627395</v>
      </c>
      <c r="AF37" s="64">
        <v>0.573879686693889</v>
      </c>
      <c r="AG37" s="64">
        <v>0.50458678261309797</v>
      </c>
      <c r="AH37" s="64">
        <v>1.0666762632673601</v>
      </c>
      <c r="AI37" s="64">
        <v>0.74727959001391198</v>
      </c>
      <c r="AJ37" s="64">
        <v>1.20498101313891</v>
      </c>
      <c r="AK37" s="64">
        <v>0.71406030502005702</v>
      </c>
      <c r="AL37" s="64">
        <v>0.71732383543529099</v>
      </c>
      <c r="AM37" s="64">
        <v>0.65214103246843103</v>
      </c>
      <c r="AN37" s="64">
        <v>0.72393451577662105</v>
      </c>
      <c r="AO37" s="64">
        <v>0.96708410956088997</v>
      </c>
      <c r="AP37" s="64">
        <v>0.74702172096908903</v>
      </c>
      <c r="AU37" s="181"/>
    </row>
    <row r="38" spans="1:47" x14ac:dyDescent="0.4">
      <c r="A38" s="2">
        <v>33</v>
      </c>
      <c r="B38" s="64">
        <v>0.60399999999999998</v>
      </c>
      <c r="C38" s="64">
        <v>0.35899999999999999</v>
      </c>
      <c r="D38" s="64">
        <v>0.47099999999999997</v>
      </c>
      <c r="E38" s="64">
        <v>0.32600000000000001</v>
      </c>
      <c r="F38" s="1"/>
      <c r="G38" s="64">
        <v>0.315</v>
      </c>
      <c r="H38" s="64">
        <v>0.23300000000000001</v>
      </c>
      <c r="I38" s="64">
        <v>0.30599999999999999</v>
      </c>
      <c r="J38" s="64">
        <v>0.17899999999999999</v>
      </c>
      <c r="K38" s="64">
        <v>0.318</v>
      </c>
      <c r="L38" s="64">
        <v>0.22</v>
      </c>
      <c r="M38" s="64">
        <v>0.22500000000000001</v>
      </c>
      <c r="N38" s="64">
        <v>0.65600000000000003</v>
      </c>
      <c r="O38" s="64">
        <v>0.20599999999999999</v>
      </c>
      <c r="P38" s="64">
        <v>0.35</v>
      </c>
      <c r="Q38" s="64">
        <v>0.34599999999999997</v>
      </c>
      <c r="R38" s="64">
        <v>0.222</v>
      </c>
      <c r="S38" s="64">
        <v>0.33800000000000002</v>
      </c>
      <c r="T38" s="64">
        <v>0.28199999999999997</v>
      </c>
      <c r="U38" s="64">
        <v>0.24399999999999999</v>
      </c>
      <c r="V38" s="64">
        <v>0.124</v>
      </c>
      <c r="W38" s="64">
        <v>0.192</v>
      </c>
      <c r="X38" s="64">
        <v>0.55435720225193896</v>
      </c>
      <c r="Y38" s="64">
        <v>0.51582972582972597</v>
      </c>
      <c r="Z38" s="64">
        <v>0.24</v>
      </c>
      <c r="AA38" s="64">
        <v>0.34011695906432698</v>
      </c>
      <c r="AB38" s="64">
        <v>1.6187063277852738</v>
      </c>
      <c r="AC38" s="64">
        <v>0.18438809144072299</v>
      </c>
      <c r="AD38" s="64">
        <v>0.34988295273124903</v>
      </c>
      <c r="AE38" s="64">
        <v>0.87479683714977807</v>
      </c>
      <c r="AF38" s="64">
        <v>0.52837278217769601</v>
      </c>
      <c r="AG38" s="64">
        <v>0.32455830232145999</v>
      </c>
      <c r="AH38" s="64">
        <v>0.85239041528486903</v>
      </c>
      <c r="AI38" s="64">
        <v>0.59621750569118903</v>
      </c>
      <c r="AJ38" s="64">
        <v>0.87397281081491596</v>
      </c>
      <c r="AK38" s="64">
        <v>0.51542276780666896</v>
      </c>
      <c r="AL38" s="64">
        <v>0.65854122829355</v>
      </c>
      <c r="AM38" s="64">
        <v>0.58707768727120102</v>
      </c>
      <c r="AN38" s="64">
        <v>0.62951834714992605</v>
      </c>
      <c r="AO38" s="64">
        <v>0.64711270153994604</v>
      </c>
      <c r="AP38" s="64">
        <v>0.746144527986633</v>
      </c>
      <c r="AU38" s="181"/>
    </row>
    <row r="39" spans="1:47" x14ac:dyDescent="0.4">
      <c r="A39" s="2">
        <v>34</v>
      </c>
      <c r="B39" s="64">
        <v>0.60199999999999998</v>
      </c>
      <c r="C39" s="64">
        <v>0.34799999999999998</v>
      </c>
      <c r="D39" s="64">
        <v>0.39600000000000002</v>
      </c>
      <c r="E39" s="64">
        <v>0.41</v>
      </c>
      <c r="F39" s="1"/>
      <c r="G39" s="64">
        <v>0.27700000000000002</v>
      </c>
      <c r="H39" s="64">
        <v>0.26</v>
      </c>
      <c r="I39" s="64">
        <v>0.318</v>
      </c>
      <c r="J39" s="64">
        <v>0.17599999999999999</v>
      </c>
      <c r="K39" s="64">
        <v>0.18099999999999999</v>
      </c>
      <c r="L39" s="64">
        <v>0.188</v>
      </c>
      <c r="M39" s="64">
        <v>0.23599999999999999</v>
      </c>
      <c r="N39" s="64">
        <v>0.81699999999999995</v>
      </c>
      <c r="O39" s="64">
        <v>0.151</v>
      </c>
      <c r="P39" s="64">
        <v>0.34799999999999998</v>
      </c>
      <c r="Q39" s="64">
        <v>0.34399999999999997</v>
      </c>
      <c r="R39" s="64">
        <v>0.21099999999999999</v>
      </c>
      <c r="S39" s="64">
        <v>0.44500000000000001</v>
      </c>
      <c r="T39" s="64">
        <v>0.21</v>
      </c>
      <c r="U39" s="64">
        <v>0.22</v>
      </c>
      <c r="V39" s="64">
        <v>9.4E-2</v>
      </c>
      <c r="W39" s="64">
        <v>0.13300000000000001</v>
      </c>
      <c r="X39" s="64">
        <v>0.50196131354026097</v>
      </c>
      <c r="Y39" s="64">
        <v>0.32435938330675201</v>
      </c>
      <c r="Z39" s="64">
        <v>0.20599999999999999</v>
      </c>
      <c r="AA39" s="64">
        <v>0.21040935672514671</v>
      </c>
      <c r="AB39" s="64">
        <v>1.0579206027890251</v>
      </c>
      <c r="AC39" s="64">
        <v>0.2457240829346094</v>
      </c>
      <c r="AD39" s="64">
        <v>0.26160470305981098</v>
      </c>
      <c r="AE39" s="64">
        <v>0.66297704359623899</v>
      </c>
      <c r="AF39" s="64">
        <v>0.21424810722586468</v>
      </c>
      <c r="AG39" s="64">
        <v>0.32465760360497198</v>
      </c>
      <c r="AH39" s="64">
        <v>0.86359351339768198</v>
      </c>
      <c r="AI39" s="64">
        <v>0.54069516879539203</v>
      </c>
      <c r="AJ39" s="64">
        <v>0.79943419153945505</v>
      </c>
      <c r="AK39" s="64">
        <v>0.43547026073341899</v>
      </c>
      <c r="AL39" s="64">
        <v>0.51167093312604195</v>
      </c>
      <c r="AM39" s="64">
        <v>0.64054316242284304</v>
      </c>
      <c r="AN39" s="64">
        <v>0.53243878928089405</v>
      </c>
      <c r="AO39" s="64">
        <v>0.53809702509392898</v>
      </c>
      <c r="AP39" s="64">
        <v>0.69027568922305704</v>
      </c>
      <c r="AU39" s="181"/>
    </row>
    <row r="40" spans="1:47" x14ac:dyDescent="0.4">
      <c r="A40" s="2">
        <v>35</v>
      </c>
      <c r="B40" s="64">
        <v>0.45800000000000002</v>
      </c>
      <c r="C40" s="64">
        <v>0.26300000000000001</v>
      </c>
      <c r="D40" s="64">
        <v>0.27</v>
      </c>
      <c r="E40" s="64">
        <v>0.33100000000000002</v>
      </c>
      <c r="F40" s="1"/>
      <c r="G40" s="64">
        <v>0.16900000000000001</v>
      </c>
      <c r="H40" s="64">
        <v>0.26</v>
      </c>
      <c r="I40" s="64">
        <v>0.316</v>
      </c>
      <c r="J40" s="64">
        <v>0.153</v>
      </c>
      <c r="K40" s="64">
        <v>0.24099999999999999</v>
      </c>
      <c r="L40" s="64">
        <v>0.124</v>
      </c>
      <c r="M40" s="64">
        <v>0.222</v>
      </c>
      <c r="N40" s="64">
        <v>0.69299999999999995</v>
      </c>
      <c r="O40" s="64">
        <v>0.252</v>
      </c>
      <c r="P40" s="64">
        <v>0.32900000000000001</v>
      </c>
      <c r="Q40" s="64">
        <v>0.25</v>
      </c>
      <c r="R40" s="64">
        <v>0.33800000000000002</v>
      </c>
      <c r="S40" s="64">
        <v>0.33800000000000002</v>
      </c>
      <c r="T40" s="64">
        <v>0.128</v>
      </c>
      <c r="U40" s="64">
        <v>0.22600000000000001</v>
      </c>
      <c r="V40" s="64">
        <v>0.17499999999999999</v>
      </c>
      <c r="W40" s="64">
        <v>0.214</v>
      </c>
      <c r="X40" s="64">
        <v>0.48135743398901298</v>
      </c>
      <c r="Y40" s="64">
        <v>0.24517252727779051</v>
      </c>
      <c r="Z40" s="64">
        <v>0.09</v>
      </c>
      <c r="AA40" s="64">
        <v>0.25247563352826502</v>
      </c>
      <c r="AB40" s="64">
        <v>1.1090984661317189</v>
      </c>
      <c r="AC40" s="64">
        <v>0.265490848332954</v>
      </c>
      <c r="AD40" s="64">
        <v>0.22211214310285471</v>
      </c>
      <c r="AE40" s="64">
        <v>0.475426039388888</v>
      </c>
      <c r="AF40" s="64">
        <v>0.21932346078177259</v>
      </c>
      <c r="AG40" s="64">
        <v>0.2166454646717807</v>
      </c>
      <c r="AH40" s="64">
        <v>0.74580001360737902</v>
      </c>
      <c r="AI40" s="64">
        <v>0.41764977712346102</v>
      </c>
      <c r="AJ40" s="64">
        <v>0.84457431457431498</v>
      </c>
      <c r="AK40" s="64">
        <v>0.46381737973069204</v>
      </c>
      <c r="AL40" s="64">
        <v>0.43354151868083801</v>
      </c>
      <c r="AM40" s="64">
        <v>0.51635731253543604</v>
      </c>
      <c r="AN40" s="64">
        <v>0.57238770001927897</v>
      </c>
      <c r="AO40" s="64">
        <v>0.31750749422576097</v>
      </c>
      <c r="AP40" s="64">
        <v>0.42102756892230597</v>
      </c>
      <c r="AU40" s="181"/>
    </row>
    <row r="41" spans="1:47" x14ac:dyDescent="0.4">
      <c r="A41" s="2">
        <v>36</v>
      </c>
      <c r="B41" s="64">
        <v>0.41799999999999998</v>
      </c>
      <c r="C41" s="64">
        <v>0.22500000000000001</v>
      </c>
      <c r="D41" s="64">
        <v>0.22500000000000001</v>
      </c>
      <c r="E41" s="64">
        <v>0.25800000000000001</v>
      </c>
      <c r="F41" s="1"/>
      <c r="G41" s="64">
        <v>0.25600000000000001</v>
      </c>
      <c r="H41" s="64">
        <v>0.11700000000000001</v>
      </c>
      <c r="I41" s="64">
        <v>0.27300000000000002</v>
      </c>
      <c r="J41" s="64">
        <v>0.247</v>
      </c>
      <c r="K41" s="64">
        <v>0.28000000000000003</v>
      </c>
      <c r="L41" s="64">
        <v>0.151</v>
      </c>
      <c r="M41" s="64">
        <v>0.23499999999999999</v>
      </c>
      <c r="N41" s="64">
        <v>0.63100000000000001</v>
      </c>
      <c r="O41" s="64">
        <v>0.313</v>
      </c>
      <c r="P41" s="64">
        <v>0.249</v>
      </c>
      <c r="Q41" s="64">
        <v>0.28599999999999998</v>
      </c>
      <c r="R41" s="64">
        <v>0.308</v>
      </c>
      <c r="S41" s="64">
        <v>0.25700000000000001</v>
      </c>
      <c r="T41" s="64">
        <v>0.16500000000000001</v>
      </c>
      <c r="U41" s="64">
        <v>0.17499999999999999</v>
      </c>
      <c r="V41" s="64">
        <v>9.5000000000000001E-2</v>
      </c>
      <c r="W41" s="64">
        <v>9.2999999999999999E-2</v>
      </c>
      <c r="X41" s="64">
        <v>0.317173489278752</v>
      </c>
      <c r="Y41" s="64">
        <v>0.26152578415736299</v>
      </c>
      <c r="Z41" s="64">
        <v>0.155</v>
      </c>
      <c r="AA41" s="64">
        <v>0.14432748538011692</v>
      </c>
      <c r="AB41" s="64">
        <v>0.76655757984705364</v>
      </c>
      <c r="AC41" s="64">
        <v>0.31349494949494899</v>
      </c>
      <c r="AD41" s="64">
        <v>0.23558131124694598</v>
      </c>
      <c r="AE41" s="64">
        <v>0.40223030495476297</v>
      </c>
      <c r="AF41" s="64">
        <v>0.12533660537961849</v>
      </c>
      <c r="AG41" s="64">
        <v>0.28854554315080599</v>
      </c>
      <c r="AH41" s="64">
        <v>0.63868706730527602</v>
      </c>
      <c r="AI41" s="64">
        <v>0.384382284382285</v>
      </c>
      <c r="AJ41" s="64">
        <v>0.59154173312068004</v>
      </c>
      <c r="AK41" s="64">
        <v>0.52300643285163395</v>
      </c>
      <c r="AL41" s="64">
        <v>0.30163528250215599</v>
      </c>
      <c r="AM41" s="64">
        <v>0.43041504335427</v>
      </c>
      <c r="AN41" s="64">
        <v>0.45890784653942601</v>
      </c>
      <c r="AO41" s="64">
        <v>0.285901965251811</v>
      </c>
      <c r="AP41" s="64">
        <v>0.46326232247284899</v>
      </c>
      <c r="AU41" s="181"/>
    </row>
    <row r="42" spans="1:47" x14ac:dyDescent="0.4">
      <c r="A42" s="2">
        <v>37</v>
      </c>
      <c r="B42" s="64">
        <v>0.39300000000000002</v>
      </c>
      <c r="C42" s="64">
        <v>0.30499999999999999</v>
      </c>
      <c r="D42" s="64">
        <v>0.26900000000000002</v>
      </c>
      <c r="E42" s="64">
        <v>0.30499999999999999</v>
      </c>
      <c r="F42" s="1"/>
      <c r="G42" s="64">
        <v>0.192</v>
      </c>
      <c r="H42" s="64">
        <v>0.14599999999999999</v>
      </c>
      <c r="I42" s="64">
        <v>0.11799999999999999</v>
      </c>
      <c r="J42" s="64">
        <v>0.129</v>
      </c>
      <c r="K42" s="64">
        <v>0.20899999999999999</v>
      </c>
      <c r="L42" s="64">
        <v>6.4000000000000001E-2</v>
      </c>
      <c r="M42" s="64">
        <v>0.16600000000000001</v>
      </c>
      <c r="N42" s="64">
        <v>0.66600000000000004</v>
      </c>
      <c r="O42" s="64">
        <v>0.17100000000000001</v>
      </c>
      <c r="P42" s="64">
        <v>0.223</v>
      </c>
      <c r="Q42" s="64">
        <v>0.28899999999999998</v>
      </c>
      <c r="R42" s="64">
        <v>0.33500000000000002</v>
      </c>
      <c r="S42" s="64">
        <v>0.33600000000000002</v>
      </c>
      <c r="T42" s="64">
        <v>0.215</v>
      </c>
      <c r="U42" s="64">
        <v>0.17399999999999999</v>
      </c>
      <c r="V42" s="64">
        <v>0.14699999999999999</v>
      </c>
      <c r="W42" s="64">
        <v>8.5999999999999993E-2</v>
      </c>
      <c r="X42" s="64">
        <v>0.27335173598331503</v>
      </c>
      <c r="Y42" s="64">
        <v>0.14759676970203289</v>
      </c>
      <c r="Z42" s="64">
        <v>0.14000000000000001</v>
      </c>
      <c r="AA42" s="64">
        <v>0.1765302144249512</v>
      </c>
      <c r="AB42" s="64">
        <v>0.89181061628430058</v>
      </c>
      <c r="AC42" s="64">
        <v>0.33329027113237697</v>
      </c>
      <c r="AD42" s="64">
        <v>0.238576380619724</v>
      </c>
      <c r="AE42" s="64">
        <v>0.36901830883255005</v>
      </c>
      <c r="AF42" s="64">
        <v>0.32360055856752401</v>
      </c>
      <c r="AG42" s="64">
        <v>0.20856434014328712</v>
      </c>
      <c r="AH42" s="64">
        <v>0.42201079752439602</v>
      </c>
      <c r="AI42" s="64">
        <v>0.42067721751932302</v>
      </c>
      <c r="AJ42" s="64">
        <v>0.43489481278955</v>
      </c>
      <c r="AK42" s="64">
        <v>0.337501817068381</v>
      </c>
      <c r="AL42" s="64">
        <v>0.26777331028105</v>
      </c>
      <c r="AM42" s="64">
        <v>0.29069540652125098</v>
      </c>
      <c r="AN42" s="64">
        <v>0.45361319966583102</v>
      </c>
      <c r="AO42" s="64">
        <v>0.31014885699096301</v>
      </c>
      <c r="AP42" s="64">
        <v>0.380568086883876</v>
      </c>
      <c r="AU42" s="181"/>
    </row>
    <row r="43" spans="1:47" x14ac:dyDescent="0.4">
      <c r="A43" s="2">
        <v>38</v>
      </c>
      <c r="B43" s="64">
        <v>0.40400000000000003</v>
      </c>
      <c r="C43" s="64">
        <v>0.28000000000000003</v>
      </c>
      <c r="D43" s="64">
        <v>0.182</v>
      </c>
      <c r="E43" s="64">
        <v>0.34</v>
      </c>
      <c r="F43" s="1"/>
      <c r="G43" s="64">
        <v>0.23899999999999999</v>
      </c>
      <c r="H43" s="64">
        <v>0.151</v>
      </c>
      <c r="I43" s="64">
        <v>0.24399999999999999</v>
      </c>
      <c r="J43" s="64">
        <v>9.4E-2</v>
      </c>
      <c r="K43" s="64">
        <v>0.19500000000000001</v>
      </c>
      <c r="L43" s="64">
        <v>0.16200000000000001</v>
      </c>
      <c r="M43" s="64">
        <v>0.20200000000000001</v>
      </c>
      <c r="N43" s="64">
        <v>0.55100000000000005</v>
      </c>
      <c r="O43" s="64">
        <v>0.17</v>
      </c>
      <c r="P43" s="64">
        <v>0.16600000000000001</v>
      </c>
      <c r="Q43" s="64">
        <v>0.192</v>
      </c>
      <c r="R43" s="64">
        <v>0.318</v>
      </c>
      <c r="S43" s="64">
        <v>0.255</v>
      </c>
      <c r="T43" s="64">
        <v>0.193</v>
      </c>
      <c r="U43" s="64">
        <v>0.126</v>
      </c>
      <c r="V43" s="64">
        <v>0.10100000000000001</v>
      </c>
      <c r="W43" s="64">
        <v>6.5000000000000002E-2</v>
      </c>
      <c r="X43" s="64">
        <v>0.16606237816764149</v>
      </c>
      <c r="Y43" s="64">
        <v>4.61471861471862E-2</v>
      </c>
      <c r="Z43" s="64">
        <v>0.13400000000000001</v>
      </c>
      <c r="AA43" s="64">
        <v>0.20588693957115051</v>
      </c>
      <c r="AB43" s="64">
        <v>0.87140350877193051</v>
      </c>
      <c r="AC43" s="64">
        <v>0.19308346624136108</v>
      </c>
      <c r="AD43" s="64">
        <v>0.22169528900179059</v>
      </c>
      <c r="AE43" s="64">
        <v>0.234509803921569</v>
      </c>
      <c r="AF43" s="64">
        <v>0.1499332555988904</v>
      </c>
      <c r="AG43" s="64">
        <v>0.14034486468696999</v>
      </c>
      <c r="AH43" s="64">
        <v>0.42296651210049302</v>
      </c>
      <c r="AI43" s="64">
        <v>0.54766777082566498</v>
      </c>
      <c r="AJ43" s="64">
        <v>0.36053011316169198</v>
      </c>
      <c r="AK43" s="64">
        <v>0.33609285795044302</v>
      </c>
      <c r="AL43" s="64">
        <v>0.30026675422960297</v>
      </c>
      <c r="AM43" s="64">
        <v>0.323493533423449</v>
      </c>
      <c r="AN43" s="64">
        <v>0.43252329541803203</v>
      </c>
      <c r="AO43" s="64">
        <v>0.24673886141378401</v>
      </c>
      <c r="AP43" s="64">
        <v>0.356869256474519</v>
      </c>
      <c r="AU43" s="181"/>
    </row>
    <row r="44" spans="1:47" x14ac:dyDescent="0.4">
      <c r="A44" s="2">
        <v>39</v>
      </c>
      <c r="B44" s="64">
        <v>0.48799999999999999</v>
      </c>
      <c r="C44" s="64">
        <v>0.20799999999999999</v>
      </c>
      <c r="D44" s="64">
        <v>0.22900000000000001</v>
      </c>
      <c r="E44" s="64">
        <v>0.23200000000000001</v>
      </c>
      <c r="F44" s="1"/>
      <c r="G44" s="64">
        <v>0.22</v>
      </c>
      <c r="H44" s="64">
        <v>9.4E-2</v>
      </c>
      <c r="I44" s="64">
        <v>0.121</v>
      </c>
      <c r="J44" s="64">
        <v>7.4999999999999997E-2</v>
      </c>
      <c r="K44" s="64">
        <v>9.2999999999999999E-2</v>
      </c>
      <c r="L44" s="64">
        <v>9.4E-2</v>
      </c>
      <c r="M44" s="64">
        <v>0.19900000000000001</v>
      </c>
      <c r="N44" s="64">
        <v>0.42699999999999999</v>
      </c>
      <c r="O44" s="64">
        <v>0.218</v>
      </c>
      <c r="P44" s="64">
        <v>0.123</v>
      </c>
      <c r="Q44" s="64">
        <v>0.10199999999999999</v>
      </c>
      <c r="R44" s="64">
        <v>0.32</v>
      </c>
      <c r="S44" s="64">
        <v>0.153</v>
      </c>
      <c r="T44" s="64">
        <v>9.2999999999999999E-2</v>
      </c>
      <c r="U44" s="64">
        <v>7.8E-2</v>
      </c>
      <c r="V44" s="64">
        <v>8.6999999999999994E-2</v>
      </c>
      <c r="W44" s="64">
        <v>9.6000000000000002E-2</v>
      </c>
      <c r="X44" s="64">
        <v>0.23221963221963199</v>
      </c>
      <c r="Y44" s="64">
        <v>0.10801169590643281</v>
      </c>
      <c r="Z44" s="64">
        <v>7.4999999999999997E-2</v>
      </c>
      <c r="AA44" s="64">
        <v>0.19434697855750499</v>
      </c>
      <c r="AB44" s="64">
        <v>0.9020231668915879</v>
      </c>
      <c r="AC44" s="64">
        <v>0.21648325358851631</v>
      </c>
      <c r="AD44" s="64">
        <v>0.27623808137740002</v>
      </c>
      <c r="AE44" s="64">
        <v>0.21979797979797999</v>
      </c>
      <c r="AF44" s="64">
        <v>0.27527931236252601</v>
      </c>
      <c r="AG44" s="64">
        <v>0.22177717019822249</v>
      </c>
      <c r="AH44" s="64">
        <v>0.29226690736453997</v>
      </c>
      <c r="AI44" s="64">
        <v>0.31539674750201102</v>
      </c>
      <c r="AJ44" s="64">
        <v>0.29757196020353899</v>
      </c>
      <c r="AK44" s="64">
        <v>0.24049932867270299</v>
      </c>
      <c r="AL44" s="64">
        <v>0.18309878975513699</v>
      </c>
      <c r="AM44" s="64">
        <v>0.25733037096258699</v>
      </c>
      <c r="AN44" s="64">
        <v>0.29177430756378098</v>
      </c>
      <c r="AO44" s="64">
        <v>0.30074432962977904</v>
      </c>
      <c r="AP44" s="64">
        <v>0.36604845446950696</v>
      </c>
      <c r="AU44" s="181"/>
    </row>
    <row r="45" spans="1:47" x14ac:dyDescent="0.4">
      <c r="A45" s="2">
        <v>40</v>
      </c>
      <c r="B45" s="64">
        <v>0.57099999999999995</v>
      </c>
      <c r="C45" s="64">
        <v>0.20899999999999999</v>
      </c>
      <c r="D45" s="64">
        <v>0.24</v>
      </c>
      <c r="E45" s="64">
        <v>5.6000000000000001E-2</v>
      </c>
      <c r="F45" s="1"/>
      <c r="G45" s="64">
        <v>0.217</v>
      </c>
      <c r="H45" s="64">
        <v>9.4E-2</v>
      </c>
      <c r="I45" s="64">
        <v>0.183</v>
      </c>
      <c r="J45" s="64">
        <v>0.129</v>
      </c>
      <c r="K45" s="64">
        <v>0.105</v>
      </c>
      <c r="L45" s="64">
        <v>9.1999999999999998E-2</v>
      </c>
      <c r="M45" s="64">
        <v>0.13100000000000001</v>
      </c>
      <c r="N45" s="64">
        <v>0.35499999999999998</v>
      </c>
      <c r="O45" s="64">
        <v>0.24099999999999999</v>
      </c>
      <c r="P45" s="64">
        <v>3.5999999999999997E-2</v>
      </c>
      <c r="Q45" s="64">
        <v>0.185</v>
      </c>
      <c r="R45" s="64">
        <v>0.152</v>
      </c>
      <c r="S45" s="64">
        <v>0.16600000000000001</v>
      </c>
      <c r="T45" s="64">
        <v>0.161</v>
      </c>
      <c r="U45" s="64">
        <v>0.112</v>
      </c>
      <c r="V45" s="64">
        <v>0.109</v>
      </c>
      <c r="W45" s="64">
        <v>0.06</v>
      </c>
      <c r="X45" s="64">
        <v>0.18439087228560919</v>
      </c>
      <c r="Y45" s="64">
        <v>4.3021442495126697E-2</v>
      </c>
      <c r="Z45" s="64">
        <v>9.6000000000000002E-2</v>
      </c>
      <c r="AA45" s="64">
        <v>0.15056530214424951</v>
      </c>
      <c r="AB45" s="64">
        <v>0.75702991452991464</v>
      </c>
      <c r="AC45" s="64">
        <v>0.27794790005316289</v>
      </c>
      <c r="AD45" s="64">
        <v>0.235294646873595</v>
      </c>
      <c r="AE45" s="64">
        <v>0.1297782781374113</v>
      </c>
      <c r="AF45" s="64">
        <v>0.25429887647488358</v>
      </c>
      <c r="AG45" s="64">
        <v>0.2127584111794634</v>
      </c>
      <c r="AH45" s="64">
        <v>0.21133545233290801</v>
      </c>
      <c r="AI45" s="64">
        <v>0.34722910617647401</v>
      </c>
      <c r="AJ45" s="64">
        <v>0.14043290043289999</v>
      </c>
      <c r="AK45" s="64">
        <v>0.20988692765782579</v>
      </c>
      <c r="AL45" s="64">
        <v>0.17257390356461599</v>
      </c>
      <c r="AM45" s="64">
        <v>0.23595874185822699</v>
      </c>
      <c r="AN45" s="64">
        <v>0.19214607030396499</v>
      </c>
      <c r="AO45" s="64">
        <v>0.1884013509710101</v>
      </c>
      <c r="AP45" s="64">
        <v>0.25784043441938098</v>
      </c>
      <c r="AU45" s="181"/>
    </row>
    <row r="46" spans="1:47" x14ac:dyDescent="0.4">
      <c r="A46" s="2">
        <v>41</v>
      </c>
      <c r="B46" s="64">
        <v>0.45900000000000002</v>
      </c>
      <c r="C46" s="64">
        <v>0.16800000000000001</v>
      </c>
      <c r="D46" s="64">
        <v>0.10299999999999999</v>
      </c>
      <c r="E46" s="64">
        <v>0.129</v>
      </c>
      <c r="F46" s="1"/>
      <c r="G46" s="64">
        <v>0.187</v>
      </c>
      <c r="H46" s="64">
        <v>6.8000000000000005E-2</v>
      </c>
      <c r="I46" s="64">
        <v>0.107</v>
      </c>
      <c r="J46" s="64">
        <v>0.115</v>
      </c>
      <c r="K46" s="64">
        <v>0.112</v>
      </c>
      <c r="L46" s="64">
        <v>0.09</v>
      </c>
      <c r="M46" s="64">
        <v>0.17799999999999999</v>
      </c>
      <c r="N46" s="64">
        <v>0.23899999999999999</v>
      </c>
      <c r="O46" s="64">
        <v>0.11</v>
      </c>
      <c r="P46" s="64">
        <v>0.114</v>
      </c>
      <c r="Q46" s="64">
        <v>0.16</v>
      </c>
      <c r="R46" s="64">
        <v>0.159</v>
      </c>
      <c r="S46" s="64">
        <v>0.156</v>
      </c>
      <c r="T46" s="64">
        <v>6.4000000000000001E-2</v>
      </c>
      <c r="U46" s="64">
        <v>0.17</v>
      </c>
      <c r="V46" s="64">
        <v>6.6000000000000003E-2</v>
      </c>
      <c r="W46" s="64">
        <v>5.6000000000000001E-2</v>
      </c>
      <c r="X46" s="64">
        <v>0.18287572077045772</v>
      </c>
      <c r="Y46" s="64">
        <v>7.1228070175438599E-2</v>
      </c>
      <c r="Z46" s="64">
        <v>0.109</v>
      </c>
      <c r="AA46" s="64">
        <v>0.1153216374269006</v>
      </c>
      <c r="AB46" s="64">
        <v>0.51448980356875107</v>
      </c>
      <c r="AC46" s="64">
        <v>0.25953178400546839</v>
      </c>
      <c r="AD46" s="64">
        <v>0.1984585395111709</v>
      </c>
      <c r="AE46" s="64">
        <v>0.13377990430622011</v>
      </c>
      <c r="AF46" s="64">
        <v>0.16936318405625531</v>
      </c>
      <c r="AG46" s="64">
        <v>0.1123224728487887</v>
      </c>
      <c r="AH46" s="64">
        <v>0.135940609098504</v>
      </c>
      <c r="AI46" s="64">
        <v>0.14815346446925401</v>
      </c>
      <c r="AJ46" s="64">
        <v>0.134242424242424</v>
      </c>
      <c r="AK46" s="64">
        <v>0.12301787651632851</v>
      </c>
      <c r="AL46" s="64">
        <v>0.18028100554416299</v>
      </c>
      <c r="AM46" s="64">
        <v>0.121146935266375</v>
      </c>
      <c r="AN46" s="64">
        <v>0.159553049289891</v>
      </c>
      <c r="AO46" s="64">
        <v>0.1147201336675021</v>
      </c>
      <c r="AP46" s="64">
        <v>0.25612573099415203</v>
      </c>
      <c r="AU46" s="181"/>
    </row>
    <row r="47" spans="1:47" x14ac:dyDescent="0.4">
      <c r="A47" s="2">
        <v>42</v>
      </c>
      <c r="B47" s="64">
        <v>0.33400000000000002</v>
      </c>
      <c r="C47" s="64">
        <v>0.13100000000000001</v>
      </c>
      <c r="D47" s="64">
        <v>0.13200000000000001</v>
      </c>
      <c r="E47" s="64">
        <v>0.13100000000000001</v>
      </c>
      <c r="F47" s="1"/>
      <c r="G47" s="64">
        <v>0.10199999999999999</v>
      </c>
      <c r="H47" s="64">
        <v>4.5999999999999999E-2</v>
      </c>
      <c r="I47" s="64">
        <v>0.11</v>
      </c>
      <c r="J47" s="64">
        <v>8.1000000000000003E-2</v>
      </c>
      <c r="K47" s="64">
        <v>4.2000000000000003E-2</v>
      </c>
      <c r="L47" s="64">
        <v>0.02</v>
      </c>
      <c r="M47" s="64">
        <v>0.109</v>
      </c>
      <c r="N47" s="64">
        <v>0.29699999999999999</v>
      </c>
      <c r="O47" s="64">
        <v>0.112</v>
      </c>
      <c r="P47" s="64">
        <v>0.10299999999999999</v>
      </c>
      <c r="Q47" s="64">
        <v>5.2999999999999999E-2</v>
      </c>
      <c r="R47" s="64">
        <v>0.14799999999999999</v>
      </c>
      <c r="S47" s="64">
        <v>0.11</v>
      </c>
      <c r="T47" s="64">
        <v>8.7999999999999995E-2</v>
      </c>
      <c r="U47" s="64">
        <v>7.9000000000000001E-2</v>
      </c>
      <c r="V47" s="64">
        <v>8.1000000000000003E-2</v>
      </c>
      <c r="W47" s="64">
        <v>7.3999999999999996E-2</v>
      </c>
      <c r="X47" s="64">
        <v>0.10347469294837719</v>
      </c>
      <c r="Y47" s="64">
        <v>8.8961038961039005E-2</v>
      </c>
      <c r="Z47" s="64">
        <v>0.121</v>
      </c>
      <c r="AA47" s="64">
        <v>0.15664717348927831</v>
      </c>
      <c r="AB47" s="64">
        <v>0.6115268406057861</v>
      </c>
      <c r="AC47" s="64">
        <v>0.33295815295815323</v>
      </c>
      <c r="AD47" s="64">
        <v>0.1692010443403634</v>
      </c>
      <c r="AE47" s="64">
        <v>8.7953216374269005E-2</v>
      </c>
      <c r="AF47" s="64">
        <v>0.1465061983317561</v>
      </c>
      <c r="AG47" s="64">
        <v>0.17464019898230432</v>
      </c>
      <c r="AH47" s="64">
        <v>0.18757913483720601</v>
      </c>
      <c r="AI47" s="64">
        <v>0.16541733120680499</v>
      </c>
      <c r="AJ47" s="64">
        <v>0.109292549555707</v>
      </c>
      <c r="AK47" s="64">
        <v>0.14802027006361371</v>
      </c>
      <c r="AL47" s="64">
        <v>8.6959064327485402E-2</v>
      </c>
      <c r="AM47" s="64">
        <v>0.172746792836346</v>
      </c>
      <c r="AN47" s="64">
        <v>0.123867039393355</v>
      </c>
      <c r="AO47" s="64">
        <v>0.13519632414369259</v>
      </c>
      <c r="AP47" s="64">
        <v>0.29649122807017497</v>
      </c>
      <c r="AU47" s="181"/>
    </row>
    <row r="48" spans="1:47" x14ac:dyDescent="0.4">
      <c r="A48" s="2">
        <v>43</v>
      </c>
      <c r="B48" s="64">
        <v>0.34699999999999998</v>
      </c>
      <c r="C48" s="64">
        <v>0.20100000000000001</v>
      </c>
      <c r="D48" s="64">
        <v>0.12</v>
      </c>
      <c r="E48" s="64">
        <v>0.10100000000000001</v>
      </c>
      <c r="F48" s="1"/>
      <c r="G48" s="64">
        <v>0.17899999999999999</v>
      </c>
      <c r="H48" s="64">
        <v>9.0999999999999998E-2</v>
      </c>
      <c r="I48" s="64">
        <v>0.151</v>
      </c>
      <c r="J48" s="64">
        <v>0.115</v>
      </c>
      <c r="K48" s="64">
        <v>7.3999999999999996E-2</v>
      </c>
      <c r="L48" s="64">
        <v>0.11799999999999999</v>
      </c>
      <c r="M48" s="64">
        <v>6.0999999999999999E-2</v>
      </c>
      <c r="N48" s="64">
        <v>0.16800000000000001</v>
      </c>
      <c r="O48" s="64">
        <v>0.14399999999999999</v>
      </c>
      <c r="P48" s="64">
        <v>0.10299999999999999</v>
      </c>
      <c r="Q48" s="64">
        <v>0.14599999999999999</v>
      </c>
      <c r="R48" s="64">
        <v>0.12</v>
      </c>
      <c r="S48" s="64">
        <v>0.129</v>
      </c>
      <c r="T48" s="64">
        <v>0.06</v>
      </c>
      <c r="U48" s="64">
        <v>0.06</v>
      </c>
      <c r="V48" s="64">
        <v>6.0999999999999999E-2</v>
      </c>
      <c r="W48" s="64">
        <v>6.5000000000000002E-2</v>
      </c>
      <c r="X48" s="64">
        <v>8.1304952357583893E-2</v>
      </c>
      <c r="Y48" s="64">
        <v>5.0207336523125999E-2</v>
      </c>
      <c r="Z48" s="64">
        <v>0.13400000000000001</v>
      </c>
      <c r="AA48" s="64">
        <v>0.1179727095516569</v>
      </c>
      <c r="AB48" s="64">
        <v>0.50270767731294042</v>
      </c>
      <c r="AC48" s="64">
        <v>0.21100212652844241</v>
      </c>
      <c r="AD48" s="64">
        <v>0.20382666066876559</v>
      </c>
      <c r="AE48" s="64">
        <v>9.3099415204678404E-2</v>
      </c>
      <c r="AF48" s="64">
        <v>0.19272240297999971</v>
      </c>
      <c r="AG48" s="64">
        <v>0.20158635224424737</v>
      </c>
      <c r="AH48" s="64">
        <v>8.3654591023012106E-2</v>
      </c>
      <c r="AI48" s="64">
        <v>0.146912989544568</v>
      </c>
      <c r="AJ48" s="64">
        <v>0.15357940305308701</v>
      </c>
      <c r="AK48" s="64">
        <v>7.9614186982607998E-2</v>
      </c>
      <c r="AL48" s="64">
        <v>9.9126649064729594E-2</v>
      </c>
      <c r="AM48" s="64">
        <v>0.28307932265555502</v>
      </c>
      <c r="AN48" s="64">
        <v>0.124561403508772</v>
      </c>
      <c r="AO48" s="64">
        <v>0.18121221056205619</v>
      </c>
      <c r="AP48" s="64">
        <v>0.29276315789473711</v>
      </c>
      <c r="AU48" s="181"/>
    </row>
    <row r="49" spans="1:47" x14ac:dyDescent="0.4">
      <c r="A49" s="2">
        <v>44</v>
      </c>
      <c r="B49" s="64">
        <v>0.36799999999999999</v>
      </c>
      <c r="C49" s="64">
        <v>0.188</v>
      </c>
      <c r="D49" s="64">
        <v>8.6999999999999994E-2</v>
      </c>
      <c r="E49" s="64">
        <v>0.13600000000000001</v>
      </c>
      <c r="F49" s="1"/>
      <c r="G49" s="64">
        <v>6.9000000000000006E-2</v>
      </c>
      <c r="H49" s="64">
        <v>7.1999999999999995E-2</v>
      </c>
      <c r="I49" s="64">
        <v>0.17100000000000001</v>
      </c>
      <c r="J49" s="64">
        <v>7.0999999999999994E-2</v>
      </c>
      <c r="K49" s="64">
        <v>3.5000000000000003E-2</v>
      </c>
      <c r="L49" s="64">
        <v>4.2000000000000003E-2</v>
      </c>
      <c r="M49" s="64">
        <v>7.1999999999999995E-2</v>
      </c>
      <c r="N49" s="64">
        <v>0.14299999999999999</v>
      </c>
      <c r="O49" s="64">
        <v>0.105</v>
      </c>
      <c r="P49" s="64">
        <v>8.3000000000000004E-2</v>
      </c>
      <c r="Q49" s="64">
        <v>3.4000000000000002E-2</v>
      </c>
      <c r="R49" s="64">
        <v>3.7999999999999999E-2</v>
      </c>
      <c r="S49" s="64">
        <v>8.3000000000000004E-2</v>
      </c>
      <c r="T49" s="64">
        <v>7.0000000000000001E-3</v>
      </c>
      <c r="U49" s="64">
        <v>0.08</v>
      </c>
      <c r="V49" s="64">
        <v>5.7000000000000002E-2</v>
      </c>
      <c r="W49" s="64">
        <v>4.1000000000000002E-2</v>
      </c>
      <c r="X49" s="64">
        <v>6.4183535762483118E-2</v>
      </c>
      <c r="Y49" s="64">
        <v>6.9856459330143603E-2</v>
      </c>
      <c r="Z49" s="64">
        <v>9.8000000000000004E-2</v>
      </c>
      <c r="AA49" s="64">
        <v>0.1861988304093572</v>
      </c>
      <c r="AB49" s="64">
        <v>0.71532651072124898</v>
      </c>
      <c r="AC49" s="64">
        <v>0.16553846738057271</v>
      </c>
      <c r="AD49" s="64">
        <v>0.1785179010875601</v>
      </c>
      <c r="AE49" s="64">
        <v>7.8790332474543007E-2</v>
      </c>
      <c r="AF49" s="64">
        <v>0.2012950375958813</v>
      </c>
      <c r="AG49" s="64">
        <v>0.16137692716640062</v>
      </c>
      <c r="AH49" s="64">
        <v>0.135315098417818</v>
      </c>
      <c r="AI49" s="64">
        <v>8.9264575580365102E-2</v>
      </c>
      <c r="AJ49" s="64">
        <v>0.15576289207868199</v>
      </c>
      <c r="AK49" s="64">
        <v>7.1675795824402699E-2</v>
      </c>
      <c r="AL49" s="64">
        <v>0.11658544757616</v>
      </c>
      <c r="AM49" s="64">
        <v>0.12472067794442999</v>
      </c>
      <c r="AN49" s="64">
        <v>0.103421052631579</v>
      </c>
      <c r="AO49" s="64">
        <v>0.1530084122963383</v>
      </c>
      <c r="AP49" s="64">
        <v>0.15964912280701751</v>
      </c>
      <c r="AU49" s="181"/>
    </row>
    <row r="50" spans="1:47" x14ac:dyDescent="0.4">
      <c r="A50" s="2">
        <v>45</v>
      </c>
      <c r="B50" s="64">
        <v>0.26600000000000001</v>
      </c>
      <c r="C50" s="64">
        <v>0.216</v>
      </c>
      <c r="D50" s="64">
        <v>0.129</v>
      </c>
      <c r="E50" s="64">
        <v>7.5999999999999998E-2</v>
      </c>
      <c r="F50" s="1"/>
      <c r="G50" s="64">
        <v>0.186</v>
      </c>
      <c r="H50" s="64">
        <v>4.5999999999999999E-2</v>
      </c>
      <c r="I50" s="64">
        <v>7.6999999999999999E-2</v>
      </c>
      <c r="J50" s="64">
        <v>0.14199999999999999</v>
      </c>
      <c r="K50" s="64">
        <v>5.8999999999999997E-2</v>
      </c>
      <c r="L50" s="64">
        <v>5.8000000000000003E-2</v>
      </c>
      <c r="M50" s="64">
        <v>7.5999999999999998E-2</v>
      </c>
      <c r="N50" s="64">
        <v>0.126</v>
      </c>
      <c r="O50" s="64">
        <v>8.6999999999999994E-2</v>
      </c>
      <c r="P50" s="64">
        <v>3.1E-2</v>
      </c>
      <c r="Q50" s="64">
        <v>9.1999999999999998E-2</v>
      </c>
      <c r="R50" s="64">
        <v>5.3999999999999999E-2</v>
      </c>
      <c r="S50" s="64">
        <v>7.0000000000000007E-2</v>
      </c>
      <c r="T50" s="64">
        <v>0.02</v>
      </c>
      <c r="U50" s="64">
        <v>2.5999999999999999E-2</v>
      </c>
      <c r="V50" s="64">
        <v>3.5000000000000003E-2</v>
      </c>
      <c r="W50" s="64">
        <v>1.7000000000000001E-2</v>
      </c>
      <c r="X50" s="64">
        <v>1.79337231968811E-2</v>
      </c>
      <c r="Y50" s="64">
        <v>5.6336548441811601E-2</v>
      </c>
      <c r="Z50" s="64">
        <v>0.10299999999999999</v>
      </c>
      <c r="AA50" s="64">
        <v>0.17076023391812861</v>
      </c>
      <c r="AB50" s="64">
        <v>0.61222859499175275</v>
      </c>
      <c r="AC50" s="64">
        <v>0.21761828814460438</v>
      </c>
      <c r="AD50" s="64">
        <v>0.14825937392500832</v>
      </c>
      <c r="AE50" s="64">
        <v>5.9811066126855619E-2</v>
      </c>
      <c r="AF50" s="64">
        <v>0.1149692859599982</v>
      </c>
      <c r="AG50" s="64">
        <v>0.16258828890407839</v>
      </c>
      <c r="AH50" s="64">
        <v>8.7120326067694501E-2</v>
      </c>
      <c r="AI50" s="64">
        <v>6.1812865497076E-2</v>
      </c>
      <c r="AJ50" s="64">
        <v>8.7783094098883602E-2</v>
      </c>
      <c r="AK50" s="64">
        <v>5.3457172342621304E-2</v>
      </c>
      <c r="AL50" s="64">
        <v>0.13528670160249101</v>
      </c>
      <c r="AM50" s="64">
        <v>0.14397826079718601</v>
      </c>
      <c r="AN50" s="64">
        <v>8.0233918128655005E-2</v>
      </c>
      <c r="AO50" s="64">
        <v>0.1308378790112536</v>
      </c>
      <c r="AP50" s="64">
        <v>0.13064327485380139</v>
      </c>
      <c r="AU50" s="181"/>
    </row>
    <row r="51" spans="1:47" x14ac:dyDescent="0.4">
      <c r="A51" s="2">
        <v>46</v>
      </c>
      <c r="B51" s="64">
        <v>0.29699999999999999</v>
      </c>
      <c r="C51" s="64">
        <v>0.187</v>
      </c>
      <c r="D51" s="64">
        <v>4.2999999999999997E-2</v>
      </c>
      <c r="E51" s="64">
        <v>7.3999999999999996E-2</v>
      </c>
      <c r="F51" s="1"/>
      <c r="G51" s="64">
        <v>0.03</v>
      </c>
      <c r="H51" s="64">
        <v>7.0000000000000007E-2</v>
      </c>
      <c r="I51" s="64">
        <v>8.2000000000000003E-2</v>
      </c>
      <c r="J51" s="64">
        <v>5.1999999999999998E-2</v>
      </c>
      <c r="K51" s="64">
        <v>0.05</v>
      </c>
      <c r="L51" s="64">
        <v>3.4000000000000002E-2</v>
      </c>
      <c r="M51" s="64">
        <v>2.1000000000000001E-2</v>
      </c>
      <c r="N51" s="64">
        <v>8.2000000000000003E-2</v>
      </c>
      <c r="O51" s="64">
        <v>0.13100000000000001</v>
      </c>
      <c r="P51" s="64">
        <v>1.6E-2</v>
      </c>
      <c r="Q51" s="64">
        <v>6.3E-2</v>
      </c>
      <c r="R51" s="64">
        <v>3.6999999999999998E-2</v>
      </c>
      <c r="S51" s="64">
        <v>2.7E-2</v>
      </c>
      <c r="T51" s="64">
        <v>2.1000000000000001E-2</v>
      </c>
      <c r="U51" s="64">
        <v>1.2E-2</v>
      </c>
      <c r="V51" s="64">
        <v>2.7E-2</v>
      </c>
      <c r="W51" s="64">
        <v>0.02</v>
      </c>
      <c r="X51" s="64">
        <v>6.3684210526315801E-2</v>
      </c>
      <c r="Y51" s="64">
        <v>1.6842105263157901E-2</v>
      </c>
      <c r="Z51" s="64">
        <v>0.09</v>
      </c>
      <c r="AA51" s="64">
        <v>9.8830409356725199E-2</v>
      </c>
      <c r="AB51" s="64">
        <v>0.39276953066426762</v>
      </c>
      <c r="AC51" s="64">
        <v>0.1995720361509839</v>
      </c>
      <c r="AD51" s="64">
        <v>0.13863397810766231</v>
      </c>
      <c r="AE51" s="64">
        <v>0.12563202878992361</v>
      </c>
      <c r="AF51" s="64">
        <v>5.7558285340168804E-2</v>
      </c>
      <c r="AG51" s="64">
        <v>0.12750917698286118</v>
      </c>
      <c r="AH51" s="64">
        <v>0.159359342933203</v>
      </c>
      <c r="AI51" s="64">
        <v>4.9649122807017498E-2</v>
      </c>
      <c r="AJ51" s="64">
        <v>7.1134654818865301E-2</v>
      </c>
      <c r="AK51" s="64">
        <v>3.157894736842104E-2</v>
      </c>
      <c r="AL51" s="64">
        <v>5.7433780529755799E-2</v>
      </c>
      <c r="AM51" s="64">
        <v>0.19757541348148999</v>
      </c>
      <c r="AN51" s="64">
        <v>7.4210526315789505E-2</v>
      </c>
      <c r="AO51" s="64">
        <v>0.1251121118303781</v>
      </c>
      <c r="AP51" s="64">
        <v>0.20027777777777761</v>
      </c>
      <c r="AU51" s="181"/>
    </row>
    <row r="52" spans="1:47" x14ac:dyDescent="0.4">
      <c r="A52" s="2">
        <v>47</v>
      </c>
      <c r="B52" s="64">
        <v>0.22800000000000001</v>
      </c>
      <c r="C52" s="64">
        <v>0.125</v>
      </c>
      <c r="D52" s="64">
        <v>4.8000000000000001E-2</v>
      </c>
      <c r="E52" s="64">
        <v>0.17100000000000001</v>
      </c>
      <c r="F52" s="1"/>
      <c r="G52" s="64">
        <v>7.0999999999999994E-2</v>
      </c>
      <c r="H52" s="64">
        <v>0.153</v>
      </c>
      <c r="I52" s="64">
        <v>0.115</v>
      </c>
      <c r="J52" s="64">
        <v>8.5999999999999993E-2</v>
      </c>
      <c r="K52" s="64">
        <v>0.03</v>
      </c>
      <c r="L52" s="64">
        <v>2.7E-2</v>
      </c>
      <c r="M52" s="64">
        <v>7.0000000000000001E-3</v>
      </c>
      <c r="N52" s="64">
        <v>5.6000000000000001E-2</v>
      </c>
      <c r="O52" s="64">
        <v>0.10100000000000001</v>
      </c>
      <c r="P52" s="64">
        <v>1.7000000000000001E-2</v>
      </c>
      <c r="Q52" s="64">
        <v>1.7000000000000001E-2</v>
      </c>
      <c r="R52" s="64">
        <v>4.2000000000000003E-2</v>
      </c>
      <c r="S52" s="64">
        <v>1.0999999999999999E-2</v>
      </c>
      <c r="T52" s="64">
        <v>5.3999999999999999E-2</v>
      </c>
      <c r="U52" s="64">
        <v>3.1E-2</v>
      </c>
      <c r="V52" s="64">
        <v>5.0000000000000001E-3</v>
      </c>
      <c r="W52" s="64">
        <v>2.5999999999999999E-2</v>
      </c>
      <c r="X52" s="64">
        <v>5.4573399310241501E-2</v>
      </c>
      <c r="Y52" s="64">
        <v>2.5964912280701802E-2</v>
      </c>
      <c r="Z52" s="64">
        <v>0.08</v>
      </c>
      <c r="AA52" s="64">
        <v>0.11122807017543861</v>
      </c>
      <c r="AB52" s="64">
        <v>0.42216524216524226</v>
      </c>
      <c r="AC52" s="64">
        <v>0.1727690438216751</v>
      </c>
      <c r="AD52" s="64">
        <v>0.18795921427500401</v>
      </c>
      <c r="AE52" s="64">
        <v>9.4188852083588986E-2</v>
      </c>
      <c r="AF52" s="64">
        <v>9.0224167846672504E-2</v>
      </c>
      <c r="AG52" s="64">
        <v>8.2038429406850411E-2</v>
      </c>
      <c r="AH52" s="64">
        <v>7.0314675577833496E-2</v>
      </c>
      <c r="AI52" s="64">
        <v>2.1871345029239701E-2</v>
      </c>
      <c r="AJ52" s="64">
        <v>2.3625730994152001E-2</v>
      </c>
      <c r="AK52" s="64">
        <v>5.9584027943160998E-2</v>
      </c>
      <c r="AL52" s="64">
        <v>4.0574966828836802E-2</v>
      </c>
      <c r="AM52" s="64">
        <v>0.17825226388328899</v>
      </c>
      <c r="AN52" s="64">
        <v>0.115334168755221</v>
      </c>
      <c r="AO52" s="64">
        <v>6.6361447290239864E-2</v>
      </c>
      <c r="AP52" s="64">
        <v>0.15916666666666698</v>
      </c>
      <c r="AU52" s="181"/>
    </row>
    <row r="53" spans="1:47" x14ac:dyDescent="0.4">
      <c r="A53" s="2">
        <v>48</v>
      </c>
      <c r="B53" s="64">
        <v>0.17</v>
      </c>
      <c r="C53" s="64">
        <v>0.16600000000000001</v>
      </c>
      <c r="D53" s="64">
        <v>6.4000000000000001E-2</v>
      </c>
      <c r="E53" s="64">
        <v>9.5000000000000001E-2</v>
      </c>
      <c r="F53" s="1"/>
      <c r="G53" s="64">
        <v>0.06</v>
      </c>
      <c r="H53" s="64">
        <v>3.6999999999999998E-2</v>
      </c>
      <c r="I53" s="64">
        <v>7.0000000000000007E-2</v>
      </c>
      <c r="J53" s="64">
        <v>2.8000000000000001E-2</v>
      </c>
      <c r="K53" s="64">
        <v>2.9000000000000001E-2</v>
      </c>
      <c r="L53" s="64">
        <v>6.2E-2</v>
      </c>
      <c r="M53" s="64">
        <v>8.0000000000000002E-3</v>
      </c>
      <c r="N53" s="64">
        <v>2.3E-2</v>
      </c>
      <c r="O53" s="64">
        <v>6.0999999999999999E-2</v>
      </c>
      <c r="P53" s="64">
        <v>2.7E-2</v>
      </c>
      <c r="Q53" s="64">
        <v>2.1999999999999999E-2</v>
      </c>
      <c r="R53" s="64">
        <v>3.7999999999999999E-2</v>
      </c>
      <c r="S53" s="64">
        <v>0.04</v>
      </c>
      <c r="T53" s="64">
        <v>7.0000000000000001E-3</v>
      </c>
      <c r="U53" s="64">
        <v>4.1000000000000002E-2</v>
      </c>
      <c r="V53" s="64">
        <v>2.5000000000000001E-2</v>
      </c>
      <c r="W53" s="64">
        <v>0.02</v>
      </c>
      <c r="X53" s="64">
        <v>7.5152196731144108E-2</v>
      </c>
      <c r="Y53" s="64">
        <v>2.8538011695906449E-2</v>
      </c>
      <c r="Z53" s="64">
        <v>3.9E-2</v>
      </c>
      <c r="AA53" s="64">
        <v>8.2339181286549698E-2</v>
      </c>
      <c r="AB53" s="64">
        <v>0.33507947218473533</v>
      </c>
      <c r="AC53" s="64">
        <v>0.11403508771929821</v>
      </c>
      <c r="AD53" s="64">
        <v>0.1803958614484934</v>
      </c>
      <c r="AE53" s="64">
        <v>1.7224880382775101E-2</v>
      </c>
      <c r="AF53" s="64">
        <v>9.4911714976837397E-2</v>
      </c>
      <c r="AG53" s="64">
        <v>5.0375939849623998E-2</v>
      </c>
      <c r="AH53" s="64">
        <v>9.7820308346624099E-2</v>
      </c>
      <c r="AI53" s="64">
        <v>4.3248272195640598E-2</v>
      </c>
      <c r="AJ53" s="64">
        <v>7.4561403508771898E-2</v>
      </c>
      <c r="AK53" s="64">
        <v>5.9064327485380097E-2</v>
      </c>
      <c r="AL53" s="64">
        <v>4.8427932576539399E-2</v>
      </c>
      <c r="AM53" s="64">
        <v>0.166136610677033</v>
      </c>
      <c r="AN53" s="64">
        <v>0.11794486215538801</v>
      </c>
      <c r="AO53" s="64">
        <v>7.0643274853801202E-2</v>
      </c>
      <c r="AP53" s="64">
        <v>8.2368421052631507E-2</v>
      </c>
      <c r="AU53" s="181"/>
    </row>
    <row r="54" spans="1:47" x14ac:dyDescent="0.4">
      <c r="A54" s="2">
        <v>49</v>
      </c>
      <c r="B54" s="64">
        <v>0.17100000000000001</v>
      </c>
      <c r="C54" s="64">
        <v>0.125</v>
      </c>
      <c r="D54" s="64">
        <v>7.3999999999999996E-2</v>
      </c>
      <c r="E54" s="64">
        <v>8.5000000000000006E-2</v>
      </c>
      <c r="F54" s="1"/>
      <c r="G54" s="64">
        <v>6.3E-2</v>
      </c>
      <c r="H54" s="64">
        <v>7.1999999999999995E-2</v>
      </c>
      <c r="I54" s="64">
        <v>4.9000000000000002E-2</v>
      </c>
      <c r="J54" s="64">
        <v>4.9000000000000002E-2</v>
      </c>
      <c r="K54" s="64">
        <v>0</v>
      </c>
      <c r="L54" s="64">
        <v>7.0000000000000001E-3</v>
      </c>
      <c r="M54" s="64">
        <v>1.7000000000000001E-2</v>
      </c>
      <c r="N54" s="64">
        <v>2.5999999999999999E-2</v>
      </c>
      <c r="O54" s="64">
        <v>0.11600000000000001</v>
      </c>
      <c r="P54" s="64">
        <v>1.4999999999999999E-2</v>
      </c>
      <c r="Q54" s="64">
        <v>5.2999999999999999E-2</v>
      </c>
      <c r="R54" s="64">
        <v>2.4E-2</v>
      </c>
      <c r="S54" s="64">
        <v>0.01</v>
      </c>
      <c r="T54" s="64">
        <v>7.0000000000000001E-3</v>
      </c>
      <c r="U54" s="64">
        <v>1.2999999999999999E-2</v>
      </c>
      <c r="V54" s="64">
        <v>2.9000000000000001E-2</v>
      </c>
      <c r="W54" s="64">
        <v>5.0000000000000001E-3</v>
      </c>
      <c r="X54" s="64">
        <v>4.18053681211576E-2</v>
      </c>
      <c r="Y54" s="64">
        <v>3.3508771929824599E-2</v>
      </c>
      <c r="Z54" s="64">
        <v>5.6000000000000001E-2</v>
      </c>
      <c r="AA54" s="64">
        <v>5.2748538011695906E-2</v>
      </c>
      <c r="AB54" s="64">
        <v>0.18389863547758281</v>
      </c>
      <c r="AC54" s="64">
        <v>0.1570802005012531</v>
      </c>
      <c r="AD54" s="64">
        <v>5.8844169246646004E-2</v>
      </c>
      <c r="AE54" s="64">
        <v>5.3019261440314103E-2</v>
      </c>
      <c r="AF54" s="64">
        <v>5.9316394434361701E-2</v>
      </c>
      <c r="AG54" s="64">
        <v>6.6054023948760809E-2</v>
      </c>
      <c r="AH54" s="64">
        <v>7.6966702174685001E-2</v>
      </c>
      <c r="AI54" s="64">
        <v>5.8394471026049999E-2</v>
      </c>
      <c r="AJ54" s="64">
        <v>4.9888357256778301E-2</v>
      </c>
      <c r="AK54" s="64">
        <v>1.54385964912281E-2</v>
      </c>
      <c r="AL54" s="64">
        <v>7.7614535447352806E-2</v>
      </c>
      <c r="AM54" s="64">
        <v>5.2277753206545798E-2</v>
      </c>
      <c r="AN54" s="64">
        <v>7.8947368421052599E-2</v>
      </c>
      <c r="AO54" s="64">
        <v>8.8215994531783998E-2</v>
      </c>
      <c r="AP54" s="64">
        <v>0.14371345029239771</v>
      </c>
      <c r="AU54" s="181"/>
    </row>
    <row r="55" spans="1:47" x14ac:dyDescent="0.4">
      <c r="A55" s="2">
        <v>50</v>
      </c>
      <c r="B55" s="64">
        <v>0.153</v>
      </c>
      <c r="C55" s="64">
        <v>0.108</v>
      </c>
      <c r="D55" s="64">
        <v>5.0999999999999997E-2</v>
      </c>
      <c r="E55" s="64">
        <v>6.4000000000000001E-2</v>
      </c>
      <c r="F55" s="1"/>
      <c r="G55" s="64">
        <v>6.6000000000000003E-2</v>
      </c>
      <c r="H55" s="64">
        <v>1.9E-2</v>
      </c>
      <c r="I55" s="64">
        <v>8.9999999999999993E-3</v>
      </c>
      <c r="J55" s="64">
        <v>4.8000000000000001E-2</v>
      </c>
      <c r="K55" s="64">
        <v>8.0000000000000002E-3</v>
      </c>
      <c r="L55" s="64">
        <v>1.7000000000000001E-2</v>
      </c>
      <c r="M55" s="64">
        <v>7.0000000000000001E-3</v>
      </c>
      <c r="N55" s="64">
        <v>8.0000000000000002E-3</v>
      </c>
      <c r="O55" s="64">
        <v>3.2000000000000001E-2</v>
      </c>
      <c r="P55" s="64">
        <v>0</v>
      </c>
      <c r="Q55" s="64">
        <v>5.3999999999999999E-2</v>
      </c>
      <c r="R55" s="64">
        <v>3.4000000000000002E-2</v>
      </c>
      <c r="S55" s="64">
        <v>0</v>
      </c>
      <c r="T55" s="64">
        <v>1.7000000000000001E-2</v>
      </c>
      <c r="U55" s="64">
        <v>0</v>
      </c>
      <c r="V55" s="64">
        <v>3.2000000000000001E-2</v>
      </c>
      <c r="W55" s="64">
        <v>8.0000000000000002E-3</v>
      </c>
      <c r="X55" s="64">
        <v>0</v>
      </c>
      <c r="Y55" s="64">
        <v>2.3859649122807001E-2</v>
      </c>
      <c r="Z55" s="64">
        <v>7.3999999999999996E-2</v>
      </c>
      <c r="AA55" s="64">
        <v>3.0409356725146199E-2</v>
      </c>
      <c r="AB55" s="64">
        <v>0.1136842105263158</v>
      </c>
      <c r="AC55" s="64">
        <v>0.14569871648819022</v>
      </c>
      <c r="AD55" s="64">
        <v>9.3508771929824597E-2</v>
      </c>
      <c r="AE55" s="64">
        <v>4.8459830503174206E-2</v>
      </c>
      <c r="AF55" s="64">
        <v>4.0713853599515903E-2</v>
      </c>
      <c r="AG55" s="64">
        <v>9.2773600668337508E-2</v>
      </c>
      <c r="AH55" s="64">
        <v>6.3237639553428995E-2</v>
      </c>
      <c r="AI55" s="64">
        <v>5.2631578947368403E-3</v>
      </c>
      <c r="AJ55" s="64">
        <v>6.1193134351029098E-2</v>
      </c>
      <c r="AK55" s="64">
        <v>7.1819745442036509E-2</v>
      </c>
      <c r="AL55" s="64">
        <v>5.9356725146198802E-2</v>
      </c>
      <c r="AM55" s="64">
        <v>3.9298245614035103E-2</v>
      </c>
      <c r="AN55" s="64">
        <v>9.6097615834457903E-2</v>
      </c>
      <c r="AO55" s="64">
        <v>4.2053663570691416E-2</v>
      </c>
      <c r="AP55" s="64">
        <v>6.5000000000000002E-2</v>
      </c>
      <c r="AU55" s="181"/>
    </row>
    <row r="56" spans="1:47" x14ac:dyDescent="0.4">
      <c r="A56" s="2">
        <v>51</v>
      </c>
      <c r="B56" s="64">
        <v>8.6999999999999994E-2</v>
      </c>
      <c r="C56" s="64">
        <v>0.10100000000000001</v>
      </c>
      <c r="D56" s="64">
        <v>4.2999999999999997E-2</v>
      </c>
      <c r="E56" s="64">
        <v>2.5999999999999999E-2</v>
      </c>
      <c r="F56" s="1"/>
      <c r="G56" s="64">
        <v>2.1000000000000001E-2</v>
      </c>
      <c r="H56" s="64">
        <v>1.0999999999999999E-2</v>
      </c>
      <c r="I56" s="64">
        <v>3.2000000000000001E-2</v>
      </c>
      <c r="J56" s="64">
        <v>4.4999999999999998E-2</v>
      </c>
      <c r="K56" s="64">
        <v>1.9E-2</v>
      </c>
      <c r="L56" s="64">
        <v>2.5999999999999999E-2</v>
      </c>
      <c r="M56" s="64">
        <v>7.0000000000000001E-3</v>
      </c>
      <c r="N56" s="64">
        <v>2.5999999999999999E-2</v>
      </c>
      <c r="O56" s="64">
        <v>0.10199999999999999</v>
      </c>
      <c r="P56" s="64">
        <v>3.4000000000000002E-2</v>
      </c>
      <c r="Q56" s="64">
        <v>2.1000000000000001E-2</v>
      </c>
      <c r="R56" s="64">
        <v>1.7000000000000001E-2</v>
      </c>
      <c r="S56" s="64">
        <v>2.5999999999999999E-2</v>
      </c>
      <c r="T56" s="64">
        <v>2.8000000000000001E-2</v>
      </c>
      <c r="U56" s="64">
        <v>8.0000000000000002E-3</v>
      </c>
      <c r="V56" s="64">
        <v>8.0000000000000002E-3</v>
      </c>
      <c r="W56" s="64">
        <v>0</v>
      </c>
      <c r="X56" s="64">
        <v>1.7543859649122799E-2</v>
      </c>
      <c r="Y56" s="64">
        <v>4.2254120148856898E-2</v>
      </c>
      <c r="Z56" s="64">
        <v>2.7E-2</v>
      </c>
      <c r="AA56" s="64">
        <v>4.1208576998050639E-2</v>
      </c>
      <c r="AB56" s="64">
        <v>0.13204678362573086</v>
      </c>
      <c r="AC56" s="64">
        <v>7.2596643122958909E-2</v>
      </c>
      <c r="AD56" s="64">
        <v>9.6634560256851298E-2</v>
      </c>
      <c r="AE56" s="64">
        <v>2.1052631578947323E-2</v>
      </c>
      <c r="AF56" s="64">
        <v>4.4845446950710098E-2</v>
      </c>
      <c r="AG56" s="64">
        <v>3.5338345864661697E-2</v>
      </c>
      <c r="AH56" s="64">
        <v>4.54462343384276E-2</v>
      </c>
      <c r="AI56" s="64">
        <v>1.5470494417862799E-2</v>
      </c>
      <c r="AJ56" s="64">
        <v>2.4895572263993301E-2</v>
      </c>
      <c r="AK56" s="64">
        <v>2.046783625730994E-2</v>
      </c>
      <c r="AL56" s="64">
        <v>1.7251461988304101E-2</v>
      </c>
      <c r="AM56" s="64">
        <v>5.3339237089173402E-2</v>
      </c>
      <c r="AN56" s="64">
        <v>0.104385964912281</v>
      </c>
      <c r="AO56" s="64">
        <v>0.12488954114341111</v>
      </c>
      <c r="AP56" s="64">
        <v>3.4956140350877241E-2</v>
      </c>
      <c r="AU56" s="181"/>
    </row>
    <row r="57" spans="1:47" x14ac:dyDescent="0.4">
      <c r="A57" s="2">
        <v>52</v>
      </c>
      <c r="B57" s="64">
        <v>0.14799999999999999</v>
      </c>
      <c r="C57" s="64">
        <v>4.7E-2</v>
      </c>
      <c r="D57" s="64">
        <v>0.02</v>
      </c>
      <c r="E57" s="64">
        <v>0.03</v>
      </c>
      <c r="F57" s="1"/>
      <c r="G57" s="64">
        <v>6.8000000000000005E-2</v>
      </c>
      <c r="H57" s="64">
        <v>1.4E-2</v>
      </c>
      <c r="I57" s="64">
        <v>4.1000000000000002E-2</v>
      </c>
      <c r="J57" s="64">
        <v>0.02</v>
      </c>
      <c r="K57" s="64">
        <v>1.6E-2</v>
      </c>
      <c r="L57" s="64">
        <v>1.7999999999999999E-2</v>
      </c>
      <c r="M57" s="64">
        <v>8.9999999999999993E-3</v>
      </c>
      <c r="N57" s="64">
        <v>2.4E-2</v>
      </c>
      <c r="O57" s="64">
        <v>3.5000000000000003E-2</v>
      </c>
      <c r="P57" s="64">
        <v>0.01</v>
      </c>
      <c r="Q57" s="64">
        <v>0.01</v>
      </c>
      <c r="R57" s="64">
        <v>2.8000000000000001E-2</v>
      </c>
      <c r="S57" s="64">
        <v>1.4999999999999999E-2</v>
      </c>
      <c r="T57" s="64">
        <v>0</v>
      </c>
      <c r="U57" s="64">
        <v>0</v>
      </c>
      <c r="V57" s="64">
        <v>8.0000000000000002E-3</v>
      </c>
      <c r="W57" s="64">
        <v>7.0000000000000001E-3</v>
      </c>
      <c r="X57" s="64">
        <v>2.0175438596491201E-2</v>
      </c>
      <c r="Y57" s="64">
        <v>2.547758284600395E-2</v>
      </c>
      <c r="Z57" s="64">
        <v>2.5000000000000001E-2</v>
      </c>
      <c r="AA57" s="64">
        <v>0.04</v>
      </c>
      <c r="AB57" s="64">
        <v>0.15331833858149652</v>
      </c>
      <c r="AC57" s="64">
        <v>9.3131313131313093E-2</v>
      </c>
      <c r="AD57" s="64">
        <v>4.2968960863697697E-2</v>
      </c>
      <c r="AE57" s="64">
        <v>1.4035087719298241E-2</v>
      </c>
      <c r="AF57" s="64">
        <v>3.1328320802005101E-2</v>
      </c>
      <c r="AG57" s="64">
        <v>2.5452520189362299E-2</v>
      </c>
      <c r="AH57" s="64">
        <v>3.2915622389306599E-2</v>
      </c>
      <c r="AI57" s="64">
        <v>0</v>
      </c>
      <c r="AJ57" s="64">
        <v>3.1453634085212998E-2</v>
      </c>
      <c r="AK57" s="64">
        <v>2.1052631578947399E-2</v>
      </c>
      <c r="AL57" s="64">
        <v>1.0207336523126E-2</v>
      </c>
      <c r="AM57" s="64">
        <v>2.1052631578947399E-2</v>
      </c>
      <c r="AN57" s="64">
        <v>5.2944862155388503E-2</v>
      </c>
      <c r="AO57" s="64">
        <v>4.2604997341839403E-2</v>
      </c>
      <c r="AP57" s="64">
        <v>4.2675438596491234E-2</v>
      </c>
      <c r="AU57" s="181"/>
    </row>
    <row r="58" spans="1:47" x14ac:dyDescent="0.4">
      <c r="A58" s="2">
        <v>53</v>
      </c>
      <c r="B58" s="64">
        <v>6.8000000000000005E-2</v>
      </c>
      <c r="C58" s="64">
        <v>2.3E-2</v>
      </c>
      <c r="D58" s="64">
        <v>0.01</v>
      </c>
      <c r="E58" s="64">
        <v>4.5999999999999999E-2</v>
      </c>
      <c r="F58" s="1"/>
      <c r="G58" s="64">
        <v>3.7999999999999999E-2</v>
      </c>
      <c r="H58" s="64">
        <v>4.1000000000000002E-2</v>
      </c>
      <c r="I58" s="64">
        <v>1.6E-2</v>
      </c>
      <c r="J58" s="64">
        <v>1.4E-2</v>
      </c>
      <c r="K58" s="64">
        <v>8.0000000000000002E-3</v>
      </c>
      <c r="L58" s="64">
        <v>8.9999999999999993E-3</v>
      </c>
      <c r="M58" s="64">
        <v>0</v>
      </c>
      <c r="N58" s="64">
        <v>1.9E-2</v>
      </c>
      <c r="O58" s="64">
        <v>0.05</v>
      </c>
      <c r="P58" s="64">
        <v>8.9999999999999993E-3</v>
      </c>
      <c r="Q58" s="64">
        <v>0.01</v>
      </c>
      <c r="R58" s="64">
        <v>7.0000000000000001E-3</v>
      </c>
      <c r="S58" s="64">
        <v>1.6E-2</v>
      </c>
      <c r="T58" s="64">
        <v>1.4E-2</v>
      </c>
      <c r="U58" s="64">
        <v>1.6E-2</v>
      </c>
      <c r="V58" s="64">
        <v>8.9999999999999993E-3</v>
      </c>
      <c r="W58" s="64">
        <v>3.3000000000000002E-2</v>
      </c>
      <c r="X58" s="64">
        <v>0</v>
      </c>
      <c r="Y58" s="64">
        <v>0</v>
      </c>
      <c r="Z58" s="64">
        <v>0</v>
      </c>
      <c r="AA58" s="64">
        <v>2.2222222222222199E-2</v>
      </c>
      <c r="AB58" s="64">
        <v>8.5964912280701689E-2</v>
      </c>
      <c r="AC58" s="64">
        <v>7.1105794790005297E-2</v>
      </c>
      <c r="AD58" s="64">
        <v>9.0240798073615403E-2</v>
      </c>
      <c r="AE58" s="64">
        <v>4.2105263157894701E-3</v>
      </c>
      <c r="AF58" s="64">
        <v>9.6491228070175392E-3</v>
      </c>
      <c r="AG58" s="64">
        <v>5.9732664995822901E-2</v>
      </c>
      <c r="AH58" s="64">
        <v>2.4561403508771899E-2</v>
      </c>
      <c r="AI58" s="64">
        <v>3.0161943319838101E-2</v>
      </c>
      <c r="AJ58" s="64">
        <v>4.2105263157894701E-2</v>
      </c>
      <c r="AK58" s="64">
        <v>3.7440660474716225E-2</v>
      </c>
      <c r="AL58" s="64">
        <v>0</v>
      </c>
      <c r="AM58" s="64">
        <v>3.2057911065149901E-2</v>
      </c>
      <c r="AN58" s="64">
        <v>6.6491228070175407E-2</v>
      </c>
      <c r="AO58" s="64">
        <v>8.4210526315789506E-3</v>
      </c>
      <c r="AP58" s="64">
        <v>4.0058479532163731E-2</v>
      </c>
      <c r="AU58" s="181"/>
    </row>
    <row r="59" spans="1:47" x14ac:dyDescent="0.4">
      <c r="A59" s="2">
        <v>54</v>
      </c>
      <c r="B59" s="64">
        <v>5.2999999999999999E-2</v>
      </c>
      <c r="C59" s="64">
        <v>0.114</v>
      </c>
      <c r="D59" s="64">
        <v>0.02</v>
      </c>
      <c r="E59" s="64">
        <v>4.7E-2</v>
      </c>
      <c r="F59" s="1"/>
      <c r="G59" s="64">
        <v>1.0999999999999999E-2</v>
      </c>
      <c r="H59" s="64">
        <v>0</v>
      </c>
      <c r="I59" s="64">
        <v>1.6E-2</v>
      </c>
      <c r="J59" s="64">
        <v>1.9E-2</v>
      </c>
      <c r="K59" s="64">
        <v>8.9999999999999993E-3</v>
      </c>
      <c r="L59" s="64">
        <v>2.5999999999999999E-2</v>
      </c>
      <c r="M59" s="64">
        <v>1.4999999999999999E-2</v>
      </c>
      <c r="N59" s="64">
        <v>1.7999999999999999E-2</v>
      </c>
      <c r="O59" s="64">
        <v>1.7999999999999999E-2</v>
      </c>
      <c r="P59" s="64">
        <v>1.4E-2</v>
      </c>
      <c r="Q59" s="64">
        <v>1.9E-2</v>
      </c>
      <c r="R59" s="64">
        <v>3.6999999999999998E-2</v>
      </c>
      <c r="S59" s="64">
        <v>2.1000000000000001E-2</v>
      </c>
      <c r="T59" s="64">
        <v>0</v>
      </c>
      <c r="U59" s="64">
        <v>8.0000000000000002E-3</v>
      </c>
      <c r="V59" s="64">
        <v>0.01</v>
      </c>
      <c r="W59" s="64">
        <v>2.5999999999999999E-2</v>
      </c>
      <c r="X59" s="64">
        <v>0</v>
      </c>
      <c r="Y59" s="64">
        <v>1.9856459330143499E-2</v>
      </c>
      <c r="Z59" s="64">
        <v>1.0999999999999999E-2</v>
      </c>
      <c r="AA59" s="64">
        <v>3.6725146198830418E-2</v>
      </c>
      <c r="AB59" s="64">
        <v>0.13641812865497074</v>
      </c>
      <c r="AC59" s="64">
        <v>0.10774284195336829</v>
      </c>
      <c r="AD59" s="64">
        <v>4.0058479532163696E-2</v>
      </c>
      <c r="AE59" s="64">
        <v>3.3280170122275403E-2</v>
      </c>
      <c r="AF59" s="64">
        <v>2.3625730994152019E-2</v>
      </c>
      <c r="AG59" s="64">
        <v>9.1729323308270702E-2</v>
      </c>
      <c r="AH59" s="64">
        <v>7.0175438596491203E-3</v>
      </c>
      <c r="AI59" s="64">
        <v>1.92397660818713E-2</v>
      </c>
      <c r="AJ59" s="64">
        <v>2.1052631578947399E-2</v>
      </c>
      <c r="AK59" s="64">
        <v>1.48606811145511E-2</v>
      </c>
      <c r="AL59" s="64">
        <v>5.3110047846890003E-2</v>
      </c>
      <c r="AM59" s="64">
        <v>2.35588972431078E-2</v>
      </c>
      <c r="AN59" s="64">
        <v>3.5672514619883001E-2</v>
      </c>
      <c r="AO59" s="64">
        <v>5.53801169590643E-2</v>
      </c>
      <c r="AP59" s="64">
        <v>5.2631578947368403E-3</v>
      </c>
      <c r="AU59" s="181"/>
    </row>
    <row r="60" spans="1:47" x14ac:dyDescent="0.4">
      <c r="A60" s="2">
        <v>55</v>
      </c>
      <c r="B60" s="64">
        <v>4.8000000000000001E-2</v>
      </c>
      <c r="C60" s="64">
        <v>1.0999999999999999E-2</v>
      </c>
      <c r="D60" s="64">
        <v>2.8000000000000001E-2</v>
      </c>
      <c r="E60" s="64">
        <v>0</v>
      </c>
      <c r="F60" s="1"/>
      <c r="G60" s="64">
        <v>0.02</v>
      </c>
      <c r="H60" s="64">
        <v>8.9999999999999993E-3</v>
      </c>
      <c r="I60" s="64">
        <v>8.0000000000000002E-3</v>
      </c>
      <c r="J60" s="64">
        <v>1.4999999999999999E-2</v>
      </c>
      <c r="K60" s="64">
        <v>0</v>
      </c>
      <c r="L60" s="64">
        <v>0</v>
      </c>
      <c r="M60" s="64">
        <v>1.0999999999999999E-2</v>
      </c>
      <c r="N60" s="64">
        <v>1.7999999999999999E-2</v>
      </c>
      <c r="O60" s="64">
        <v>4.4999999999999998E-2</v>
      </c>
      <c r="P60" s="64">
        <v>8.0000000000000002E-3</v>
      </c>
      <c r="Q60" s="64">
        <v>0</v>
      </c>
      <c r="R60" s="64">
        <v>1.4999999999999999E-2</v>
      </c>
      <c r="S60" s="64">
        <v>8.0000000000000002E-3</v>
      </c>
      <c r="T60" s="64">
        <v>0</v>
      </c>
      <c r="U60" s="64">
        <v>8.0000000000000002E-3</v>
      </c>
      <c r="V60" s="64">
        <v>0</v>
      </c>
      <c r="W60" s="64">
        <v>0</v>
      </c>
      <c r="X60" s="64">
        <v>1.05263157894737E-2</v>
      </c>
      <c r="Y60" s="64">
        <v>1.1228070175438601E-2</v>
      </c>
      <c r="Z60" s="64">
        <v>0.01</v>
      </c>
      <c r="AA60" s="64">
        <v>3.1267056530214402E-2</v>
      </c>
      <c r="AB60" s="64">
        <v>0.13216374269005837</v>
      </c>
      <c r="AC60" s="64">
        <v>5.2870813397129193E-2</v>
      </c>
      <c r="AD60" s="64">
        <v>3.3378317588843895E-2</v>
      </c>
      <c r="AE60" s="64">
        <v>0</v>
      </c>
      <c r="AF60" s="64">
        <v>9.6491228070175392E-3</v>
      </c>
      <c r="AG60" s="64">
        <v>2.2848788638262299E-2</v>
      </c>
      <c r="AH60" s="64">
        <v>2.4834814308498501E-2</v>
      </c>
      <c r="AI60" s="64">
        <v>5.2631578947368403E-3</v>
      </c>
      <c r="AJ60" s="64">
        <v>2.1052631578947399E-2</v>
      </c>
      <c r="AK60" s="64">
        <v>1.12781954887218E-2</v>
      </c>
      <c r="AL60" s="64">
        <v>6.0150375939849602E-3</v>
      </c>
      <c r="AM60" s="64">
        <v>4.3796150147861902E-2</v>
      </c>
      <c r="AN60" s="64">
        <v>4.1214574898785397E-2</v>
      </c>
      <c r="AO60" s="64">
        <v>8.4210526315789506E-3</v>
      </c>
      <c r="AP60" s="64">
        <v>1.8128654970760241E-2</v>
      </c>
      <c r="AU60" s="181"/>
    </row>
    <row r="61" spans="1:47" x14ac:dyDescent="0.4">
      <c r="A61" s="2">
        <v>56</v>
      </c>
      <c r="B61" s="64">
        <v>0.04</v>
      </c>
      <c r="C61" s="64">
        <v>3.7999999999999999E-2</v>
      </c>
      <c r="D61" s="64">
        <v>1.4999999999999999E-2</v>
      </c>
      <c r="E61" s="64">
        <v>4.2000000000000003E-2</v>
      </c>
      <c r="F61" s="1"/>
      <c r="G61" s="64">
        <v>0.02</v>
      </c>
      <c r="H61" s="64">
        <v>3.6999999999999998E-2</v>
      </c>
      <c r="I61" s="64">
        <v>8.0000000000000002E-3</v>
      </c>
      <c r="J61" s="64">
        <v>0.03</v>
      </c>
      <c r="K61" s="64">
        <v>8.0000000000000002E-3</v>
      </c>
      <c r="L61" s="64">
        <v>8.9999999999999993E-3</v>
      </c>
      <c r="M61" s="64">
        <v>1.4999999999999999E-2</v>
      </c>
      <c r="N61" s="64">
        <v>0</v>
      </c>
      <c r="O61" s="64">
        <v>3.2000000000000001E-2</v>
      </c>
      <c r="P61" s="64">
        <v>0</v>
      </c>
      <c r="Q61" s="64">
        <v>0.01</v>
      </c>
      <c r="R61" s="64">
        <v>1.7000000000000001E-2</v>
      </c>
      <c r="S61" s="64">
        <v>1.9E-2</v>
      </c>
      <c r="T61" s="64">
        <v>0</v>
      </c>
      <c r="U61" s="64">
        <v>8.0000000000000002E-3</v>
      </c>
      <c r="V61" s="64">
        <v>0.01</v>
      </c>
      <c r="W61" s="64">
        <v>0</v>
      </c>
      <c r="X61" s="64">
        <v>8.4210526315789506E-3</v>
      </c>
      <c r="Y61" s="64">
        <v>1.754385964912282E-2</v>
      </c>
      <c r="Z61" s="64">
        <v>1.0999999999999999E-2</v>
      </c>
      <c r="AA61" s="64">
        <v>4.60818713450293E-2</v>
      </c>
      <c r="AB61" s="64">
        <v>0.17532950967161512</v>
      </c>
      <c r="AC61" s="64">
        <v>3.2277663856611273E-2</v>
      </c>
      <c r="AD61" s="64">
        <v>2.8895768833849301E-2</v>
      </c>
      <c r="AE61" s="64">
        <v>2.1286549707602302E-2</v>
      </c>
      <c r="AF61" s="64">
        <v>1.7317487266553491E-2</v>
      </c>
      <c r="AG61" s="64">
        <v>1.30325814536341E-2</v>
      </c>
      <c r="AH61" s="64">
        <v>3.4600389863547798E-2</v>
      </c>
      <c r="AI61" s="64">
        <v>2.56459330143541E-2</v>
      </c>
      <c r="AJ61" s="64">
        <v>2.00501253132832E-2</v>
      </c>
      <c r="AK61" s="64">
        <v>1.31062951496388E-2</v>
      </c>
      <c r="AL61" s="64">
        <v>1.7224880382775101E-2</v>
      </c>
      <c r="AM61" s="64">
        <v>1.82456140350877E-2</v>
      </c>
      <c r="AN61" s="64">
        <v>1.35964912280702E-2</v>
      </c>
      <c r="AO61" s="64">
        <v>1.6666666666666701E-2</v>
      </c>
      <c r="AP61" s="64">
        <v>1.05263157894737E-2</v>
      </c>
      <c r="AU61" s="181"/>
    </row>
    <row r="62" spans="1:47" x14ac:dyDescent="0.4">
      <c r="A62" s="2">
        <v>57</v>
      </c>
      <c r="B62" s="64">
        <v>1.4999999999999999E-2</v>
      </c>
      <c r="C62" s="64">
        <v>2.1999999999999999E-2</v>
      </c>
      <c r="D62" s="64">
        <v>0</v>
      </c>
      <c r="E62" s="64">
        <v>0.01</v>
      </c>
      <c r="F62" s="1"/>
      <c r="G62" s="64">
        <v>2.4E-2</v>
      </c>
      <c r="H62" s="64">
        <v>0.04</v>
      </c>
      <c r="I62" s="64">
        <v>8.0000000000000002E-3</v>
      </c>
      <c r="J62" s="64">
        <v>8.0000000000000002E-3</v>
      </c>
      <c r="K62" s="64">
        <v>8.0000000000000002E-3</v>
      </c>
      <c r="L62" s="64">
        <v>8.9999999999999993E-3</v>
      </c>
      <c r="M62" s="64">
        <v>0</v>
      </c>
      <c r="N62" s="64">
        <v>1.9E-2</v>
      </c>
      <c r="O62" s="64">
        <v>3.5000000000000003E-2</v>
      </c>
      <c r="P62" s="64">
        <v>0.01</v>
      </c>
      <c r="Q62" s="64">
        <v>1.4999999999999999E-2</v>
      </c>
      <c r="R62" s="64">
        <v>1.6E-2</v>
      </c>
      <c r="S62" s="64">
        <v>1.0999999999999999E-2</v>
      </c>
      <c r="T62" s="64">
        <v>0</v>
      </c>
      <c r="U62" s="64">
        <v>1.0999999999999999E-2</v>
      </c>
      <c r="V62" s="64">
        <v>2.7E-2</v>
      </c>
      <c r="W62" s="64">
        <v>1.4E-2</v>
      </c>
      <c r="X62" s="64">
        <v>9.9865047233468306E-3</v>
      </c>
      <c r="Y62" s="64">
        <v>1.0207336523126E-2</v>
      </c>
      <c r="Z62" s="64">
        <v>0</v>
      </c>
      <c r="AA62" s="64">
        <v>3.43859649122807E-2</v>
      </c>
      <c r="AB62" s="64">
        <v>0.1549137801769381</v>
      </c>
      <c r="AC62" s="64">
        <v>1.0207336523126E-2</v>
      </c>
      <c r="AD62" s="64">
        <v>4.9642507475324837E-2</v>
      </c>
      <c r="AE62" s="64">
        <v>1.05263157894737E-2</v>
      </c>
      <c r="AF62" s="64">
        <v>2.525480367585628E-2</v>
      </c>
      <c r="AG62" s="64">
        <v>1.20300751879699E-2</v>
      </c>
      <c r="AH62" s="64">
        <v>2.63748184249065E-2</v>
      </c>
      <c r="AI62" s="64">
        <v>0</v>
      </c>
      <c r="AJ62" s="64">
        <v>2.50877192982456E-2</v>
      </c>
      <c r="AK62" s="64">
        <v>1.988304093567252E-2</v>
      </c>
      <c r="AL62" s="64">
        <v>0</v>
      </c>
      <c r="AM62" s="64">
        <v>4.05985552115583E-2</v>
      </c>
      <c r="AN62" s="64">
        <v>1.9883040935672499E-2</v>
      </c>
      <c r="AO62" s="64">
        <v>2.7777777777777801E-2</v>
      </c>
      <c r="AP62" s="64">
        <v>2.7368421052631601E-2</v>
      </c>
      <c r="AU62" s="181"/>
    </row>
    <row r="63" spans="1:47" x14ac:dyDescent="0.4">
      <c r="A63" s="2">
        <v>58</v>
      </c>
      <c r="B63" s="64">
        <v>3.5000000000000003E-2</v>
      </c>
      <c r="C63" s="64">
        <v>1.0999999999999999E-2</v>
      </c>
      <c r="D63" s="64">
        <v>0</v>
      </c>
      <c r="E63" s="64">
        <v>0</v>
      </c>
      <c r="F63" s="1"/>
      <c r="G63" s="64">
        <v>0</v>
      </c>
      <c r="H63" s="64">
        <v>8.9999999999999993E-3</v>
      </c>
      <c r="I63" s="64">
        <v>0</v>
      </c>
      <c r="J63" s="64">
        <v>8.0000000000000002E-3</v>
      </c>
      <c r="K63" s="64">
        <v>2.5000000000000001E-2</v>
      </c>
      <c r="L63" s="64">
        <v>2.5000000000000001E-2</v>
      </c>
      <c r="M63" s="64">
        <v>1.4999999999999999E-2</v>
      </c>
      <c r="N63" s="64">
        <v>8.0000000000000002E-3</v>
      </c>
      <c r="O63" s="64">
        <v>0</v>
      </c>
      <c r="P63" s="64">
        <v>0</v>
      </c>
      <c r="Q63" s="64">
        <v>0</v>
      </c>
      <c r="R63" s="64">
        <v>0</v>
      </c>
      <c r="S63" s="64">
        <v>0</v>
      </c>
      <c r="T63" s="64">
        <v>0</v>
      </c>
      <c r="U63" s="64">
        <v>0</v>
      </c>
      <c r="V63" s="64">
        <v>0</v>
      </c>
      <c r="W63" s="64">
        <v>0</v>
      </c>
      <c r="X63" s="64">
        <v>1.3255360623781701E-2</v>
      </c>
      <c r="Y63" s="64">
        <v>7.0175438596491203E-3</v>
      </c>
      <c r="Z63" s="64">
        <v>7.0000000000000001E-3</v>
      </c>
      <c r="AA63" s="64">
        <v>0</v>
      </c>
      <c r="AB63" s="64">
        <v>0</v>
      </c>
      <c r="AC63" s="64">
        <v>0</v>
      </c>
      <c r="AD63" s="64">
        <v>0</v>
      </c>
      <c r="AE63" s="64">
        <v>1.44178628389155E-2</v>
      </c>
      <c r="AF63" s="64">
        <v>0</v>
      </c>
      <c r="AG63" s="64">
        <v>0</v>
      </c>
      <c r="AH63" s="64">
        <v>1.1403508771929799E-2</v>
      </c>
      <c r="AI63" s="64">
        <v>0</v>
      </c>
      <c r="AJ63" s="64">
        <v>0</v>
      </c>
      <c r="AK63" s="64">
        <v>3.1234950120399001E-2</v>
      </c>
      <c r="AL63" s="64">
        <v>0</v>
      </c>
      <c r="AM63" s="64">
        <v>2.5199658919791701E-2</v>
      </c>
      <c r="AN63" s="64">
        <v>2.8654970760233898E-2</v>
      </c>
      <c r="AO63" s="64">
        <v>2.70175438596491E-2</v>
      </c>
      <c r="AP63" s="64">
        <v>1.9561403508771901E-2</v>
      </c>
      <c r="AU63" s="181"/>
    </row>
    <row r="64" spans="1:47" x14ac:dyDescent="0.4">
      <c r="A64" s="2">
        <v>59</v>
      </c>
      <c r="B64" s="64">
        <v>3.9E-2</v>
      </c>
      <c r="C64" s="64">
        <v>2.4E-2</v>
      </c>
      <c r="D64" s="64">
        <v>0.02</v>
      </c>
      <c r="E64" s="64">
        <v>8.9999999999999993E-3</v>
      </c>
      <c r="F64" s="1"/>
      <c r="G64" s="64">
        <v>0.01</v>
      </c>
      <c r="H64" s="64">
        <v>0</v>
      </c>
      <c r="I64" s="64">
        <v>1.7000000000000001E-2</v>
      </c>
      <c r="J64" s="64">
        <v>0</v>
      </c>
      <c r="K64" s="64">
        <v>0</v>
      </c>
      <c r="L64" s="64">
        <v>1.9E-2</v>
      </c>
      <c r="M64" s="64">
        <v>8.9999999999999993E-3</v>
      </c>
      <c r="N64" s="64">
        <v>0</v>
      </c>
      <c r="O64" s="64">
        <v>0.01</v>
      </c>
      <c r="P64" s="64">
        <v>0</v>
      </c>
      <c r="Q64" s="64">
        <v>0</v>
      </c>
      <c r="R64" s="64">
        <v>0</v>
      </c>
      <c r="S64" s="64">
        <v>0</v>
      </c>
      <c r="T64" s="64">
        <v>0</v>
      </c>
      <c r="U64" s="64">
        <v>0</v>
      </c>
      <c r="V64" s="64">
        <v>5.0000000000000001E-3</v>
      </c>
      <c r="W64" s="64">
        <v>0</v>
      </c>
      <c r="X64" s="64">
        <v>0</v>
      </c>
      <c r="Y64" s="64">
        <v>9.6491228070175392E-3</v>
      </c>
      <c r="Z64" s="64">
        <v>0</v>
      </c>
      <c r="AA64" s="64">
        <v>0</v>
      </c>
      <c r="AB64" s="64">
        <v>0</v>
      </c>
      <c r="AC64" s="64">
        <v>7.0175438596491203E-3</v>
      </c>
      <c r="AD64" s="64">
        <v>2.3391812865497099E-2</v>
      </c>
      <c r="AE64" s="64">
        <v>0</v>
      </c>
      <c r="AF64" s="64">
        <v>0</v>
      </c>
      <c r="AG64" s="64">
        <v>1.6222374117110999E-2</v>
      </c>
      <c r="AH64" s="64">
        <v>0</v>
      </c>
      <c r="AI64" s="64">
        <v>0</v>
      </c>
      <c r="AJ64" s="64">
        <v>9.6491228070175392E-3</v>
      </c>
      <c r="AK64" s="64">
        <v>1.5470494417862799E-2</v>
      </c>
      <c r="AL64" s="64">
        <v>0</v>
      </c>
      <c r="AM64" s="64">
        <v>5.2631578947368403E-3</v>
      </c>
      <c r="AN64" s="64">
        <v>4.0278902384165503E-2</v>
      </c>
      <c r="AO64" s="64">
        <v>2.3391812865497099E-2</v>
      </c>
      <c r="AP64" s="64">
        <v>0</v>
      </c>
      <c r="AU64" s="181"/>
    </row>
    <row r="65" spans="1:47" x14ac:dyDescent="0.4">
      <c r="A65" s="2">
        <v>60</v>
      </c>
      <c r="B65" s="64">
        <v>0</v>
      </c>
      <c r="C65" s="64">
        <v>0.01</v>
      </c>
      <c r="D65" s="64">
        <v>0</v>
      </c>
      <c r="E65" s="64">
        <v>0</v>
      </c>
      <c r="F65" s="1"/>
      <c r="G65" s="64">
        <v>0</v>
      </c>
      <c r="H65" s="64">
        <v>8.9999999999999993E-3</v>
      </c>
      <c r="I65" s="64">
        <v>1.6E-2</v>
      </c>
      <c r="J65" s="64">
        <v>8.9999999999999993E-3</v>
      </c>
      <c r="K65" s="64">
        <v>0</v>
      </c>
      <c r="L65" s="64">
        <v>8.9999999999999993E-3</v>
      </c>
      <c r="M65" s="64">
        <v>0</v>
      </c>
      <c r="N65" s="64">
        <v>8.0000000000000002E-3</v>
      </c>
      <c r="O65" s="64">
        <v>2.1000000000000001E-2</v>
      </c>
      <c r="P65" s="64">
        <v>0</v>
      </c>
      <c r="Q65" s="64">
        <v>8.9999999999999993E-3</v>
      </c>
      <c r="R65" s="64">
        <v>1.4E-2</v>
      </c>
      <c r="S65" s="64">
        <v>7.0000000000000001E-3</v>
      </c>
      <c r="T65" s="64">
        <v>0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64">
        <v>1.6374269005847999E-2</v>
      </c>
      <c r="AB65" s="64">
        <v>8.2009296746138993E-2</v>
      </c>
      <c r="AC65" s="64">
        <v>2.1052631578947399E-2</v>
      </c>
      <c r="AD65" s="64">
        <v>2.1286549707602302E-2</v>
      </c>
      <c r="AE65" s="64">
        <v>8.4210526315789506E-3</v>
      </c>
      <c r="AF65" s="64">
        <v>0</v>
      </c>
      <c r="AG65" s="64">
        <v>2.1345029239766097E-2</v>
      </c>
      <c r="AH65" s="64">
        <v>0</v>
      </c>
      <c r="AI65" s="64">
        <v>1.0207336523126E-2</v>
      </c>
      <c r="AJ65" s="64">
        <v>0</v>
      </c>
      <c r="AK65" s="64">
        <v>1.2280701754386E-2</v>
      </c>
      <c r="AL65" s="64">
        <v>0</v>
      </c>
      <c r="AM65" s="64">
        <v>1.39715887443531E-2</v>
      </c>
      <c r="AN65" s="64">
        <v>1.05263157894737E-2</v>
      </c>
      <c r="AO65" s="64">
        <v>2.45029239766082E-2</v>
      </c>
      <c r="AP65" s="64">
        <v>3.7777777777777771E-2</v>
      </c>
      <c r="AU65" s="181"/>
    </row>
    <row r="66" spans="1:47" x14ac:dyDescent="0.4">
      <c r="A66" s="2">
        <v>61</v>
      </c>
      <c r="B66" s="64">
        <v>0</v>
      </c>
      <c r="C66" s="64">
        <v>1.0999999999999999E-2</v>
      </c>
      <c r="D66" s="64">
        <v>0</v>
      </c>
      <c r="E66" s="64">
        <v>8.9999999999999993E-3</v>
      </c>
      <c r="F66" s="1"/>
      <c r="G66" s="64">
        <v>0.01</v>
      </c>
      <c r="H66" s="64">
        <v>8.0000000000000002E-3</v>
      </c>
      <c r="I66" s="64">
        <v>8.9999999999999993E-3</v>
      </c>
      <c r="J66" s="64">
        <v>0.01</v>
      </c>
      <c r="K66" s="64">
        <v>8.0000000000000002E-3</v>
      </c>
      <c r="L66" s="64">
        <v>8.9999999999999993E-3</v>
      </c>
      <c r="M66" s="64">
        <v>0</v>
      </c>
      <c r="N66" s="64">
        <v>0</v>
      </c>
      <c r="O66" s="64">
        <v>7.0000000000000001E-3</v>
      </c>
      <c r="P66" s="64">
        <v>1.4999999999999999E-2</v>
      </c>
      <c r="Q66" s="64">
        <v>0</v>
      </c>
      <c r="R66" s="64">
        <v>0</v>
      </c>
      <c r="S66" s="64">
        <v>0</v>
      </c>
      <c r="T66" s="64">
        <v>0</v>
      </c>
      <c r="U66" s="64">
        <v>0</v>
      </c>
      <c r="V66" s="64">
        <v>0</v>
      </c>
      <c r="W66" s="64">
        <v>8.9999999999999993E-3</v>
      </c>
      <c r="X66" s="64">
        <v>0</v>
      </c>
      <c r="Y66" s="64">
        <v>1.9298245614035099E-2</v>
      </c>
      <c r="Z66" s="64">
        <v>0</v>
      </c>
      <c r="AA66" s="64">
        <v>8.6549707602339206E-3</v>
      </c>
      <c r="AB66" s="64">
        <v>3.3372319688109171E-2</v>
      </c>
      <c r="AC66" s="64">
        <v>8.3333333333333297E-3</v>
      </c>
      <c r="AD66" s="64">
        <v>1.836945304437566E-2</v>
      </c>
      <c r="AE66" s="64">
        <v>0</v>
      </c>
      <c r="AF66" s="64">
        <v>1.2280701754386E-2</v>
      </c>
      <c r="AG66" s="64">
        <v>2.6287942077415801E-2</v>
      </c>
      <c r="AH66" s="64">
        <v>1.4912280701754399E-2</v>
      </c>
      <c r="AI66" s="64">
        <v>0</v>
      </c>
      <c r="AJ66" s="64">
        <v>7.0175438596491203E-3</v>
      </c>
      <c r="AK66" s="64">
        <v>0</v>
      </c>
      <c r="AL66" s="64">
        <v>1.5470494417862799E-2</v>
      </c>
      <c r="AM66" s="64">
        <v>0</v>
      </c>
      <c r="AN66" s="64">
        <v>3.6783625730994203E-2</v>
      </c>
      <c r="AO66" s="64">
        <v>2.0868838763575599E-2</v>
      </c>
      <c r="AP66" s="64">
        <v>7.0175438596491203E-3</v>
      </c>
      <c r="AU66" s="181"/>
    </row>
    <row r="67" spans="1:47" x14ac:dyDescent="0.4">
      <c r="A67" s="2">
        <v>62</v>
      </c>
      <c r="B67" s="64">
        <v>2.1999999999999999E-2</v>
      </c>
      <c r="C67" s="64">
        <v>0</v>
      </c>
      <c r="D67" s="64">
        <v>0</v>
      </c>
      <c r="E67" s="64">
        <v>0</v>
      </c>
      <c r="F67" s="1"/>
      <c r="G67" s="64">
        <v>3.3000000000000002E-2</v>
      </c>
      <c r="H67" s="64">
        <v>0</v>
      </c>
      <c r="I67" s="64">
        <v>0</v>
      </c>
      <c r="J67" s="64">
        <v>8.0000000000000002E-3</v>
      </c>
      <c r="K67" s="64">
        <v>8.0000000000000002E-3</v>
      </c>
      <c r="L67" s="64">
        <v>7.0000000000000001E-3</v>
      </c>
      <c r="M67" s="64">
        <v>0</v>
      </c>
      <c r="N67" s="64">
        <v>6.0000000000000001E-3</v>
      </c>
      <c r="O67" s="64">
        <v>0</v>
      </c>
      <c r="P67" s="64">
        <v>5.0000000000000001E-3</v>
      </c>
      <c r="Q67" s="64">
        <v>0</v>
      </c>
      <c r="R67" s="64">
        <v>0.01</v>
      </c>
      <c r="S67" s="64">
        <v>1.4999999999999999E-2</v>
      </c>
      <c r="T67" s="64">
        <v>0</v>
      </c>
      <c r="U67" s="64">
        <v>0</v>
      </c>
      <c r="V67" s="64">
        <v>0</v>
      </c>
      <c r="W67" s="64">
        <v>1.2999999999999999E-2</v>
      </c>
      <c r="X67" s="64">
        <v>0</v>
      </c>
      <c r="Y67" s="64">
        <v>0</v>
      </c>
      <c r="Z67" s="64">
        <v>0</v>
      </c>
      <c r="AA67" s="64">
        <v>7.4074074074074103E-3</v>
      </c>
      <c r="AB67" s="64">
        <v>2.222222222222223E-2</v>
      </c>
      <c r="AC67" s="64">
        <v>1.0818713450292399E-2</v>
      </c>
      <c r="AD67" s="64">
        <v>1.31062951496388E-2</v>
      </c>
      <c r="AE67" s="64">
        <v>0</v>
      </c>
      <c r="AF67" s="64">
        <v>6.0150375939849697E-3</v>
      </c>
      <c r="AG67" s="64">
        <v>1.6222374117110999E-2</v>
      </c>
      <c r="AH67" s="64">
        <v>7.0175438596491203E-3</v>
      </c>
      <c r="AI67" s="64">
        <v>7.4074074074074103E-3</v>
      </c>
      <c r="AJ67" s="64">
        <v>0</v>
      </c>
      <c r="AK67" s="64">
        <v>0</v>
      </c>
      <c r="AL67" s="64">
        <v>0</v>
      </c>
      <c r="AM67" s="64">
        <v>0</v>
      </c>
      <c r="AN67" s="64">
        <v>2.3684210526315801E-2</v>
      </c>
      <c r="AO67" s="64">
        <v>3.1402034498009698E-2</v>
      </c>
      <c r="AP67" s="64">
        <v>5.2631578947368403E-3</v>
      </c>
      <c r="AU67" s="181"/>
    </row>
    <row r="68" spans="1:47" x14ac:dyDescent="0.4">
      <c r="A68" s="2">
        <v>63</v>
      </c>
      <c r="B68" s="64">
        <v>8.0000000000000002E-3</v>
      </c>
      <c r="C68" s="64">
        <v>0</v>
      </c>
      <c r="D68" s="64">
        <v>0</v>
      </c>
      <c r="E68" s="64">
        <v>0</v>
      </c>
      <c r="F68" s="1"/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64">
        <v>0</v>
      </c>
      <c r="N68" s="64">
        <v>0</v>
      </c>
      <c r="O68" s="64">
        <v>0</v>
      </c>
      <c r="P68" s="64">
        <v>0</v>
      </c>
      <c r="Q68" s="64">
        <v>0</v>
      </c>
      <c r="R68" s="64">
        <v>0</v>
      </c>
      <c r="S68" s="64">
        <v>0</v>
      </c>
      <c r="T68" s="64">
        <v>8.9999999999999993E-3</v>
      </c>
      <c r="U68" s="64">
        <v>0</v>
      </c>
      <c r="V68" s="64">
        <v>0</v>
      </c>
      <c r="W68" s="64">
        <v>0.02</v>
      </c>
      <c r="X68" s="64">
        <v>0</v>
      </c>
      <c r="Y68" s="64">
        <v>7.4074074074074103E-3</v>
      </c>
      <c r="Z68" s="64">
        <v>0</v>
      </c>
      <c r="AA68" s="64">
        <v>0</v>
      </c>
      <c r="AB68" s="64">
        <v>8.6369770580296996E-3</v>
      </c>
      <c r="AC68" s="64">
        <v>0</v>
      </c>
      <c r="AD68" s="64">
        <v>3.3528265107212504E-2</v>
      </c>
      <c r="AE68" s="64">
        <v>0</v>
      </c>
      <c r="AF68" s="64">
        <v>1.5664160401002561E-2</v>
      </c>
      <c r="AG68" s="64">
        <v>1.05263157894737E-2</v>
      </c>
      <c r="AH68" s="64">
        <v>0</v>
      </c>
      <c r="AI68" s="64">
        <v>0</v>
      </c>
      <c r="AJ68" s="64">
        <v>7.0175438596491203E-3</v>
      </c>
      <c r="AK68" s="64">
        <v>7.0175438596491203E-3</v>
      </c>
      <c r="AL68" s="64">
        <v>5.8479532163742704E-3</v>
      </c>
      <c r="AM68" s="64">
        <v>7.0175438596491203E-3</v>
      </c>
      <c r="AN68" s="64">
        <v>5.2631578947368403E-3</v>
      </c>
      <c r="AO68" s="64">
        <v>3.7926634768740003E-2</v>
      </c>
      <c r="AP68" s="64">
        <v>3.1432748538011701E-2</v>
      </c>
      <c r="AU68" s="181"/>
    </row>
    <row r="69" spans="1:47" x14ac:dyDescent="0.4">
      <c r="A69" s="2">
        <v>64</v>
      </c>
      <c r="B69" s="64">
        <v>2.1999999999999999E-2</v>
      </c>
      <c r="C69" s="64">
        <v>0</v>
      </c>
      <c r="D69" s="64">
        <v>0</v>
      </c>
      <c r="E69" s="64">
        <v>0</v>
      </c>
      <c r="F69" s="1"/>
      <c r="G69" s="64">
        <v>0</v>
      </c>
      <c r="H69" s="64">
        <v>1.2999999999999999E-2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  <c r="N69" s="64">
        <v>0</v>
      </c>
      <c r="O69" s="64">
        <v>0</v>
      </c>
      <c r="P69" s="64">
        <v>0</v>
      </c>
      <c r="Q69" s="64">
        <v>0</v>
      </c>
      <c r="R69" s="64">
        <v>0</v>
      </c>
      <c r="S69" s="64">
        <v>0</v>
      </c>
      <c r="T69" s="64">
        <v>0</v>
      </c>
      <c r="U69" s="64">
        <v>0</v>
      </c>
      <c r="V69" s="64">
        <v>0</v>
      </c>
      <c r="W69" s="64">
        <v>0</v>
      </c>
      <c r="X69" s="64">
        <v>7.4074074074074103E-3</v>
      </c>
      <c r="Y69" s="64">
        <v>0</v>
      </c>
      <c r="Z69" s="64">
        <v>0</v>
      </c>
      <c r="AA69" s="64">
        <v>1.2865497076023399E-2</v>
      </c>
      <c r="AB69" s="64">
        <v>3.8596491228070198E-2</v>
      </c>
      <c r="AC69" s="64">
        <v>1.0818713450292399E-2</v>
      </c>
      <c r="AD69" s="64">
        <v>4.6003898635477602E-2</v>
      </c>
      <c r="AE69" s="64">
        <v>0</v>
      </c>
      <c r="AF69" s="64">
        <v>0</v>
      </c>
      <c r="AG69" s="64">
        <v>2.9087871193134399E-2</v>
      </c>
      <c r="AH69" s="64">
        <v>0</v>
      </c>
      <c r="AI69" s="64">
        <v>0</v>
      </c>
      <c r="AJ69" s="64">
        <v>0</v>
      </c>
      <c r="AK69" s="64">
        <v>0</v>
      </c>
      <c r="AL69" s="64">
        <v>0</v>
      </c>
      <c r="AM69" s="64">
        <v>0</v>
      </c>
      <c r="AN69" s="64">
        <v>0</v>
      </c>
      <c r="AO69" s="64">
        <v>1.4860681114551081E-2</v>
      </c>
      <c r="AP69" s="64">
        <v>0</v>
      </c>
      <c r="AU69" s="181"/>
    </row>
    <row r="70" spans="1:47" x14ac:dyDescent="0.4">
      <c r="A70" s="2">
        <v>65</v>
      </c>
      <c r="B70" s="64">
        <v>0</v>
      </c>
      <c r="C70" s="64">
        <v>0</v>
      </c>
      <c r="D70" s="64">
        <v>0</v>
      </c>
      <c r="E70" s="64">
        <v>0</v>
      </c>
      <c r="F70" s="1"/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4">
        <v>8.9999999999999993E-3</v>
      </c>
      <c r="M70" s="64">
        <v>0</v>
      </c>
      <c r="N70" s="64">
        <v>0</v>
      </c>
      <c r="O70" s="64">
        <v>0</v>
      </c>
      <c r="P70" s="64">
        <v>0</v>
      </c>
      <c r="Q70" s="64">
        <v>0</v>
      </c>
      <c r="R70" s="64">
        <v>0</v>
      </c>
      <c r="S70" s="64">
        <v>2.1000000000000001E-2</v>
      </c>
      <c r="T70" s="64">
        <v>0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64">
        <v>0</v>
      </c>
      <c r="AB70" s="64">
        <v>7.4074074074074103E-3</v>
      </c>
      <c r="AC70" s="64">
        <v>8.3333333333333297E-3</v>
      </c>
      <c r="AD70" s="64">
        <v>5.2631578947368403E-3</v>
      </c>
      <c r="AE70" s="64">
        <v>0</v>
      </c>
      <c r="AF70" s="64">
        <v>0</v>
      </c>
      <c r="AG70" s="64">
        <v>6.0150375939849602E-3</v>
      </c>
      <c r="AH70" s="64">
        <v>1.8421052631578901E-2</v>
      </c>
      <c r="AI70" s="64">
        <v>7.4074074074074103E-3</v>
      </c>
      <c r="AJ70" s="64">
        <v>0</v>
      </c>
      <c r="AK70" s="64">
        <v>0</v>
      </c>
      <c r="AL70" s="64">
        <v>1.6222374117110999E-2</v>
      </c>
      <c r="AM70" s="64">
        <v>0</v>
      </c>
      <c r="AN70" s="64">
        <v>2.6491228070175399E-2</v>
      </c>
      <c r="AO70" s="64">
        <v>1.31062951496388E-2</v>
      </c>
      <c r="AP70" s="64">
        <v>6.0150375939849602E-3</v>
      </c>
      <c r="AU70" s="181"/>
    </row>
    <row r="71" spans="1:47" x14ac:dyDescent="0.4">
      <c r="A71" s="2">
        <v>66</v>
      </c>
      <c r="B71" s="64">
        <v>0</v>
      </c>
      <c r="C71" s="64">
        <v>0</v>
      </c>
      <c r="D71" s="64">
        <v>0</v>
      </c>
      <c r="E71" s="64">
        <v>0</v>
      </c>
      <c r="F71" s="1"/>
      <c r="G71" s="64">
        <v>0</v>
      </c>
      <c r="H71" s="64">
        <v>0</v>
      </c>
      <c r="I71" s="64">
        <v>8.0000000000000002E-3</v>
      </c>
      <c r="J71" s="64">
        <v>0</v>
      </c>
      <c r="K71" s="64">
        <v>0</v>
      </c>
      <c r="L71" s="64">
        <v>0</v>
      </c>
      <c r="M71" s="64">
        <v>0</v>
      </c>
      <c r="N71" s="64">
        <v>8.0000000000000002E-3</v>
      </c>
      <c r="O71" s="64">
        <v>0</v>
      </c>
      <c r="P71" s="64">
        <v>0</v>
      </c>
      <c r="Q71" s="64">
        <v>0</v>
      </c>
      <c r="R71" s="64">
        <v>0</v>
      </c>
      <c r="S71" s="64">
        <v>0</v>
      </c>
      <c r="T71" s="64">
        <v>0</v>
      </c>
      <c r="U71" s="64">
        <v>0</v>
      </c>
      <c r="V71" s="64">
        <v>0</v>
      </c>
      <c r="W71" s="64">
        <v>0</v>
      </c>
      <c r="X71" s="64">
        <v>1.05263157894737E-2</v>
      </c>
      <c r="Y71" s="64">
        <v>0</v>
      </c>
      <c r="Z71" s="64">
        <v>0</v>
      </c>
      <c r="AA71" s="64">
        <v>0</v>
      </c>
      <c r="AB71" s="64">
        <v>0</v>
      </c>
      <c r="AC71" s="64">
        <v>1.0207336523126E-2</v>
      </c>
      <c r="AD71" s="64">
        <v>5.2631578947368403E-3</v>
      </c>
      <c r="AE71" s="64">
        <v>0</v>
      </c>
      <c r="AF71" s="64">
        <v>0</v>
      </c>
      <c r="AG71" s="64">
        <v>0</v>
      </c>
      <c r="AH71" s="64">
        <v>0</v>
      </c>
      <c r="AI71" s="64">
        <v>7.0175438596491203E-3</v>
      </c>
      <c r="AJ71" s="64">
        <v>0</v>
      </c>
      <c r="AK71" s="64">
        <v>0</v>
      </c>
      <c r="AL71" s="64">
        <v>1.0207336523126E-2</v>
      </c>
      <c r="AM71" s="64">
        <v>2.3859649122807001E-2</v>
      </c>
      <c r="AN71" s="64">
        <v>2.4606387764282499E-2</v>
      </c>
      <c r="AO71" s="64">
        <v>0</v>
      </c>
      <c r="AP71" s="64">
        <v>1.425438596491228E-2</v>
      </c>
      <c r="AU71" s="181"/>
    </row>
    <row r="72" spans="1:47" x14ac:dyDescent="0.4">
      <c r="A72" s="2">
        <v>67</v>
      </c>
      <c r="B72" s="64">
        <v>0</v>
      </c>
      <c r="C72" s="64">
        <v>0</v>
      </c>
      <c r="D72" s="64">
        <v>0</v>
      </c>
      <c r="E72" s="64">
        <v>0</v>
      </c>
      <c r="F72" s="1"/>
      <c r="G72" s="64">
        <v>0</v>
      </c>
      <c r="H72" s="64">
        <v>0</v>
      </c>
      <c r="I72" s="64">
        <v>8.0000000000000002E-3</v>
      </c>
      <c r="J72" s="64">
        <v>0</v>
      </c>
      <c r="K72" s="64">
        <v>8.9999999999999993E-3</v>
      </c>
      <c r="L72" s="64">
        <v>0</v>
      </c>
      <c r="M72" s="64">
        <v>0</v>
      </c>
      <c r="N72" s="64">
        <v>0</v>
      </c>
      <c r="O72" s="64">
        <v>0</v>
      </c>
      <c r="P72" s="64">
        <v>0</v>
      </c>
      <c r="Q72" s="64">
        <v>0</v>
      </c>
      <c r="R72" s="64">
        <v>0</v>
      </c>
      <c r="S72" s="64">
        <v>0</v>
      </c>
      <c r="T72" s="64">
        <v>0</v>
      </c>
      <c r="U72" s="64">
        <v>0</v>
      </c>
      <c r="V72" s="64">
        <v>0</v>
      </c>
      <c r="W72" s="64">
        <v>0</v>
      </c>
      <c r="X72" s="64">
        <v>0</v>
      </c>
      <c r="Y72" s="64">
        <v>0</v>
      </c>
      <c r="Z72" s="64">
        <v>0</v>
      </c>
      <c r="AA72" s="64">
        <v>0</v>
      </c>
      <c r="AB72" s="64">
        <v>9.5906432748538006E-3</v>
      </c>
      <c r="AC72" s="64">
        <v>0</v>
      </c>
      <c r="AD72" s="64">
        <v>0</v>
      </c>
      <c r="AE72" s="64">
        <v>4.2105263157894701E-3</v>
      </c>
      <c r="AF72" s="64">
        <v>7.8431372549019902E-3</v>
      </c>
      <c r="AG72" s="64">
        <v>0</v>
      </c>
      <c r="AH72" s="64">
        <v>0</v>
      </c>
      <c r="AI72" s="64">
        <v>0</v>
      </c>
      <c r="AJ72" s="64">
        <v>0</v>
      </c>
      <c r="AK72" s="64">
        <v>0</v>
      </c>
      <c r="AL72" s="64">
        <v>8.4210526315789506E-3</v>
      </c>
      <c r="AM72" s="64">
        <v>7.2570257080135699E-3</v>
      </c>
      <c r="AN72" s="64">
        <v>2.42690058479532E-2</v>
      </c>
      <c r="AO72" s="64">
        <v>1.6666666666666701E-2</v>
      </c>
      <c r="AP72" s="64">
        <v>1.111111111111111E-2</v>
      </c>
      <c r="AU72" s="181"/>
    </row>
    <row r="73" spans="1:47" x14ac:dyDescent="0.4">
      <c r="A73" s="2">
        <v>68</v>
      </c>
      <c r="B73" s="64">
        <v>0</v>
      </c>
      <c r="C73" s="64">
        <v>0</v>
      </c>
      <c r="D73" s="64">
        <v>0</v>
      </c>
      <c r="E73" s="64">
        <v>0</v>
      </c>
      <c r="F73" s="1"/>
      <c r="G73" s="64">
        <v>0</v>
      </c>
      <c r="H73" s="64">
        <v>0</v>
      </c>
      <c r="I73" s="64">
        <v>0</v>
      </c>
      <c r="J73" s="64">
        <v>0</v>
      </c>
      <c r="K73" s="64">
        <v>1.0999999999999999E-2</v>
      </c>
      <c r="L73" s="64">
        <v>0</v>
      </c>
      <c r="M73" s="64">
        <v>0</v>
      </c>
      <c r="N73" s="64">
        <v>0</v>
      </c>
      <c r="O73" s="64">
        <v>0</v>
      </c>
      <c r="P73" s="64">
        <v>0</v>
      </c>
      <c r="Q73" s="64">
        <v>0</v>
      </c>
      <c r="R73" s="64">
        <v>0</v>
      </c>
      <c r="S73" s="64">
        <v>7.0000000000000001E-3</v>
      </c>
      <c r="T73" s="64">
        <v>0</v>
      </c>
      <c r="U73" s="64">
        <v>0</v>
      </c>
      <c r="V73" s="64">
        <v>0</v>
      </c>
      <c r="W73" s="64">
        <v>0</v>
      </c>
      <c r="X73" s="64">
        <v>0</v>
      </c>
      <c r="Y73" s="64">
        <v>0</v>
      </c>
      <c r="Z73" s="64">
        <v>0</v>
      </c>
      <c r="AA73" s="64">
        <v>0</v>
      </c>
      <c r="AB73" s="64">
        <v>0</v>
      </c>
      <c r="AC73" s="64">
        <v>1.0818713450292399E-2</v>
      </c>
      <c r="AD73" s="64">
        <v>0</v>
      </c>
      <c r="AE73" s="64">
        <v>0</v>
      </c>
      <c r="AF73" s="64">
        <v>0</v>
      </c>
      <c r="AG73" s="64">
        <v>0</v>
      </c>
      <c r="AH73" s="64">
        <v>7.0175438596491203E-3</v>
      </c>
      <c r="AI73" s="64">
        <v>8.4210526315789506E-3</v>
      </c>
      <c r="AJ73" s="64">
        <v>0</v>
      </c>
      <c r="AK73" s="64">
        <v>0</v>
      </c>
      <c r="AL73" s="64">
        <v>7.0175438596491203E-3</v>
      </c>
      <c r="AM73" s="64">
        <v>0</v>
      </c>
      <c r="AN73" s="64">
        <v>5.2631578947368403E-3</v>
      </c>
      <c r="AO73" s="64">
        <v>2.1026049973418399E-2</v>
      </c>
      <c r="AP73" s="64">
        <v>0</v>
      </c>
      <c r="AU73" s="181"/>
    </row>
    <row r="74" spans="1:47" x14ac:dyDescent="0.4">
      <c r="A74" s="2">
        <v>69</v>
      </c>
      <c r="B74" s="64">
        <v>0</v>
      </c>
      <c r="C74" s="64">
        <v>0</v>
      </c>
      <c r="D74" s="64">
        <v>0</v>
      </c>
      <c r="E74" s="64">
        <v>0</v>
      </c>
      <c r="F74" s="1"/>
      <c r="G74" s="64">
        <v>0</v>
      </c>
      <c r="H74" s="64">
        <v>0</v>
      </c>
      <c r="I74" s="64">
        <v>0</v>
      </c>
      <c r="J74" s="64">
        <v>0</v>
      </c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64">
        <v>0</v>
      </c>
      <c r="S74" s="64">
        <v>0</v>
      </c>
      <c r="T74" s="64">
        <v>0</v>
      </c>
      <c r="U74" s="64">
        <v>0</v>
      </c>
      <c r="V74" s="64">
        <v>0</v>
      </c>
      <c r="W74" s="64">
        <v>0</v>
      </c>
      <c r="X74" s="64">
        <v>1.05263157894737E-2</v>
      </c>
      <c r="Y74" s="64">
        <v>0</v>
      </c>
      <c r="Z74" s="64">
        <v>0</v>
      </c>
      <c r="AA74" s="64">
        <v>0</v>
      </c>
      <c r="AB74" s="64">
        <v>0</v>
      </c>
      <c r="AC74" s="64">
        <v>0</v>
      </c>
      <c r="AD74" s="64">
        <v>0</v>
      </c>
      <c r="AE74" s="64">
        <v>0</v>
      </c>
      <c r="AF74" s="64">
        <v>9.6491228070175097E-3</v>
      </c>
      <c r="AG74" s="64">
        <v>0</v>
      </c>
      <c r="AH74" s="64">
        <v>0</v>
      </c>
      <c r="AI74" s="64">
        <v>0</v>
      </c>
      <c r="AJ74" s="64">
        <v>0</v>
      </c>
      <c r="AK74" s="64">
        <v>0</v>
      </c>
      <c r="AL74" s="64">
        <v>0</v>
      </c>
      <c r="AM74" s="64">
        <v>0</v>
      </c>
      <c r="AN74" s="64">
        <v>9.3567251461988306E-3</v>
      </c>
      <c r="AO74" s="64">
        <v>2.1637426900584799E-2</v>
      </c>
      <c r="AP74" s="64">
        <v>0</v>
      </c>
      <c r="AU74" s="181"/>
    </row>
    <row r="75" spans="1:47" x14ac:dyDescent="0.4">
      <c r="A75" s="2">
        <v>70</v>
      </c>
      <c r="B75" s="64">
        <v>0</v>
      </c>
      <c r="C75" s="64">
        <v>0</v>
      </c>
      <c r="D75" s="64">
        <v>0</v>
      </c>
      <c r="E75" s="64">
        <v>0</v>
      </c>
      <c r="F75" s="1"/>
      <c r="G75" s="64">
        <v>0</v>
      </c>
      <c r="H75" s="64">
        <v>0</v>
      </c>
      <c r="I75" s="64">
        <v>0</v>
      </c>
      <c r="J75" s="64">
        <v>0</v>
      </c>
      <c r="K75" s="64">
        <v>0</v>
      </c>
      <c r="L75" s="64">
        <v>0</v>
      </c>
      <c r="M75" s="64">
        <v>0</v>
      </c>
      <c r="N75" s="64">
        <v>0</v>
      </c>
      <c r="O75" s="64">
        <v>0</v>
      </c>
      <c r="P75" s="64">
        <v>0</v>
      </c>
      <c r="Q75" s="64">
        <v>0</v>
      </c>
      <c r="R75" s="64">
        <v>0</v>
      </c>
      <c r="S75" s="64">
        <v>0</v>
      </c>
      <c r="T75" s="64">
        <v>0</v>
      </c>
      <c r="U75" s="64">
        <v>0</v>
      </c>
      <c r="V75" s="64">
        <v>0</v>
      </c>
      <c r="W75" s="64">
        <v>0</v>
      </c>
      <c r="X75" s="64">
        <v>0</v>
      </c>
      <c r="Y75" s="64">
        <v>0</v>
      </c>
      <c r="Z75" s="64">
        <v>0</v>
      </c>
      <c r="AA75" s="64">
        <v>0</v>
      </c>
      <c r="AB75" s="64">
        <v>0</v>
      </c>
      <c r="AC75" s="64">
        <v>0</v>
      </c>
      <c r="AD75" s="64">
        <v>1.1403508771929799E-2</v>
      </c>
      <c r="AE75" s="64">
        <v>0</v>
      </c>
      <c r="AF75" s="64">
        <v>0</v>
      </c>
      <c r="AG75" s="64">
        <v>0</v>
      </c>
      <c r="AH75" s="64">
        <v>1.6167481901780498E-2</v>
      </c>
      <c r="AI75" s="64">
        <v>9.5906432748538006E-3</v>
      </c>
      <c r="AJ75" s="64">
        <v>0</v>
      </c>
      <c r="AK75" s="64">
        <v>0</v>
      </c>
      <c r="AL75" s="64">
        <v>1.6222374117110999E-2</v>
      </c>
      <c r="AM75" s="64">
        <v>5.2631578947368403E-3</v>
      </c>
      <c r="AN75" s="64">
        <v>0</v>
      </c>
      <c r="AO75" s="64">
        <v>1.7836257309941501E-2</v>
      </c>
      <c r="AP75" s="64">
        <v>2.9210526315789499E-2</v>
      </c>
      <c r="AU75" s="181"/>
    </row>
    <row r="76" spans="1:47" x14ac:dyDescent="0.4">
      <c r="A76" s="2">
        <v>71</v>
      </c>
      <c r="B76" s="64">
        <v>0.01</v>
      </c>
      <c r="C76" s="64">
        <v>0</v>
      </c>
      <c r="D76" s="64">
        <v>0</v>
      </c>
      <c r="E76" s="64">
        <v>0</v>
      </c>
      <c r="F76" s="1"/>
      <c r="G76" s="64">
        <v>0</v>
      </c>
      <c r="H76" s="64">
        <v>0</v>
      </c>
      <c r="I76" s="64">
        <v>8.0000000000000002E-3</v>
      </c>
      <c r="J76" s="64">
        <v>0</v>
      </c>
      <c r="K76" s="64">
        <v>0</v>
      </c>
      <c r="L76" s="64">
        <v>0</v>
      </c>
      <c r="M76" s="64">
        <v>0</v>
      </c>
      <c r="N76" s="64">
        <v>0</v>
      </c>
      <c r="O76" s="64">
        <v>0</v>
      </c>
      <c r="P76" s="64">
        <v>0</v>
      </c>
      <c r="Q76" s="64">
        <v>0</v>
      </c>
      <c r="R76" s="64">
        <v>0</v>
      </c>
      <c r="S76" s="64">
        <v>0.01</v>
      </c>
      <c r="T76" s="64">
        <v>0</v>
      </c>
      <c r="U76" s="64">
        <v>0</v>
      </c>
      <c r="V76" s="64">
        <v>0</v>
      </c>
      <c r="W76" s="64">
        <v>0</v>
      </c>
      <c r="X76" s="64">
        <v>7.4074074074074103E-3</v>
      </c>
      <c r="Y76" s="64">
        <v>0</v>
      </c>
      <c r="Z76" s="64">
        <v>0</v>
      </c>
      <c r="AA76" s="64">
        <v>0</v>
      </c>
      <c r="AB76" s="64">
        <v>0</v>
      </c>
      <c r="AC76" s="64">
        <v>0</v>
      </c>
      <c r="AD76" s="64">
        <v>0</v>
      </c>
      <c r="AE76" s="64">
        <v>0</v>
      </c>
      <c r="AF76" s="64">
        <v>9.6491228070175392E-3</v>
      </c>
      <c r="AG76" s="64">
        <v>1.2280701754386E-2</v>
      </c>
      <c r="AH76" s="64">
        <v>0</v>
      </c>
      <c r="AI76" s="64">
        <v>0</v>
      </c>
      <c r="AJ76" s="64">
        <v>0</v>
      </c>
      <c r="AK76" s="64">
        <v>0</v>
      </c>
      <c r="AL76" s="64">
        <v>0</v>
      </c>
      <c r="AM76" s="64">
        <v>0</v>
      </c>
      <c r="AN76" s="64">
        <v>0</v>
      </c>
      <c r="AO76" s="64">
        <v>0</v>
      </c>
      <c r="AP76" s="64">
        <v>8.9912280701754405E-3</v>
      </c>
      <c r="AU76" s="181"/>
    </row>
    <row r="77" spans="1:47" x14ac:dyDescent="0.4">
      <c r="A77" s="2">
        <v>72</v>
      </c>
      <c r="B77" s="64">
        <v>0</v>
      </c>
      <c r="C77" s="64">
        <v>0</v>
      </c>
      <c r="D77" s="64">
        <v>0</v>
      </c>
      <c r="E77" s="64">
        <v>0</v>
      </c>
      <c r="F77" s="1"/>
      <c r="G77" s="64">
        <v>1.0999999999999999E-2</v>
      </c>
      <c r="H77" s="64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0</v>
      </c>
      <c r="Q77" s="64">
        <v>0</v>
      </c>
      <c r="R77" s="64">
        <v>0</v>
      </c>
      <c r="S77" s="64">
        <v>0</v>
      </c>
      <c r="T77" s="64">
        <v>0</v>
      </c>
      <c r="U77" s="64">
        <v>0</v>
      </c>
      <c r="V77" s="64">
        <v>0</v>
      </c>
      <c r="W77" s="64">
        <v>0</v>
      </c>
      <c r="X77" s="64">
        <v>0</v>
      </c>
      <c r="Y77" s="64">
        <v>0</v>
      </c>
      <c r="Z77" s="64">
        <v>0</v>
      </c>
      <c r="AA77" s="64">
        <v>0</v>
      </c>
      <c r="AB77" s="64">
        <v>0</v>
      </c>
      <c r="AC77" s="64">
        <v>0</v>
      </c>
      <c r="AD77" s="64">
        <v>0</v>
      </c>
      <c r="AE77" s="64">
        <v>0</v>
      </c>
      <c r="AF77" s="64">
        <v>0</v>
      </c>
      <c r="AG77" s="64">
        <v>0</v>
      </c>
      <c r="AH77" s="64">
        <v>0</v>
      </c>
      <c r="AI77" s="64">
        <v>7.4074074074074103E-3</v>
      </c>
      <c r="AJ77" s="64">
        <v>0</v>
      </c>
      <c r="AK77" s="64">
        <v>1.0207336523126E-2</v>
      </c>
      <c r="AL77" s="64">
        <v>0</v>
      </c>
      <c r="AM77" s="64">
        <v>0</v>
      </c>
      <c r="AN77" s="64">
        <v>0</v>
      </c>
      <c r="AO77" s="64">
        <v>9.5906432748538006E-3</v>
      </c>
      <c r="AP77" s="64">
        <v>0</v>
      </c>
      <c r="AU77" s="181"/>
    </row>
    <row r="78" spans="1:47" x14ac:dyDescent="0.4">
      <c r="A78" s="2">
        <v>73</v>
      </c>
      <c r="B78" s="64">
        <v>0</v>
      </c>
      <c r="C78" s="64">
        <v>0</v>
      </c>
      <c r="D78" s="64">
        <v>0</v>
      </c>
      <c r="E78" s="64">
        <v>0</v>
      </c>
      <c r="F78" s="1"/>
      <c r="G78" s="64">
        <v>0</v>
      </c>
      <c r="H78" s="64">
        <v>0</v>
      </c>
      <c r="I78" s="64">
        <v>0</v>
      </c>
      <c r="J78" s="64">
        <v>0</v>
      </c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64">
        <v>0</v>
      </c>
      <c r="S78" s="64">
        <v>0</v>
      </c>
      <c r="T78" s="64">
        <v>0</v>
      </c>
      <c r="U78" s="64">
        <v>0</v>
      </c>
      <c r="V78" s="64">
        <v>0</v>
      </c>
      <c r="W78" s="64">
        <v>0</v>
      </c>
      <c r="X78" s="64">
        <v>0</v>
      </c>
      <c r="Y78" s="64">
        <v>0</v>
      </c>
      <c r="Z78" s="64">
        <v>0</v>
      </c>
      <c r="AA78" s="64">
        <v>9.3567251461988306E-3</v>
      </c>
      <c r="AB78" s="64">
        <v>0</v>
      </c>
      <c r="AC78" s="64">
        <v>0</v>
      </c>
      <c r="AD78" s="64">
        <v>0</v>
      </c>
      <c r="AE78" s="64">
        <v>7.0175438596491203E-3</v>
      </c>
      <c r="AF78" s="64">
        <v>0</v>
      </c>
      <c r="AG78" s="64">
        <v>1.34224450013924E-2</v>
      </c>
      <c r="AH78" s="64">
        <v>0</v>
      </c>
      <c r="AI78" s="64">
        <v>0</v>
      </c>
      <c r="AJ78" s="64">
        <v>1.0207336523126E-2</v>
      </c>
      <c r="AK78" s="64">
        <v>0</v>
      </c>
      <c r="AL78" s="64">
        <v>0</v>
      </c>
      <c r="AM78" s="64">
        <v>0</v>
      </c>
      <c r="AN78" s="64">
        <v>0</v>
      </c>
      <c r="AO78" s="64">
        <v>0</v>
      </c>
      <c r="AP78" s="64">
        <v>0</v>
      </c>
      <c r="AU78" s="181"/>
    </row>
    <row r="79" spans="1:47" x14ac:dyDescent="0.4">
      <c r="A79" s="2">
        <v>74</v>
      </c>
      <c r="B79" s="64">
        <v>0</v>
      </c>
      <c r="C79" s="64">
        <v>0</v>
      </c>
      <c r="D79" s="64">
        <v>0</v>
      </c>
      <c r="E79" s="64">
        <v>0</v>
      </c>
      <c r="F79" s="1"/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64">
        <v>0</v>
      </c>
      <c r="T79" s="64">
        <v>0</v>
      </c>
      <c r="U79" s="64">
        <v>0</v>
      </c>
      <c r="V79" s="64">
        <v>0</v>
      </c>
      <c r="W79" s="64">
        <v>0</v>
      </c>
      <c r="X79" s="64">
        <v>0</v>
      </c>
      <c r="Y79" s="64">
        <v>0</v>
      </c>
      <c r="Z79" s="64">
        <v>0</v>
      </c>
      <c r="AA79" s="64">
        <v>0</v>
      </c>
      <c r="AB79" s="64">
        <v>0</v>
      </c>
      <c r="AC79" s="64">
        <v>0</v>
      </c>
      <c r="AD79" s="64">
        <v>0</v>
      </c>
      <c r="AE79" s="64">
        <v>0</v>
      </c>
      <c r="AF79" s="64">
        <v>0</v>
      </c>
      <c r="AG79" s="64">
        <v>0</v>
      </c>
      <c r="AH79" s="64">
        <v>0</v>
      </c>
      <c r="AI79" s="64">
        <v>0</v>
      </c>
      <c r="AJ79" s="64">
        <v>1.9736842105263198E-2</v>
      </c>
      <c r="AK79" s="64">
        <v>0</v>
      </c>
      <c r="AL79" s="64">
        <v>0</v>
      </c>
      <c r="AM79" s="64">
        <v>7.0175438596491203E-3</v>
      </c>
      <c r="AN79" s="64">
        <v>0</v>
      </c>
      <c r="AO79" s="64">
        <v>9.5906432748538006E-3</v>
      </c>
      <c r="AP79" s="64">
        <v>1.8713450292397699E-2</v>
      </c>
      <c r="AU79" s="181"/>
    </row>
    <row r="80" spans="1:47" s="73" customFormat="1" x14ac:dyDescent="0.4">
      <c r="A80" s="71">
        <v>75</v>
      </c>
      <c r="B80" s="64">
        <v>0</v>
      </c>
      <c r="C80" s="64">
        <v>0</v>
      </c>
      <c r="D80" s="64">
        <v>0</v>
      </c>
      <c r="E80" s="64">
        <v>0</v>
      </c>
      <c r="F80" s="72"/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 s="64">
        <v>8.0000000000000002E-3</v>
      </c>
      <c r="O80" s="64">
        <v>0</v>
      </c>
      <c r="P80" s="64">
        <v>0</v>
      </c>
      <c r="Q80" s="64">
        <v>0</v>
      </c>
      <c r="R80" s="64">
        <v>0</v>
      </c>
      <c r="S80" s="64">
        <v>0</v>
      </c>
      <c r="T80" s="64">
        <v>0</v>
      </c>
      <c r="U80" s="64">
        <v>0</v>
      </c>
      <c r="V80" s="64">
        <v>0</v>
      </c>
      <c r="W80" s="64">
        <v>0</v>
      </c>
      <c r="X80" s="64">
        <v>0</v>
      </c>
      <c r="Y80" s="64">
        <v>0</v>
      </c>
      <c r="Z80" s="64">
        <v>0</v>
      </c>
      <c r="AA80" s="64">
        <v>0</v>
      </c>
      <c r="AB80" s="64">
        <v>0</v>
      </c>
      <c r="AC80" s="64">
        <v>0</v>
      </c>
      <c r="AD80" s="64">
        <v>0</v>
      </c>
      <c r="AE80" s="64">
        <v>0</v>
      </c>
      <c r="AF80" s="64">
        <v>0</v>
      </c>
      <c r="AG80" s="64">
        <v>1.0818713450292399E-2</v>
      </c>
      <c r="AH80" s="64">
        <v>0</v>
      </c>
      <c r="AI80" s="64">
        <v>0</v>
      </c>
      <c r="AJ80" s="64">
        <v>0</v>
      </c>
      <c r="AK80" s="64">
        <v>0</v>
      </c>
      <c r="AL80" s="64">
        <v>0</v>
      </c>
      <c r="AM80" s="64">
        <v>0</v>
      </c>
      <c r="AN80" s="64">
        <v>0</v>
      </c>
      <c r="AO80" s="64">
        <v>3.4910806427834257E-2</v>
      </c>
      <c r="AP80" s="64">
        <v>7.0175438596491203E-3</v>
      </c>
      <c r="AU80" s="181"/>
    </row>
    <row r="81" spans="1:47" x14ac:dyDescent="0.4">
      <c r="A81" s="2">
        <v>76</v>
      </c>
      <c r="B81" s="64">
        <v>3.2000000000000001E-2</v>
      </c>
      <c r="C81" s="64">
        <v>0</v>
      </c>
      <c r="D81" s="64">
        <v>0</v>
      </c>
      <c r="E81" s="64">
        <v>0</v>
      </c>
      <c r="F81" s="72"/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0</v>
      </c>
      <c r="O81" s="64">
        <v>0</v>
      </c>
      <c r="P81" s="64">
        <v>0</v>
      </c>
      <c r="Q81" s="64">
        <v>0</v>
      </c>
      <c r="R81" s="64">
        <v>0</v>
      </c>
      <c r="S81" s="64">
        <v>0</v>
      </c>
      <c r="T81" s="64">
        <v>0</v>
      </c>
      <c r="U81" s="64">
        <v>0</v>
      </c>
      <c r="V81" s="64">
        <v>0</v>
      </c>
      <c r="W81" s="64">
        <v>0</v>
      </c>
      <c r="X81" s="64">
        <v>0</v>
      </c>
      <c r="Y81" s="64">
        <v>0</v>
      </c>
      <c r="Z81" s="64">
        <v>0</v>
      </c>
      <c r="AA81" s="64">
        <v>0</v>
      </c>
      <c r="AB81" s="64">
        <v>0</v>
      </c>
      <c r="AC81" s="64">
        <v>5.8479532163742704E-3</v>
      </c>
      <c r="AD81" s="64">
        <v>0</v>
      </c>
      <c r="AE81" s="64">
        <v>0</v>
      </c>
      <c r="AF81" s="64">
        <v>0</v>
      </c>
      <c r="AG81" s="64">
        <v>0</v>
      </c>
      <c r="AH81" s="64">
        <v>0</v>
      </c>
      <c r="AI81" s="64">
        <v>0</v>
      </c>
      <c r="AJ81" s="64">
        <v>0</v>
      </c>
      <c r="AK81" s="64">
        <v>0</v>
      </c>
      <c r="AL81" s="64">
        <v>0</v>
      </c>
      <c r="AM81" s="64">
        <v>0</v>
      </c>
      <c r="AN81" s="64">
        <v>0</v>
      </c>
      <c r="AO81" s="64">
        <v>7.8431372549019607E-3</v>
      </c>
      <c r="AP81" s="64">
        <v>0</v>
      </c>
      <c r="AU81" s="181"/>
    </row>
    <row r="82" spans="1:47" x14ac:dyDescent="0.4">
      <c r="A82" s="71">
        <v>77</v>
      </c>
      <c r="B82" s="64">
        <v>0</v>
      </c>
      <c r="C82" s="64">
        <v>0</v>
      </c>
      <c r="D82" s="64">
        <v>0</v>
      </c>
      <c r="E82" s="64">
        <v>0</v>
      </c>
      <c r="F82" s="72"/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0.01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v>0</v>
      </c>
      <c r="X82" s="64">
        <v>0</v>
      </c>
      <c r="Y82" s="64">
        <v>0</v>
      </c>
      <c r="Z82" s="64">
        <v>0</v>
      </c>
      <c r="AA82" s="64">
        <v>0</v>
      </c>
      <c r="AB82" s="64">
        <v>0</v>
      </c>
      <c r="AC82" s="64">
        <v>0</v>
      </c>
      <c r="AD82" s="64">
        <v>0</v>
      </c>
      <c r="AE82" s="64">
        <v>0</v>
      </c>
      <c r="AF82" s="64">
        <v>0</v>
      </c>
      <c r="AG82" s="64">
        <v>0</v>
      </c>
      <c r="AH82" s="64">
        <v>0</v>
      </c>
      <c r="AI82" s="64">
        <v>0</v>
      </c>
      <c r="AJ82" s="64">
        <v>0</v>
      </c>
      <c r="AK82" s="64">
        <v>0</v>
      </c>
      <c r="AL82" s="64">
        <v>6.0150375939849602E-3</v>
      </c>
      <c r="AM82" s="64">
        <v>1.57259747092654E-2</v>
      </c>
      <c r="AN82" s="64">
        <v>0</v>
      </c>
      <c r="AO82" s="64">
        <v>0</v>
      </c>
      <c r="AP82" s="64">
        <v>0</v>
      </c>
      <c r="AU82" s="181"/>
    </row>
    <row r="83" spans="1:47" x14ac:dyDescent="0.4">
      <c r="A83" s="2">
        <v>78</v>
      </c>
      <c r="B83" s="64">
        <v>0</v>
      </c>
      <c r="C83" s="64">
        <v>0</v>
      </c>
      <c r="D83" s="64">
        <v>0</v>
      </c>
      <c r="E83" s="64">
        <v>0</v>
      </c>
      <c r="F83" s="72"/>
      <c r="G83" s="64">
        <v>0</v>
      </c>
      <c r="H83" s="64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0.01</v>
      </c>
      <c r="N83" s="64">
        <v>0</v>
      </c>
      <c r="O83" s="64">
        <v>0</v>
      </c>
      <c r="P83" s="64">
        <v>0</v>
      </c>
      <c r="Q83" s="64">
        <v>0</v>
      </c>
      <c r="R83" s="64">
        <v>0</v>
      </c>
      <c r="S83" s="64">
        <v>0</v>
      </c>
      <c r="T83" s="64">
        <v>0</v>
      </c>
      <c r="U83" s="64">
        <v>0</v>
      </c>
      <c r="V83" s="64">
        <v>0</v>
      </c>
      <c r="W83" s="64">
        <v>0</v>
      </c>
      <c r="X83" s="64">
        <v>0</v>
      </c>
      <c r="Y83" s="64">
        <v>0</v>
      </c>
      <c r="Z83" s="64">
        <v>0</v>
      </c>
      <c r="AA83" s="64">
        <v>0</v>
      </c>
      <c r="AB83" s="64">
        <v>0</v>
      </c>
      <c r="AC83" s="64">
        <v>0</v>
      </c>
      <c r="AD83" s="64">
        <v>0</v>
      </c>
      <c r="AE83" s="64">
        <v>0</v>
      </c>
      <c r="AF83" s="64">
        <v>0</v>
      </c>
      <c r="AG83" s="64">
        <v>1.0207336523126E-2</v>
      </c>
      <c r="AH83" s="64">
        <v>0</v>
      </c>
      <c r="AI83" s="64">
        <v>0</v>
      </c>
      <c r="AJ83" s="64">
        <v>1.1403508771929799E-2</v>
      </c>
      <c r="AK83" s="64">
        <v>0</v>
      </c>
      <c r="AL83" s="64">
        <v>0</v>
      </c>
      <c r="AM83" s="64">
        <v>1.9883040935672499E-2</v>
      </c>
      <c r="AN83" s="64">
        <v>0</v>
      </c>
      <c r="AO83" s="64">
        <v>6.0150375939849602E-3</v>
      </c>
      <c r="AP83" s="64">
        <v>0</v>
      </c>
      <c r="AU83" s="181"/>
    </row>
    <row r="84" spans="1:47" x14ac:dyDescent="0.4">
      <c r="A84" s="71">
        <v>79</v>
      </c>
      <c r="B84" s="64">
        <v>0</v>
      </c>
      <c r="C84" s="64">
        <v>0</v>
      </c>
      <c r="D84" s="64">
        <v>0</v>
      </c>
      <c r="E84" s="64">
        <v>0</v>
      </c>
      <c r="F84" s="72"/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0</v>
      </c>
      <c r="Q84" s="64">
        <v>0</v>
      </c>
      <c r="R84" s="64">
        <v>0</v>
      </c>
      <c r="S84" s="64">
        <v>0</v>
      </c>
      <c r="T84" s="64">
        <v>0</v>
      </c>
      <c r="U84" s="64">
        <v>0</v>
      </c>
      <c r="V84" s="64">
        <v>0</v>
      </c>
      <c r="W84" s="64">
        <v>0</v>
      </c>
      <c r="X84" s="64">
        <v>0</v>
      </c>
      <c r="Y84" s="64">
        <v>0</v>
      </c>
      <c r="Z84" s="64">
        <v>0</v>
      </c>
      <c r="AA84" s="64">
        <v>0</v>
      </c>
      <c r="AB84" s="64">
        <v>0</v>
      </c>
      <c r="AC84" s="64">
        <v>0</v>
      </c>
      <c r="AD84" s="64">
        <v>0</v>
      </c>
      <c r="AE84" s="64">
        <v>0</v>
      </c>
      <c r="AF84" s="64">
        <v>0</v>
      </c>
      <c r="AG84" s="64">
        <v>0</v>
      </c>
      <c r="AH84" s="64">
        <v>1.5470494417862799E-2</v>
      </c>
      <c r="AI84" s="64">
        <v>0</v>
      </c>
      <c r="AJ84" s="64">
        <v>0</v>
      </c>
      <c r="AK84" s="64">
        <v>0</v>
      </c>
      <c r="AL84" s="64">
        <v>0</v>
      </c>
      <c r="AM84" s="64">
        <v>0</v>
      </c>
      <c r="AN84" s="64">
        <v>0</v>
      </c>
      <c r="AO84" s="64">
        <v>1.12781954887218E-2</v>
      </c>
      <c r="AP84" s="64">
        <v>0</v>
      </c>
      <c r="AU84" s="181"/>
    </row>
    <row r="85" spans="1:47" x14ac:dyDescent="0.4">
      <c r="A85" s="2">
        <v>80</v>
      </c>
      <c r="B85" s="64">
        <v>0</v>
      </c>
      <c r="C85" s="64">
        <v>0</v>
      </c>
      <c r="D85" s="64">
        <v>0</v>
      </c>
      <c r="E85" s="64">
        <v>0</v>
      </c>
      <c r="F85" s="72"/>
      <c r="G85" s="64">
        <v>0</v>
      </c>
      <c r="H85" s="64">
        <v>0</v>
      </c>
      <c r="I85" s="64">
        <v>0</v>
      </c>
      <c r="J85" s="64">
        <v>0</v>
      </c>
      <c r="K85" s="64">
        <v>0</v>
      </c>
      <c r="L85" s="64">
        <v>0</v>
      </c>
      <c r="M85" s="64">
        <v>0</v>
      </c>
      <c r="N85" s="64">
        <v>0</v>
      </c>
      <c r="O85" s="64">
        <v>0</v>
      </c>
      <c r="P85" s="64">
        <v>0</v>
      </c>
      <c r="Q85" s="64">
        <v>0</v>
      </c>
      <c r="R85" s="64">
        <v>0</v>
      </c>
      <c r="S85" s="64">
        <v>0</v>
      </c>
      <c r="T85" s="64">
        <v>0</v>
      </c>
      <c r="U85" s="64">
        <v>0</v>
      </c>
      <c r="V85" s="64">
        <v>0</v>
      </c>
      <c r="W85" s="64">
        <v>0</v>
      </c>
      <c r="X85" s="64">
        <v>0</v>
      </c>
      <c r="Y85" s="64">
        <v>8.4210526315789506E-3</v>
      </c>
      <c r="Z85" s="64">
        <v>0</v>
      </c>
      <c r="AA85" s="64">
        <v>0</v>
      </c>
      <c r="AB85" s="64">
        <v>0</v>
      </c>
      <c r="AC85" s="64">
        <v>0</v>
      </c>
      <c r="AD85" s="64">
        <v>0</v>
      </c>
      <c r="AE85" s="64">
        <v>0</v>
      </c>
      <c r="AF85" s="64">
        <v>0</v>
      </c>
      <c r="AG85" s="64">
        <v>0</v>
      </c>
      <c r="AH85" s="64">
        <v>0</v>
      </c>
      <c r="AI85" s="64">
        <v>0</v>
      </c>
      <c r="AJ85" s="64">
        <v>0</v>
      </c>
      <c r="AK85" s="64">
        <v>0</v>
      </c>
      <c r="AL85" s="64">
        <v>7.8431372549019607E-3</v>
      </c>
      <c r="AM85" s="64">
        <v>0</v>
      </c>
      <c r="AN85" s="64">
        <v>0</v>
      </c>
      <c r="AO85" s="64">
        <v>0</v>
      </c>
      <c r="AP85" s="64">
        <v>0</v>
      </c>
      <c r="AU85" s="181"/>
    </row>
    <row r="86" spans="1:47" x14ac:dyDescent="0.4">
      <c r="A86" s="71">
        <v>81</v>
      </c>
      <c r="B86" s="64">
        <v>0</v>
      </c>
      <c r="C86" s="64">
        <v>0</v>
      </c>
      <c r="D86" s="64">
        <v>0</v>
      </c>
      <c r="E86" s="64">
        <v>0</v>
      </c>
      <c r="F86" s="72"/>
      <c r="G86" s="64">
        <v>0</v>
      </c>
      <c r="H86" s="64">
        <v>0</v>
      </c>
      <c r="I86" s="64">
        <v>0</v>
      </c>
      <c r="J86" s="64">
        <v>0</v>
      </c>
      <c r="K86" s="64">
        <v>0</v>
      </c>
      <c r="L86" s="64">
        <v>0</v>
      </c>
      <c r="M86" s="64">
        <v>0</v>
      </c>
      <c r="N86" s="64">
        <v>0</v>
      </c>
      <c r="O86" s="64">
        <v>0</v>
      </c>
      <c r="P86" s="64">
        <v>0</v>
      </c>
      <c r="Q86" s="64">
        <v>0</v>
      </c>
      <c r="R86" s="64">
        <v>0</v>
      </c>
      <c r="S86" s="64">
        <v>0</v>
      </c>
      <c r="T86" s="64">
        <v>0</v>
      </c>
      <c r="U86" s="64">
        <v>0</v>
      </c>
      <c r="V86" s="64">
        <v>0</v>
      </c>
      <c r="W86" s="64">
        <v>0</v>
      </c>
      <c r="X86" s="64">
        <v>0</v>
      </c>
      <c r="Y86" s="64">
        <v>0</v>
      </c>
      <c r="Z86" s="64">
        <v>0</v>
      </c>
      <c r="AA86" s="64">
        <v>0</v>
      </c>
      <c r="AB86" s="64">
        <v>0</v>
      </c>
      <c r="AC86" s="64">
        <v>0</v>
      </c>
      <c r="AD86" s="64">
        <v>0</v>
      </c>
      <c r="AE86" s="64">
        <v>0</v>
      </c>
      <c r="AF86" s="64">
        <v>0</v>
      </c>
      <c r="AG86" s="64">
        <v>0</v>
      </c>
      <c r="AH86" s="64">
        <v>1.1403508771929799E-2</v>
      </c>
      <c r="AI86" s="64">
        <v>0</v>
      </c>
      <c r="AJ86" s="64">
        <v>0</v>
      </c>
      <c r="AK86" s="64">
        <v>0</v>
      </c>
      <c r="AL86" s="64">
        <v>0</v>
      </c>
      <c r="AM86" s="64">
        <v>0</v>
      </c>
      <c r="AN86" s="64">
        <v>0</v>
      </c>
      <c r="AO86" s="64">
        <v>0</v>
      </c>
      <c r="AP86" s="64">
        <v>0</v>
      </c>
      <c r="AU86" s="181"/>
    </row>
    <row r="87" spans="1:47" x14ac:dyDescent="0.4">
      <c r="A87" s="2">
        <v>82</v>
      </c>
      <c r="B87" s="64">
        <v>0</v>
      </c>
      <c r="C87" s="64">
        <v>0</v>
      </c>
      <c r="D87" s="64">
        <v>0</v>
      </c>
      <c r="E87" s="64">
        <v>0</v>
      </c>
      <c r="F87" s="72"/>
      <c r="G87" s="64">
        <v>0</v>
      </c>
      <c r="H87" s="64">
        <v>0</v>
      </c>
      <c r="I87" s="64">
        <v>0</v>
      </c>
      <c r="J87" s="64">
        <v>0</v>
      </c>
      <c r="K87" s="64">
        <v>0</v>
      </c>
      <c r="L87" s="64">
        <v>0</v>
      </c>
      <c r="M87" s="64">
        <v>0</v>
      </c>
      <c r="N87" s="64">
        <v>0</v>
      </c>
      <c r="O87" s="64">
        <v>0</v>
      </c>
      <c r="P87" s="64">
        <v>0</v>
      </c>
      <c r="Q87" s="64">
        <v>0</v>
      </c>
      <c r="R87" s="64">
        <v>0</v>
      </c>
      <c r="S87" s="64">
        <v>0</v>
      </c>
      <c r="T87" s="64">
        <v>0</v>
      </c>
      <c r="U87" s="64">
        <v>0</v>
      </c>
      <c r="V87" s="64">
        <v>0</v>
      </c>
      <c r="W87" s="64">
        <v>0</v>
      </c>
      <c r="X87" s="64">
        <v>0</v>
      </c>
      <c r="Y87" s="64">
        <v>0</v>
      </c>
      <c r="Z87" s="64">
        <v>0</v>
      </c>
      <c r="AA87" s="64">
        <v>9.3567251461988306E-3</v>
      </c>
      <c r="AB87" s="64">
        <v>0</v>
      </c>
      <c r="AC87" s="64">
        <v>0</v>
      </c>
      <c r="AD87" s="64">
        <v>0</v>
      </c>
      <c r="AE87" s="64">
        <v>0</v>
      </c>
      <c r="AF87" s="64">
        <v>0</v>
      </c>
      <c r="AG87" s="64">
        <v>0</v>
      </c>
      <c r="AH87" s="64">
        <v>0</v>
      </c>
      <c r="AI87" s="64">
        <v>5.2631578947368403E-3</v>
      </c>
      <c r="AJ87" s="64">
        <v>0</v>
      </c>
      <c r="AK87" s="64">
        <v>0</v>
      </c>
      <c r="AL87" s="64">
        <v>0</v>
      </c>
      <c r="AM87" s="64">
        <v>0</v>
      </c>
      <c r="AN87" s="64">
        <v>0</v>
      </c>
      <c r="AO87" s="64">
        <v>0</v>
      </c>
      <c r="AP87" s="64">
        <v>0</v>
      </c>
      <c r="AU87" s="181"/>
    </row>
    <row r="88" spans="1:47" x14ac:dyDescent="0.4">
      <c r="A88" s="71">
        <v>83</v>
      </c>
      <c r="B88" s="64">
        <v>0</v>
      </c>
      <c r="C88" s="64">
        <v>0</v>
      </c>
      <c r="D88" s="64">
        <v>0</v>
      </c>
      <c r="E88" s="64">
        <v>0</v>
      </c>
      <c r="F88" s="72"/>
      <c r="G88" s="64">
        <v>0</v>
      </c>
      <c r="H88" s="64">
        <v>0</v>
      </c>
      <c r="I88" s="64">
        <v>0</v>
      </c>
      <c r="J88" s="64">
        <v>0</v>
      </c>
      <c r="K88" s="64">
        <v>0</v>
      </c>
      <c r="L88" s="64">
        <v>0</v>
      </c>
      <c r="M88" s="64">
        <v>0</v>
      </c>
      <c r="N88" s="64">
        <v>0</v>
      </c>
      <c r="O88" s="64">
        <v>0</v>
      </c>
      <c r="P88" s="64">
        <v>0</v>
      </c>
      <c r="Q88" s="64">
        <v>0</v>
      </c>
      <c r="R88" s="64">
        <v>0</v>
      </c>
      <c r="S88" s="64">
        <v>0</v>
      </c>
      <c r="T88" s="64">
        <v>0</v>
      </c>
      <c r="U88" s="64">
        <v>0</v>
      </c>
      <c r="V88" s="64">
        <v>0</v>
      </c>
      <c r="W88" s="64">
        <v>0</v>
      </c>
      <c r="X88" s="64">
        <v>0</v>
      </c>
      <c r="Y88" s="64">
        <v>0</v>
      </c>
      <c r="Z88" s="64">
        <v>0</v>
      </c>
      <c r="AA88" s="64">
        <v>0</v>
      </c>
      <c r="AB88" s="64">
        <v>0</v>
      </c>
      <c r="AC88" s="64">
        <v>0</v>
      </c>
      <c r="AD88" s="64">
        <v>0</v>
      </c>
      <c r="AE88" s="64">
        <v>0</v>
      </c>
      <c r="AF88" s="64">
        <v>0</v>
      </c>
      <c r="AG88" s="64">
        <v>0</v>
      </c>
      <c r="AH88" s="64">
        <v>0</v>
      </c>
      <c r="AI88" s="64">
        <v>0</v>
      </c>
      <c r="AJ88" s="64">
        <v>0</v>
      </c>
      <c r="AK88" s="64">
        <v>0</v>
      </c>
      <c r="AL88" s="64">
        <v>6.0150375939849602E-3</v>
      </c>
      <c r="AM88" s="64">
        <v>0</v>
      </c>
      <c r="AN88" s="64">
        <v>0</v>
      </c>
      <c r="AO88" s="64">
        <v>0</v>
      </c>
      <c r="AP88" s="64">
        <v>8.9912280701754405E-3</v>
      </c>
      <c r="AU88" s="181"/>
    </row>
    <row r="89" spans="1:47" x14ac:dyDescent="0.4">
      <c r="A89" s="2">
        <v>84</v>
      </c>
      <c r="B89" s="64">
        <v>0</v>
      </c>
      <c r="C89" s="64">
        <v>0</v>
      </c>
      <c r="D89" s="64">
        <v>0</v>
      </c>
      <c r="E89" s="64">
        <v>0</v>
      </c>
      <c r="F89" s="72"/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64">
        <v>0</v>
      </c>
      <c r="R89" s="64">
        <v>0</v>
      </c>
      <c r="S89" s="64">
        <v>0</v>
      </c>
      <c r="T89" s="64">
        <v>0</v>
      </c>
      <c r="U89" s="64">
        <v>0</v>
      </c>
      <c r="V89" s="64">
        <v>0</v>
      </c>
      <c r="W89" s="64">
        <v>0</v>
      </c>
      <c r="X89" s="64">
        <v>0</v>
      </c>
      <c r="Y89" s="64">
        <v>0</v>
      </c>
      <c r="Z89" s="64">
        <v>0</v>
      </c>
      <c r="AA89" s="64">
        <v>0</v>
      </c>
      <c r="AB89" s="64">
        <v>0</v>
      </c>
      <c r="AC89" s="64">
        <v>0</v>
      </c>
      <c r="AD89" s="64">
        <v>0</v>
      </c>
      <c r="AE89" s="64">
        <v>0</v>
      </c>
      <c r="AF89" s="64">
        <v>0</v>
      </c>
      <c r="AG89" s="64">
        <v>0</v>
      </c>
      <c r="AH89" s="64">
        <v>0</v>
      </c>
      <c r="AI89" s="64">
        <v>0</v>
      </c>
      <c r="AJ89" s="64">
        <v>0</v>
      </c>
      <c r="AK89" s="64">
        <v>0</v>
      </c>
      <c r="AL89" s="64">
        <v>0</v>
      </c>
      <c r="AM89" s="64">
        <v>0</v>
      </c>
      <c r="AN89" s="64">
        <v>0</v>
      </c>
      <c r="AO89" s="64">
        <v>0</v>
      </c>
      <c r="AP89" s="64">
        <v>0</v>
      </c>
      <c r="AU89" s="181"/>
    </row>
    <row r="90" spans="1:47" x14ac:dyDescent="0.4">
      <c r="A90" s="71">
        <v>85</v>
      </c>
      <c r="B90" s="64">
        <v>0</v>
      </c>
      <c r="C90" s="64">
        <v>0</v>
      </c>
      <c r="D90" s="64">
        <v>0</v>
      </c>
      <c r="E90" s="64">
        <v>0</v>
      </c>
      <c r="F90" s="72"/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0</v>
      </c>
      <c r="Q90" s="64">
        <v>0</v>
      </c>
      <c r="R90" s="64">
        <v>0</v>
      </c>
      <c r="S90" s="64">
        <v>0</v>
      </c>
      <c r="T90" s="64">
        <v>0</v>
      </c>
      <c r="U90" s="64">
        <v>0</v>
      </c>
      <c r="V90" s="64">
        <v>0</v>
      </c>
      <c r="W90" s="64">
        <v>0</v>
      </c>
      <c r="X90" s="64">
        <v>0</v>
      </c>
      <c r="Y90" s="64">
        <v>0</v>
      </c>
      <c r="Z90" s="64">
        <v>0</v>
      </c>
      <c r="AA90" s="64">
        <v>0</v>
      </c>
      <c r="AB90" s="64">
        <v>0</v>
      </c>
      <c r="AC90" s="64">
        <v>0</v>
      </c>
      <c r="AD90" s="64">
        <v>0</v>
      </c>
      <c r="AE90" s="64">
        <v>0</v>
      </c>
      <c r="AF90" s="64">
        <v>0</v>
      </c>
      <c r="AG90" s="64">
        <v>0</v>
      </c>
      <c r="AH90" s="64">
        <v>0</v>
      </c>
      <c r="AI90" s="64">
        <v>0</v>
      </c>
      <c r="AJ90" s="64">
        <v>0</v>
      </c>
      <c r="AK90" s="64">
        <v>0</v>
      </c>
      <c r="AL90" s="64">
        <v>0</v>
      </c>
      <c r="AM90" s="64">
        <v>0</v>
      </c>
      <c r="AN90" s="64">
        <v>0</v>
      </c>
      <c r="AO90" s="64">
        <v>0</v>
      </c>
      <c r="AP90" s="64">
        <v>0</v>
      </c>
      <c r="AU90" s="181"/>
    </row>
    <row r="91" spans="1:47" x14ac:dyDescent="0.4">
      <c r="A91" s="2">
        <v>86</v>
      </c>
      <c r="B91" s="64">
        <v>0</v>
      </c>
      <c r="C91" s="64">
        <v>0</v>
      </c>
      <c r="D91" s="64">
        <v>0</v>
      </c>
      <c r="E91" s="64">
        <v>0</v>
      </c>
      <c r="F91" s="72"/>
      <c r="G91" s="64">
        <v>0</v>
      </c>
      <c r="H91" s="64">
        <v>0</v>
      </c>
      <c r="I91" s="64">
        <v>0</v>
      </c>
      <c r="J91" s="64">
        <v>0</v>
      </c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64">
        <v>0</v>
      </c>
      <c r="R91" s="64">
        <v>0</v>
      </c>
      <c r="S91" s="64">
        <v>0</v>
      </c>
      <c r="T91" s="64">
        <v>0</v>
      </c>
      <c r="U91" s="64">
        <v>0</v>
      </c>
      <c r="V91" s="64">
        <v>0</v>
      </c>
      <c r="W91" s="64">
        <v>0</v>
      </c>
      <c r="X91" s="64">
        <v>0</v>
      </c>
      <c r="Y91" s="64">
        <v>0</v>
      </c>
      <c r="Z91" s="64">
        <v>0</v>
      </c>
      <c r="AA91" s="64">
        <v>0</v>
      </c>
      <c r="AB91" s="64">
        <v>0</v>
      </c>
      <c r="AC91" s="64">
        <v>0</v>
      </c>
      <c r="AD91" s="64">
        <v>0</v>
      </c>
      <c r="AE91" s="64">
        <v>0</v>
      </c>
      <c r="AF91" s="64">
        <v>0</v>
      </c>
      <c r="AG91" s="64">
        <v>0</v>
      </c>
      <c r="AH91" s="64">
        <v>0</v>
      </c>
      <c r="AI91" s="64">
        <v>0</v>
      </c>
      <c r="AJ91" s="64">
        <v>0</v>
      </c>
      <c r="AK91" s="64">
        <v>5.2631578947368403E-3</v>
      </c>
      <c r="AL91" s="64">
        <v>6.0150375939849602E-3</v>
      </c>
      <c r="AM91" s="64">
        <v>0</v>
      </c>
      <c r="AN91" s="64">
        <v>0</v>
      </c>
      <c r="AO91" s="64">
        <v>0</v>
      </c>
      <c r="AP91" s="64">
        <v>0</v>
      </c>
      <c r="AU91" s="181"/>
    </row>
    <row r="92" spans="1:47" x14ac:dyDescent="0.4">
      <c r="A92" s="71">
        <v>87</v>
      </c>
      <c r="B92" s="64">
        <v>0</v>
      </c>
      <c r="C92" s="64">
        <v>0</v>
      </c>
      <c r="D92" s="64">
        <v>0</v>
      </c>
      <c r="E92" s="64">
        <v>0</v>
      </c>
      <c r="F92" s="72"/>
      <c r="G92" s="64">
        <v>0</v>
      </c>
      <c r="H92" s="64">
        <v>0</v>
      </c>
      <c r="I92" s="64">
        <v>0</v>
      </c>
      <c r="J92" s="64">
        <v>0</v>
      </c>
      <c r="K92" s="64">
        <v>0</v>
      </c>
      <c r="L92" s="64">
        <v>0</v>
      </c>
      <c r="M92" s="64">
        <v>0</v>
      </c>
      <c r="N92" s="64">
        <v>0</v>
      </c>
      <c r="O92" s="64">
        <v>0</v>
      </c>
      <c r="P92" s="64">
        <v>0</v>
      </c>
      <c r="Q92" s="64">
        <v>0</v>
      </c>
      <c r="R92" s="64">
        <v>0</v>
      </c>
      <c r="S92" s="64">
        <v>0</v>
      </c>
      <c r="T92" s="64">
        <v>0</v>
      </c>
      <c r="U92" s="64">
        <v>0</v>
      </c>
      <c r="V92" s="64">
        <v>0</v>
      </c>
      <c r="W92" s="64">
        <v>0</v>
      </c>
      <c r="X92" s="64">
        <v>0</v>
      </c>
      <c r="Y92" s="64">
        <v>0</v>
      </c>
      <c r="Z92" s="64">
        <v>0</v>
      </c>
      <c r="AA92" s="64">
        <v>0</v>
      </c>
      <c r="AB92" s="64">
        <v>0</v>
      </c>
      <c r="AC92" s="64">
        <v>0</v>
      </c>
      <c r="AD92" s="64">
        <v>0</v>
      </c>
      <c r="AE92" s="64">
        <v>0</v>
      </c>
      <c r="AF92" s="64">
        <v>0</v>
      </c>
      <c r="AG92" s="64">
        <v>0</v>
      </c>
      <c r="AH92" s="64">
        <v>0</v>
      </c>
      <c r="AI92" s="64">
        <v>0</v>
      </c>
      <c r="AJ92" s="64">
        <v>0</v>
      </c>
      <c r="AK92" s="64">
        <v>0</v>
      </c>
      <c r="AL92" s="64">
        <v>0</v>
      </c>
      <c r="AM92" s="64">
        <v>0</v>
      </c>
      <c r="AN92" s="64">
        <v>0</v>
      </c>
      <c r="AO92" s="64">
        <v>0</v>
      </c>
      <c r="AP92" s="64">
        <v>0</v>
      </c>
      <c r="AU92" s="181"/>
    </row>
    <row r="93" spans="1:47" x14ac:dyDescent="0.4">
      <c r="A93" s="2">
        <v>88</v>
      </c>
      <c r="B93" s="64">
        <v>0</v>
      </c>
      <c r="C93" s="64">
        <v>0</v>
      </c>
      <c r="D93" s="64">
        <v>0</v>
      </c>
      <c r="E93" s="64">
        <v>0</v>
      </c>
      <c r="F93" s="72"/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64">
        <v>0</v>
      </c>
      <c r="M93" s="64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64">
        <v>0</v>
      </c>
      <c r="T93" s="64">
        <v>0</v>
      </c>
      <c r="U93" s="64">
        <v>0</v>
      </c>
      <c r="V93" s="64">
        <v>0</v>
      </c>
      <c r="W93" s="64">
        <v>0</v>
      </c>
      <c r="X93" s="64">
        <v>0</v>
      </c>
      <c r="Y93" s="64">
        <v>0</v>
      </c>
      <c r="Z93" s="64">
        <v>0</v>
      </c>
      <c r="AA93" s="64">
        <v>0</v>
      </c>
      <c r="AB93" s="64">
        <v>0</v>
      </c>
      <c r="AC93" s="64">
        <v>0</v>
      </c>
      <c r="AD93" s="64">
        <v>0</v>
      </c>
      <c r="AE93" s="64">
        <v>0</v>
      </c>
      <c r="AF93" s="64">
        <v>0</v>
      </c>
      <c r="AG93" s="64">
        <v>0</v>
      </c>
      <c r="AH93" s="64">
        <v>0</v>
      </c>
      <c r="AI93" s="64">
        <v>0</v>
      </c>
      <c r="AJ93" s="64">
        <v>0</v>
      </c>
      <c r="AK93" s="64">
        <v>0</v>
      </c>
      <c r="AL93" s="64">
        <v>0</v>
      </c>
      <c r="AM93" s="64">
        <v>0</v>
      </c>
      <c r="AN93" s="64">
        <v>0</v>
      </c>
      <c r="AO93" s="64">
        <v>0</v>
      </c>
      <c r="AP93" s="64">
        <v>0</v>
      </c>
      <c r="AU93" s="181"/>
    </row>
    <row r="94" spans="1:47" x14ac:dyDescent="0.4">
      <c r="A94" s="71">
        <v>89</v>
      </c>
      <c r="B94" s="64">
        <v>0</v>
      </c>
      <c r="C94" s="64">
        <v>0</v>
      </c>
      <c r="D94" s="64">
        <v>0</v>
      </c>
      <c r="E94" s="64">
        <v>0</v>
      </c>
      <c r="F94" s="72"/>
      <c r="G94" s="64">
        <v>0</v>
      </c>
      <c r="H94" s="64">
        <v>0</v>
      </c>
      <c r="I94" s="64">
        <v>0</v>
      </c>
      <c r="J94" s="64">
        <v>0</v>
      </c>
      <c r="K94" s="64">
        <v>0</v>
      </c>
      <c r="L94" s="64">
        <v>0</v>
      </c>
      <c r="M94" s="64">
        <v>0</v>
      </c>
      <c r="N94" s="64">
        <v>0</v>
      </c>
      <c r="O94" s="64">
        <v>0</v>
      </c>
      <c r="P94" s="64">
        <v>0</v>
      </c>
      <c r="Q94" s="64">
        <v>0</v>
      </c>
      <c r="R94" s="64">
        <v>0</v>
      </c>
      <c r="S94" s="64">
        <v>0</v>
      </c>
      <c r="T94" s="64">
        <v>0</v>
      </c>
      <c r="U94" s="64">
        <v>0</v>
      </c>
      <c r="V94" s="64">
        <v>0</v>
      </c>
      <c r="W94" s="64">
        <v>0</v>
      </c>
      <c r="X94" s="64">
        <v>0</v>
      </c>
      <c r="Y94" s="64">
        <v>0</v>
      </c>
      <c r="Z94" s="64">
        <v>0</v>
      </c>
      <c r="AA94" s="64">
        <v>0</v>
      </c>
      <c r="AB94" s="64">
        <v>0</v>
      </c>
      <c r="AC94" s="64">
        <v>0</v>
      </c>
      <c r="AD94" s="64">
        <v>0</v>
      </c>
      <c r="AE94" s="64">
        <v>0</v>
      </c>
      <c r="AF94" s="64">
        <v>0</v>
      </c>
      <c r="AG94" s="64">
        <v>0</v>
      </c>
      <c r="AH94" s="64">
        <v>0</v>
      </c>
      <c r="AI94" s="64">
        <v>0</v>
      </c>
      <c r="AJ94" s="64">
        <v>0</v>
      </c>
      <c r="AK94" s="64">
        <v>0</v>
      </c>
      <c r="AL94" s="64">
        <v>0</v>
      </c>
      <c r="AM94" s="64">
        <v>0</v>
      </c>
      <c r="AN94" s="64">
        <v>0</v>
      </c>
      <c r="AO94" s="64">
        <v>0</v>
      </c>
      <c r="AP94" s="64">
        <v>0</v>
      </c>
      <c r="AU94" s="181"/>
    </row>
    <row r="95" spans="1:47" x14ac:dyDescent="0.4">
      <c r="A95" s="2">
        <v>90</v>
      </c>
      <c r="B95" s="64">
        <v>0</v>
      </c>
      <c r="C95" s="64">
        <v>0</v>
      </c>
      <c r="D95" s="64">
        <v>0</v>
      </c>
      <c r="E95" s="64">
        <v>0</v>
      </c>
      <c r="F95" s="72"/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  <c r="N95" s="64">
        <v>0</v>
      </c>
      <c r="O95" s="64">
        <v>0</v>
      </c>
      <c r="P95" s="64">
        <v>0</v>
      </c>
      <c r="Q95" s="64">
        <v>0</v>
      </c>
      <c r="R95" s="64">
        <v>0</v>
      </c>
      <c r="S95" s="64">
        <v>0</v>
      </c>
      <c r="T95" s="64">
        <v>0</v>
      </c>
      <c r="U95" s="64">
        <v>0</v>
      </c>
      <c r="V95" s="64">
        <v>0</v>
      </c>
      <c r="W95" s="64">
        <v>0</v>
      </c>
      <c r="X95" s="64">
        <v>0</v>
      </c>
      <c r="Y95" s="64">
        <v>0</v>
      </c>
      <c r="Z95" s="64">
        <v>0</v>
      </c>
      <c r="AA95" s="64">
        <v>0</v>
      </c>
      <c r="AB95" s="64">
        <v>0</v>
      </c>
      <c r="AC95" s="64">
        <v>0</v>
      </c>
      <c r="AD95" s="64">
        <v>0</v>
      </c>
      <c r="AE95" s="64">
        <v>0</v>
      </c>
      <c r="AF95" s="64">
        <v>0</v>
      </c>
      <c r="AG95" s="64">
        <v>0</v>
      </c>
      <c r="AH95" s="64">
        <v>0</v>
      </c>
      <c r="AI95" s="64">
        <v>0</v>
      </c>
      <c r="AJ95" s="64">
        <v>7.0175438596491203E-3</v>
      </c>
      <c r="AK95" s="64">
        <v>0</v>
      </c>
      <c r="AL95" s="64">
        <v>0</v>
      </c>
      <c r="AM95" s="64">
        <v>0</v>
      </c>
      <c r="AN95" s="64">
        <v>7.0175438596491203E-3</v>
      </c>
      <c r="AO95" s="64">
        <v>0</v>
      </c>
      <c r="AP95" s="64">
        <v>0</v>
      </c>
      <c r="AU95" s="181"/>
    </row>
    <row r="96" spans="1:47" x14ac:dyDescent="0.4">
      <c r="A96" s="71">
        <v>91</v>
      </c>
      <c r="B96" s="64">
        <v>0</v>
      </c>
      <c r="C96" s="64">
        <v>0</v>
      </c>
      <c r="D96" s="64">
        <v>0</v>
      </c>
      <c r="E96" s="64">
        <v>0</v>
      </c>
      <c r="F96" s="72"/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  <c r="N96" s="64">
        <v>0</v>
      </c>
      <c r="O96" s="64">
        <v>0</v>
      </c>
      <c r="P96" s="64">
        <v>0</v>
      </c>
      <c r="Q96" s="64">
        <v>0</v>
      </c>
      <c r="R96" s="64">
        <v>0</v>
      </c>
      <c r="S96" s="64">
        <v>0</v>
      </c>
      <c r="T96" s="64">
        <v>0</v>
      </c>
      <c r="U96" s="64">
        <v>0</v>
      </c>
      <c r="V96" s="64">
        <v>0</v>
      </c>
      <c r="W96" s="64">
        <v>0</v>
      </c>
      <c r="X96" s="64">
        <v>0</v>
      </c>
      <c r="Y96" s="64">
        <v>0</v>
      </c>
      <c r="Z96" s="64">
        <v>0</v>
      </c>
      <c r="AA96" s="64">
        <v>0</v>
      </c>
      <c r="AB96" s="64">
        <v>0</v>
      </c>
      <c r="AC96" s="64">
        <v>0</v>
      </c>
      <c r="AD96" s="64">
        <v>0</v>
      </c>
      <c r="AE96" s="64">
        <v>0</v>
      </c>
      <c r="AF96" s="64">
        <v>0</v>
      </c>
      <c r="AG96" s="64">
        <v>0</v>
      </c>
      <c r="AH96" s="64">
        <v>0</v>
      </c>
      <c r="AI96" s="64">
        <v>0</v>
      </c>
      <c r="AJ96" s="64">
        <v>0</v>
      </c>
      <c r="AK96" s="64">
        <v>0</v>
      </c>
      <c r="AL96" s="64">
        <v>1.0207336523126E-2</v>
      </c>
      <c r="AM96" s="64">
        <v>0</v>
      </c>
      <c r="AN96" s="64">
        <v>0</v>
      </c>
      <c r="AO96" s="64">
        <v>0</v>
      </c>
      <c r="AP96" s="64">
        <v>0</v>
      </c>
      <c r="AU96" s="181"/>
    </row>
    <row r="97" spans="1:48" x14ac:dyDescent="0.4">
      <c r="A97" s="2">
        <v>92</v>
      </c>
      <c r="B97" s="64">
        <v>0</v>
      </c>
      <c r="C97" s="64">
        <v>0</v>
      </c>
      <c r="D97" s="64">
        <v>0</v>
      </c>
      <c r="E97" s="64">
        <v>0</v>
      </c>
      <c r="F97" s="72"/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4">
        <v>0</v>
      </c>
      <c r="M97" s="64">
        <v>0</v>
      </c>
      <c r="N97" s="64">
        <v>0</v>
      </c>
      <c r="O97" s="64">
        <v>0</v>
      </c>
      <c r="P97" s="64">
        <v>0</v>
      </c>
      <c r="Q97" s="64">
        <v>0</v>
      </c>
      <c r="R97" s="64">
        <v>0</v>
      </c>
      <c r="S97" s="64">
        <v>0</v>
      </c>
      <c r="T97" s="64">
        <v>0</v>
      </c>
      <c r="U97" s="64">
        <v>0</v>
      </c>
      <c r="V97" s="64">
        <v>0</v>
      </c>
      <c r="W97" s="64">
        <v>0</v>
      </c>
      <c r="X97" s="64">
        <v>0</v>
      </c>
      <c r="Y97" s="64">
        <v>0</v>
      </c>
      <c r="Z97" s="64">
        <v>0</v>
      </c>
      <c r="AA97" s="64">
        <v>0</v>
      </c>
      <c r="AB97" s="64">
        <v>0</v>
      </c>
      <c r="AC97" s="64">
        <v>0</v>
      </c>
      <c r="AD97" s="64">
        <v>0</v>
      </c>
      <c r="AE97" s="64">
        <v>0</v>
      </c>
      <c r="AF97" s="64">
        <v>0</v>
      </c>
      <c r="AG97" s="64">
        <v>0</v>
      </c>
      <c r="AH97" s="64">
        <v>0</v>
      </c>
      <c r="AI97" s="64">
        <v>0</v>
      </c>
      <c r="AJ97" s="64">
        <v>0</v>
      </c>
      <c r="AK97" s="64">
        <v>0</v>
      </c>
      <c r="AL97" s="64">
        <v>0</v>
      </c>
      <c r="AM97" s="64">
        <v>0</v>
      </c>
      <c r="AN97" s="64">
        <v>9.6491228070175392E-3</v>
      </c>
      <c r="AO97" s="64">
        <v>0</v>
      </c>
      <c r="AP97" s="64">
        <v>1.0818713450292399E-2</v>
      </c>
      <c r="AU97" s="181"/>
    </row>
    <row r="98" spans="1:48" x14ac:dyDescent="0.4">
      <c r="A98" s="71">
        <v>93</v>
      </c>
      <c r="B98" s="64">
        <v>1.4E-2</v>
      </c>
      <c r="C98" s="64">
        <v>0</v>
      </c>
      <c r="D98" s="64">
        <v>0</v>
      </c>
      <c r="E98" s="64">
        <v>0</v>
      </c>
      <c r="F98" s="72"/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  <c r="U98" s="64">
        <v>0</v>
      </c>
      <c r="V98" s="64">
        <v>0</v>
      </c>
      <c r="W98" s="64">
        <v>0</v>
      </c>
      <c r="X98" s="64">
        <v>0</v>
      </c>
      <c r="Y98" s="64">
        <v>0</v>
      </c>
      <c r="Z98" s="64">
        <v>0</v>
      </c>
      <c r="AA98" s="64">
        <v>0</v>
      </c>
      <c r="AB98" s="64">
        <v>0</v>
      </c>
      <c r="AC98" s="64">
        <v>0</v>
      </c>
      <c r="AD98" s="64">
        <v>0</v>
      </c>
      <c r="AE98" s="64">
        <v>0</v>
      </c>
      <c r="AF98" s="64">
        <v>0</v>
      </c>
      <c r="AG98" s="64">
        <v>0</v>
      </c>
      <c r="AH98" s="64">
        <v>1.6167481901780498E-2</v>
      </c>
      <c r="AI98" s="64">
        <v>9.6491228070175392E-3</v>
      </c>
      <c r="AJ98" s="64">
        <v>0</v>
      </c>
      <c r="AK98" s="64">
        <v>0</v>
      </c>
      <c r="AL98" s="64">
        <v>0</v>
      </c>
      <c r="AM98" s="64">
        <v>0</v>
      </c>
      <c r="AN98" s="64">
        <v>0</v>
      </c>
      <c r="AO98" s="64">
        <v>0</v>
      </c>
      <c r="AP98" s="64">
        <v>0</v>
      </c>
      <c r="AU98" s="181"/>
    </row>
    <row r="99" spans="1:48" x14ac:dyDescent="0.4">
      <c r="A99" s="71">
        <v>94</v>
      </c>
      <c r="B99" s="64">
        <v>0.01</v>
      </c>
      <c r="C99" s="64">
        <v>0</v>
      </c>
      <c r="D99" s="64">
        <v>0</v>
      </c>
      <c r="E99" s="64">
        <v>0</v>
      </c>
      <c r="F99" s="72"/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  <c r="N99" s="64">
        <v>0</v>
      </c>
      <c r="O99" s="64">
        <v>0</v>
      </c>
      <c r="P99" s="64">
        <v>0</v>
      </c>
      <c r="Q99" s="64">
        <v>0</v>
      </c>
      <c r="R99" s="64">
        <v>0</v>
      </c>
      <c r="S99" s="64">
        <v>0</v>
      </c>
      <c r="T99" s="64">
        <v>0</v>
      </c>
      <c r="U99" s="64">
        <v>0</v>
      </c>
      <c r="V99" s="64">
        <v>0</v>
      </c>
      <c r="W99" s="64">
        <v>0</v>
      </c>
      <c r="X99" s="64">
        <v>0</v>
      </c>
      <c r="Y99" s="64">
        <v>0</v>
      </c>
      <c r="Z99" s="64">
        <v>0</v>
      </c>
      <c r="AA99" s="64">
        <v>0</v>
      </c>
      <c r="AB99" s="64">
        <v>0</v>
      </c>
      <c r="AC99" s="64">
        <v>0</v>
      </c>
      <c r="AD99" s="64">
        <v>0</v>
      </c>
      <c r="AE99" s="64">
        <v>0</v>
      </c>
      <c r="AF99" s="64">
        <v>0</v>
      </c>
      <c r="AG99" s="64">
        <v>0</v>
      </c>
      <c r="AH99" s="64">
        <v>0</v>
      </c>
      <c r="AI99" s="64">
        <v>0</v>
      </c>
      <c r="AJ99" s="64">
        <v>0</v>
      </c>
      <c r="AK99" s="64">
        <v>0</v>
      </c>
      <c r="AL99" s="64">
        <v>0</v>
      </c>
      <c r="AM99" s="64">
        <v>0</v>
      </c>
      <c r="AN99" s="64">
        <v>0</v>
      </c>
      <c r="AO99" s="64">
        <v>6.0150375939849602E-3</v>
      </c>
      <c r="AP99" s="64">
        <v>0</v>
      </c>
    </row>
    <row r="100" spans="1:48" x14ac:dyDescent="0.4">
      <c r="A100" s="71">
        <v>95</v>
      </c>
      <c r="B100" s="64">
        <v>0.01</v>
      </c>
      <c r="C100" s="64">
        <v>0</v>
      </c>
      <c r="D100" s="64">
        <v>0</v>
      </c>
      <c r="E100" s="64">
        <v>0</v>
      </c>
      <c r="F100" s="72"/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  <c r="N100" s="64">
        <v>0</v>
      </c>
      <c r="O100" s="64">
        <v>0</v>
      </c>
      <c r="P100" s="64">
        <v>0</v>
      </c>
      <c r="Q100" s="64">
        <v>0</v>
      </c>
      <c r="R100" s="64">
        <v>0</v>
      </c>
      <c r="S100" s="64">
        <v>0</v>
      </c>
      <c r="T100" s="64">
        <v>0</v>
      </c>
      <c r="U100" s="64">
        <v>0</v>
      </c>
      <c r="V100" s="64">
        <v>0</v>
      </c>
      <c r="W100" s="64">
        <v>0</v>
      </c>
      <c r="X100" s="64">
        <v>0</v>
      </c>
      <c r="Y100" s="64">
        <v>0</v>
      </c>
      <c r="Z100" s="64">
        <v>0</v>
      </c>
      <c r="AA100" s="64">
        <v>0</v>
      </c>
      <c r="AB100" s="64">
        <v>0</v>
      </c>
      <c r="AC100" s="64">
        <v>0</v>
      </c>
      <c r="AD100" s="64">
        <v>0</v>
      </c>
      <c r="AE100" s="64">
        <v>0</v>
      </c>
      <c r="AF100" s="64">
        <v>0</v>
      </c>
      <c r="AG100" s="64">
        <v>0</v>
      </c>
      <c r="AH100" s="64">
        <v>0</v>
      </c>
      <c r="AI100" s="64">
        <v>0</v>
      </c>
      <c r="AJ100" s="64">
        <v>0</v>
      </c>
      <c r="AK100" s="64">
        <v>0</v>
      </c>
      <c r="AL100" s="64">
        <v>6.0150375939849602E-3</v>
      </c>
      <c r="AM100" s="64">
        <v>0</v>
      </c>
      <c r="AN100" s="64">
        <v>0</v>
      </c>
      <c r="AO100" s="64">
        <v>0</v>
      </c>
      <c r="AP100" s="64">
        <v>0</v>
      </c>
    </row>
    <row r="101" spans="1:48" x14ac:dyDescent="0.4">
      <c r="A101" s="71">
        <v>96</v>
      </c>
      <c r="B101" s="64">
        <v>0</v>
      </c>
      <c r="C101" s="64">
        <v>0</v>
      </c>
      <c r="D101" s="64">
        <v>0</v>
      </c>
      <c r="E101" s="64">
        <v>0</v>
      </c>
      <c r="F101" s="72"/>
      <c r="G101" s="64">
        <v>0</v>
      </c>
      <c r="H101" s="64">
        <v>0</v>
      </c>
      <c r="I101" s="64">
        <v>0</v>
      </c>
      <c r="J101" s="64">
        <v>0</v>
      </c>
      <c r="K101" s="64">
        <v>0</v>
      </c>
      <c r="L101" s="64">
        <v>0</v>
      </c>
      <c r="M101" s="64">
        <v>0</v>
      </c>
      <c r="N101" s="64">
        <v>0</v>
      </c>
      <c r="O101" s="64">
        <v>0</v>
      </c>
      <c r="P101" s="64">
        <v>0</v>
      </c>
      <c r="Q101" s="64">
        <v>0</v>
      </c>
      <c r="R101" s="64">
        <v>0</v>
      </c>
      <c r="S101" s="64">
        <v>0</v>
      </c>
      <c r="T101" s="64">
        <v>0</v>
      </c>
      <c r="U101" s="64">
        <v>0</v>
      </c>
      <c r="V101" s="64">
        <v>0</v>
      </c>
      <c r="W101" s="64">
        <v>0</v>
      </c>
      <c r="X101" s="64">
        <v>0</v>
      </c>
      <c r="Y101" s="64">
        <v>0</v>
      </c>
      <c r="Z101" s="64">
        <v>0</v>
      </c>
      <c r="AA101" s="64">
        <v>0</v>
      </c>
      <c r="AB101" s="64">
        <v>0</v>
      </c>
      <c r="AC101" s="64">
        <v>0</v>
      </c>
      <c r="AD101" s="64">
        <v>0</v>
      </c>
      <c r="AE101" s="64">
        <v>0</v>
      </c>
      <c r="AF101" s="64">
        <v>0</v>
      </c>
      <c r="AG101" s="64">
        <v>0</v>
      </c>
      <c r="AH101" s="64">
        <v>7.4074074074074103E-3</v>
      </c>
      <c r="AI101" s="64">
        <v>0</v>
      </c>
      <c r="AJ101" s="64">
        <v>0</v>
      </c>
      <c r="AK101" s="64">
        <v>0</v>
      </c>
      <c r="AL101" s="64">
        <v>0</v>
      </c>
      <c r="AM101" s="64">
        <v>0</v>
      </c>
      <c r="AN101" s="64">
        <v>0</v>
      </c>
      <c r="AO101" s="64">
        <v>0</v>
      </c>
      <c r="AP101" s="64">
        <v>0</v>
      </c>
    </row>
    <row r="102" spans="1:48" x14ac:dyDescent="0.4">
      <c r="A102" s="71">
        <v>97</v>
      </c>
      <c r="B102" s="64">
        <v>0</v>
      </c>
      <c r="C102" s="64">
        <v>0</v>
      </c>
      <c r="D102" s="64">
        <v>0</v>
      </c>
      <c r="E102" s="64">
        <v>0</v>
      </c>
      <c r="F102" s="72"/>
      <c r="G102" s="64">
        <v>0</v>
      </c>
      <c r="H102" s="64">
        <v>0</v>
      </c>
      <c r="I102" s="64">
        <v>0</v>
      </c>
      <c r="J102" s="64">
        <v>0</v>
      </c>
      <c r="K102" s="64">
        <v>0</v>
      </c>
      <c r="L102" s="64">
        <v>0</v>
      </c>
      <c r="M102" s="64">
        <v>0</v>
      </c>
      <c r="N102" s="64">
        <v>0</v>
      </c>
      <c r="O102" s="64">
        <v>0</v>
      </c>
      <c r="P102" s="64">
        <v>0</v>
      </c>
      <c r="Q102" s="64">
        <v>0</v>
      </c>
      <c r="R102" s="64">
        <v>0</v>
      </c>
      <c r="S102" s="64">
        <v>0</v>
      </c>
      <c r="T102" s="64">
        <v>0</v>
      </c>
      <c r="U102" s="64">
        <v>0</v>
      </c>
      <c r="V102" s="64">
        <v>0</v>
      </c>
      <c r="W102" s="64">
        <v>0</v>
      </c>
      <c r="X102" s="64">
        <v>0</v>
      </c>
      <c r="Y102" s="64">
        <v>0</v>
      </c>
      <c r="Z102" s="64">
        <v>0</v>
      </c>
      <c r="AA102" s="64">
        <v>0</v>
      </c>
      <c r="AB102" s="64">
        <v>0</v>
      </c>
      <c r="AC102" s="64">
        <v>0</v>
      </c>
      <c r="AD102" s="64">
        <v>0</v>
      </c>
      <c r="AE102" s="64">
        <v>0</v>
      </c>
      <c r="AF102" s="64">
        <v>1.08892921960072E-2</v>
      </c>
      <c r="AG102" s="64">
        <v>0</v>
      </c>
      <c r="AH102" s="64">
        <v>0</v>
      </c>
      <c r="AI102" s="64">
        <v>0</v>
      </c>
      <c r="AJ102" s="64">
        <v>0</v>
      </c>
      <c r="AK102" s="64">
        <v>0</v>
      </c>
      <c r="AL102" s="64">
        <v>0</v>
      </c>
      <c r="AM102" s="64">
        <v>0</v>
      </c>
      <c r="AN102" s="64">
        <v>0</v>
      </c>
      <c r="AO102" s="64">
        <v>0</v>
      </c>
      <c r="AP102" s="64">
        <v>0</v>
      </c>
    </row>
    <row r="103" spans="1:48" s="2" customFormat="1" x14ac:dyDescent="0.4">
      <c r="A103" s="2">
        <v>98</v>
      </c>
      <c r="B103" s="64">
        <v>0</v>
      </c>
      <c r="C103" s="64">
        <v>0</v>
      </c>
      <c r="D103" s="64">
        <v>0</v>
      </c>
      <c r="E103" s="64">
        <v>0</v>
      </c>
      <c r="F103" s="72"/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  <c r="Q103" s="64">
        <v>0</v>
      </c>
      <c r="R103" s="64">
        <v>0</v>
      </c>
      <c r="S103" s="64">
        <v>0</v>
      </c>
      <c r="T103" s="64">
        <v>0</v>
      </c>
      <c r="U103" s="64">
        <v>0</v>
      </c>
      <c r="V103" s="64">
        <v>0</v>
      </c>
      <c r="W103" s="64">
        <v>0</v>
      </c>
      <c r="X103" s="64">
        <v>0</v>
      </c>
      <c r="Y103" s="64">
        <v>0</v>
      </c>
      <c r="Z103" s="64">
        <v>0</v>
      </c>
      <c r="AA103" s="64">
        <v>0</v>
      </c>
      <c r="AB103" s="64">
        <v>0</v>
      </c>
      <c r="AC103" s="64">
        <v>0</v>
      </c>
      <c r="AD103" s="64">
        <v>0</v>
      </c>
      <c r="AE103" s="64">
        <v>0</v>
      </c>
      <c r="AF103" s="64">
        <v>0</v>
      </c>
      <c r="AG103" s="64">
        <v>0</v>
      </c>
      <c r="AH103" s="64">
        <v>0</v>
      </c>
      <c r="AI103" s="64">
        <v>0</v>
      </c>
      <c r="AJ103" s="64">
        <v>0</v>
      </c>
      <c r="AK103" s="64">
        <v>0</v>
      </c>
      <c r="AL103" s="64">
        <v>0</v>
      </c>
      <c r="AM103" s="64">
        <v>0</v>
      </c>
      <c r="AN103" s="64">
        <v>0</v>
      </c>
      <c r="AO103" s="64">
        <v>0</v>
      </c>
      <c r="AP103" s="64">
        <v>0</v>
      </c>
    </row>
    <row r="104" spans="1:48" s="2" customFormat="1" x14ac:dyDescent="0.4">
      <c r="A104" s="71">
        <v>99</v>
      </c>
      <c r="B104" s="64">
        <v>0</v>
      </c>
      <c r="C104" s="64">
        <v>0</v>
      </c>
      <c r="D104" s="64">
        <v>0</v>
      </c>
      <c r="E104" s="64">
        <v>0</v>
      </c>
      <c r="F104" s="72"/>
      <c r="G104" s="64">
        <v>0</v>
      </c>
      <c r="H104" s="64">
        <v>0</v>
      </c>
      <c r="I104" s="64">
        <v>0</v>
      </c>
      <c r="J104" s="64">
        <v>0</v>
      </c>
      <c r="K104" s="64">
        <v>0</v>
      </c>
      <c r="L104" s="64">
        <v>0</v>
      </c>
      <c r="M104" s="64">
        <v>0</v>
      </c>
      <c r="N104" s="64">
        <v>0</v>
      </c>
      <c r="O104" s="64">
        <v>0</v>
      </c>
      <c r="P104" s="64">
        <v>0</v>
      </c>
      <c r="Q104" s="64">
        <v>0</v>
      </c>
      <c r="R104" s="64">
        <v>0</v>
      </c>
      <c r="S104" s="64">
        <v>0</v>
      </c>
      <c r="T104" s="64">
        <v>0</v>
      </c>
      <c r="U104" s="64">
        <v>0</v>
      </c>
      <c r="V104" s="64">
        <v>0</v>
      </c>
      <c r="W104" s="64">
        <v>0</v>
      </c>
      <c r="X104" s="64">
        <v>0</v>
      </c>
      <c r="Y104" s="64">
        <v>0</v>
      </c>
      <c r="Z104" s="64">
        <v>0</v>
      </c>
      <c r="AA104" s="64">
        <v>0</v>
      </c>
      <c r="AB104" s="64">
        <v>0</v>
      </c>
      <c r="AC104" s="64">
        <v>0</v>
      </c>
      <c r="AD104" s="64">
        <v>0</v>
      </c>
      <c r="AE104" s="64">
        <v>0</v>
      </c>
      <c r="AF104" s="64">
        <v>0</v>
      </c>
      <c r="AG104" s="64">
        <v>0</v>
      </c>
      <c r="AH104" s="64">
        <v>0</v>
      </c>
      <c r="AI104" s="64">
        <v>0</v>
      </c>
      <c r="AJ104" s="64">
        <v>0</v>
      </c>
      <c r="AK104" s="64">
        <v>0</v>
      </c>
      <c r="AL104" s="64">
        <v>0</v>
      </c>
      <c r="AM104" s="64">
        <v>0</v>
      </c>
      <c r="AN104" s="64">
        <v>0</v>
      </c>
      <c r="AO104" s="64">
        <v>0</v>
      </c>
      <c r="AP104" s="64">
        <v>0</v>
      </c>
    </row>
    <row r="105" spans="1:48" x14ac:dyDescent="0.4">
      <c r="A105" s="71">
        <v>100</v>
      </c>
      <c r="B105" s="64">
        <v>0</v>
      </c>
      <c r="C105" s="64">
        <v>0</v>
      </c>
      <c r="D105" s="64">
        <v>0</v>
      </c>
      <c r="E105" s="64">
        <v>0</v>
      </c>
      <c r="F105" s="72"/>
      <c r="G105" s="64">
        <v>0</v>
      </c>
      <c r="H105" s="64">
        <v>0</v>
      </c>
      <c r="I105" s="64">
        <v>0</v>
      </c>
      <c r="J105" s="64">
        <v>0</v>
      </c>
      <c r="K105" s="64">
        <v>0</v>
      </c>
      <c r="L105" s="64">
        <v>0</v>
      </c>
      <c r="M105" s="64">
        <v>0</v>
      </c>
      <c r="N105" s="64">
        <v>0</v>
      </c>
      <c r="O105" s="64">
        <v>0</v>
      </c>
      <c r="P105" s="64">
        <v>0</v>
      </c>
      <c r="Q105" s="64">
        <v>0</v>
      </c>
      <c r="R105" s="64">
        <v>0</v>
      </c>
      <c r="S105" s="64">
        <v>0</v>
      </c>
      <c r="T105" s="64">
        <v>0</v>
      </c>
      <c r="U105" s="64">
        <v>0</v>
      </c>
      <c r="V105" s="64">
        <v>0</v>
      </c>
      <c r="W105" s="64">
        <v>0</v>
      </c>
      <c r="X105" s="64">
        <v>0</v>
      </c>
      <c r="Y105" s="64">
        <v>0</v>
      </c>
      <c r="Z105" s="64">
        <v>0</v>
      </c>
      <c r="AA105" s="64">
        <v>9.3567251461988306E-3</v>
      </c>
      <c r="AB105" s="64">
        <v>0</v>
      </c>
      <c r="AC105" s="64">
        <v>0</v>
      </c>
      <c r="AD105" s="64">
        <v>0</v>
      </c>
      <c r="AE105" s="64">
        <v>0</v>
      </c>
      <c r="AF105" s="64">
        <v>0</v>
      </c>
      <c r="AG105" s="64">
        <v>0</v>
      </c>
      <c r="AH105" s="64">
        <v>0</v>
      </c>
      <c r="AI105" s="64">
        <v>0</v>
      </c>
      <c r="AJ105" s="64">
        <v>0</v>
      </c>
      <c r="AK105" s="64">
        <v>0</v>
      </c>
      <c r="AL105" s="64">
        <v>0</v>
      </c>
      <c r="AM105" s="64">
        <v>0</v>
      </c>
      <c r="AN105" s="64">
        <v>1.05263157894737E-2</v>
      </c>
      <c r="AO105" s="64">
        <v>0</v>
      </c>
      <c r="AP105" s="64">
        <v>0</v>
      </c>
    </row>
    <row r="106" spans="1:48" x14ac:dyDescent="0.4">
      <c r="A106" s="71">
        <v>101</v>
      </c>
      <c r="B106" s="64">
        <v>0</v>
      </c>
      <c r="C106" s="64">
        <v>0</v>
      </c>
      <c r="D106" s="64">
        <v>0</v>
      </c>
      <c r="E106" s="64">
        <v>0</v>
      </c>
      <c r="F106" s="64"/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  <c r="S106" s="64">
        <v>0</v>
      </c>
      <c r="T106" s="64">
        <v>0</v>
      </c>
      <c r="U106" s="64">
        <v>0</v>
      </c>
      <c r="V106" s="64">
        <v>0</v>
      </c>
      <c r="W106" s="64">
        <v>0</v>
      </c>
      <c r="X106" s="64">
        <v>0</v>
      </c>
      <c r="Y106" s="64">
        <v>0</v>
      </c>
      <c r="Z106" s="64">
        <v>0</v>
      </c>
      <c r="AA106" s="64">
        <v>0</v>
      </c>
      <c r="AB106" s="64">
        <v>0</v>
      </c>
      <c r="AC106" s="64">
        <v>0</v>
      </c>
      <c r="AD106" s="64">
        <v>0</v>
      </c>
      <c r="AE106" s="64">
        <v>0</v>
      </c>
      <c r="AF106" s="64">
        <v>0</v>
      </c>
      <c r="AG106" s="64">
        <v>0</v>
      </c>
      <c r="AH106" s="64">
        <v>0</v>
      </c>
      <c r="AI106" s="64">
        <v>0</v>
      </c>
      <c r="AJ106" s="64">
        <v>0</v>
      </c>
      <c r="AK106" s="64">
        <v>0</v>
      </c>
      <c r="AL106" s="64">
        <v>0</v>
      </c>
      <c r="AM106" s="64">
        <v>0</v>
      </c>
      <c r="AN106" s="64">
        <v>0</v>
      </c>
      <c r="AO106" s="64">
        <v>0</v>
      </c>
      <c r="AP106" s="64">
        <v>0</v>
      </c>
    </row>
    <row r="107" spans="1:48" x14ac:dyDescent="0.4">
      <c r="A107" s="2">
        <v>102</v>
      </c>
      <c r="B107" s="64">
        <v>0</v>
      </c>
      <c r="C107" s="64">
        <v>0</v>
      </c>
      <c r="D107" s="64">
        <v>0</v>
      </c>
      <c r="E107" s="64">
        <v>0</v>
      </c>
      <c r="F107" s="64"/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  <c r="U107" s="64">
        <v>0</v>
      </c>
      <c r="V107" s="64">
        <v>0</v>
      </c>
      <c r="W107" s="64">
        <v>0</v>
      </c>
      <c r="X107" s="64">
        <v>0</v>
      </c>
      <c r="Y107" s="64">
        <v>0</v>
      </c>
      <c r="Z107" s="64">
        <v>0</v>
      </c>
      <c r="AA107" s="64">
        <v>0</v>
      </c>
      <c r="AB107" s="64">
        <v>0</v>
      </c>
      <c r="AC107" s="64">
        <v>0</v>
      </c>
      <c r="AD107" s="64">
        <v>0</v>
      </c>
      <c r="AE107" s="64">
        <v>0</v>
      </c>
      <c r="AF107" s="64">
        <v>0</v>
      </c>
      <c r="AG107" s="64">
        <v>0</v>
      </c>
      <c r="AH107" s="64">
        <v>0</v>
      </c>
      <c r="AI107" s="64">
        <v>0</v>
      </c>
      <c r="AJ107" s="64">
        <v>0</v>
      </c>
      <c r="AK107" s="64">
        <v>0</v>
      </c>
      <c r="AL107" s="64">
        <v>0</v>
      </c>
      <c r="AM107" s="64">
        <v>5.8479532163742704E-3</v>
      </c>
      <c r="AN107" s="64">
        <v>0</v>
      </c>
      <c r="AO107" s="64">
        <v>0</v>
      </c>
      <c r="AP107" s="64">
        <v>0</v>
      </c>
      <c r="AV107" s="1"/>
    </row>
    <row r="108" spans="1:48" x14ac:dyDescent="0.4">
      <c r="A108" s="71">
        <v>103</v>
      </c>
      <c r="B108" s="64">
        <v>0</v>
      </c>
      <c r="C108" s="64">
        <v>0</v>
      </c>
      <c r="D108" s="64">
        <v>0</v>
      </c>
      <c r="E108" s="64">
        <v>0</v>
      </c>
      <c r="F108" s="64"/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64">
        <v>0</v>
      </c>
      <c r="Q108" s="64">
        <v>0</v>
      </c>
      <c r="R108" s="64">
        <v>0</v>
      </c>
      <c r="S108" s="64">
        <v>0</v>
      </c>
      <c r="T108" s="64">
        <v>0</v>
      </c>
      <c r="U108" s="64">
        <v>0</v>
      </c>
      <c r="V108" s="64">
        <v>0</v>
      </c>
      <c r="W108" s="64">
        <v>0</v>
      </c>
      <c r="X108" s="64">
        <v>0</v>
      </c>
      <c r="Y108" s="64">
        <v>0</v>
      </c>
      <c r="Z108" s="64">
        <v>0</v>
      </c>
      <c r="AA108" s="64">
        <v>0</v>
      </c>
      <c r="AB108" s="64">
        <v>0</v>
      </c>
      <c r="AC108" s="64">
        <v>0</v>
      </c>
      <c r="AD108" s="64">
        <v>0</v>
      </c>
      <c r="AE108" s="64">
        <v>0</v>
      </c>
      <c r="AF108" s="64">
        <v>0</v>
      </c>
      <c r="AG108" s="64">
        <v>0</v>
      </c>
      <c r="AH108" s="64">
        <v>0</v>
      </c>
      <c r="AI108" s="64">
        <v>0</v>
      </c>
      <c r="AJ108" s="64">
        <v>0</v>
      </c>
      <c r="AK108" s="64">
        <v>0</v>
      </c>
      <c r="AL108" s="64">
        <v>0</v>
      </c>
      <c r="AM108" s="64">
        <v>0</v>
      </c>
      <c r="AN108" s="64">
        <v>0</v>
      </c>
      <c r="AO108" s="64">
        <v>0</v>
      </c>
      <c r="AP108" s="64">
        <v>0</v>
      </c>
      <c r="AV108" s="1"/>
    </row>
    <row r="109" spans="1:48" x14ac:dyDescent="0.4">
      <c r="A109" s="71">
        <v>104</v>
      </c>
      <c r="B109" s="64">
        <v>0</v>
      </c>
      <c r="C109" s="64">
        <v>0</v>
      </c>
      <c r="D109" s="64">
        <v>0</v>
      </c>
      <c r="E109" s="64">
        <v>0</v>
      </c>
      <c r="F109" s="64"/>
      <c r="G109" s="64">
        <v>0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  <c r="N109" s="64">
        <v>0</v>
      </c>
      <c r="O109" s="64">
        <v>0</v>
      </c>
      <c r="P109" s="64">
        <v>0</v>
      </c>
      <c r="Q109" s="64">
        <v>0</v>
      </c>
      <c r="R109" s="64">
        <v>0</v>
      </c>
      <c r="S109" s="64">
        <v>0</v>
      </c>
      <c r="T109" s="64">
        <v>0</v>
      </c>
      <c r="U109" s="64">
        <v>0</v>
      </c>
      <c r="V109" s="64">
        <v>0</v>
      </c>
      <c r="W109" s="64">
        <v>0</v>
      </c>
      <c r="X109" s="64">
        <v>0</v>
      </c>
      <c r="Y109" s="64">
        <v>0</v>
      </c>
      <c r="Z109" s="64">
        <v>0</v>
      </c>
      <c r="AA109" s="64">
        <v>0</v>
      </c>
      <c r="AB109" s="64">
        <v>0</v>
      </c>
      <c r="AC109" s="64">
        <v>0</v>
      </c>
      <c r="AD109" s="64">
        <v>0</v>
      </c>
      <c r="AE109">
        <v>7.0175438596491203E-3</v>
      </c>
      <c r="AF109" s="64">
        <v>0</v>
      </c>
      <c r="AG109" s="64">
        <v>0</v>
      </c>
      <c r="AH109" s="64">
        <v>0</v>
      </c>
      <c r="AI109" s="64">
        <v>0</v>
      </c>
      <c r="AJ109" s="64">
        <v>0</v>
      </c>
      <c r="AK109" s="64">
        <v>0</v>
      </c>
      <c r="AL109" s="64">
        <v>0</v>
      </c>
      <c r="AM109" s="64">
        <v>0</v>
      </c>
      <c r="AN109" s="64">
        <v>0</v>
      </c>
      <c r="AO109" s="64">
        <v>0</v>
      </c>
      <c r="AP109" s="64">
        <v>0</v>
      </c>
      <c r="AV109" s="1"/>
    </row>
    <row r="110" spans="1:48" x14ac:dyDescent="0.4">
      <c r="A110" s="143" t="s">
        <v>0</v>
      </c>
      <c r="B110" s="128">
        <f t="shared" ref="B110:V110" si="0">SUM(B7:B105)</f>
        <v>194.81099999999995</v>
      </c>
      <c r="C110" s="128">
        <f t="shared" si="0"/>
        <v>410.77699999999999</v>
      </c>
      <c r="D110" s="128">
        <f t="shared" si="0"/>
        <v>108.57000000000001</v>
      </c>
      <c r="E110" s="128">
        <f t="shared" si="0"/>
        <v>247.75799999999995</v>
      </c>
      <c r="F110" s="128">
        <f t="shared" si="0"/>
        <v>0</v>
      </c>
      <c r="G110" s="128">
        <f t="shared" si="0"/>
        <v>390.01399999999984</v>
      </c>
      <c r="H110" s="128">
        <f t="shared" si="0"/>
        <v>487.96800000000013</v>
      </c>
      <c r="I110" s="128">
        <f t="shared" si="0"/>
        <v>85.936999999999969</v>
      </c>
      <c r="J110" s="128">
        <f t="shared" si="0"/>
        <v>166.90200000000002</v>
      </c>
      <c r="K110" s="128">
        <f t="shared" si="0"/>
        <v>59.335000000000001</v>
      </c>
      <c r="L110" s="128">
        <f t="shared" si="0"/>
        <v>79.995000000000005</v>
      </c>
      <c r="M110" s="128">
        <f t="shared" si="0"/>
        <v>245.12299999999993</v>
      </c>
      <c r="N110" s="128">
        <f t="shared" si="0"/>
        <v>80.849999999999937</v>
      </c>
      <c r="O110" s="128">
        <f t="shared" si="0"/>
        <v>345.2290000000001</v>
      </c>
      <c r="P110" s="129">
        <f t="shared" si="0"/>
        <v>421.4910000000001</v>
      </c>
      <c r="Q110" s="129">
        <f t="shared" si="0"/>
        <v>76.000000000000028</v>
      </c>
      <c r="R110" s="129">
        <f t="shared" si="0"/>
        <v>95.187999999999988</v>
      </c>
      <c r="S110" s="129">
        <f t="shared" si="0"/>
        <v>66.864000000000004</v>
      </c>
      <c r="T110" s="129">
        <f t="shared" si="0"/>
        <v>42.018000000000015</v>
      </c>
      <c r="U110" s="129">
        <f t="shared" si="0"/>
        <v>57.163000000000004</v>
      </c>
      <c r="V110" s="129">
        <f t="shared" si="0"/>
        <v>92.809999999999988</v>
      </c>
      <c r="W110" s="129">
        <f>SUM(W7:W109)</f>
        <v>177.05400000000006</v>
      </c>
      <c r="X110" s="129">
        <f t="shared" ref="X110:AG110" si="1">SUM(X7:X109)</f>
        <v>344.82813083066213</v>
      </c>
      <c r="Y110" s="129">
        <f t="shared" si="1"/>
        <v>224.46945184081488</v>
      </c>
      <c r="Z110" s="129">
        <f t="shared" si="1"/>
        <v>158.16599999999994</v>
      </c>
      <c r="AA110" s="129">
        <f t="shared" si="1"/>
        <v>99.314278610663834</v>
      </c>
      <c r="AB110" s="129">
        <f t="shared" si="1"/>
        <v>855.19811968321767</v>
      </c>
      <c r="AC110" s="129">
        <f t="shared" si="1"/>
        <v>201.0261041718262</v>
      </c>
      <c r="AD110" s="129">
        <f t="shared" si="1"/>
        <v>241.46828979966253</v>
      </c>
      <c r="AE110" s="129">
        <f t="shared" si="1"/>
        <v>297.35293658605804</v>
      </c>
      <c r="AF110" s="129">
        <f t="shared" si="1"/>
        <v>136.87479194324419</v>
      </c>
      <c r="AG110" s="129">
        <f t="shared" si="1"/>
        <v>77.996704851338876</v>
      </c>
      <c r="AH110" s="129">
        <f t="shared" ref="AH110:AI110" si="2">SUM(AH7:AH109)</f>
        <v>316.77018217637118</v>
      </c>
      <c r="AI110" s="129">
        <f t="shared" si="2"/>
        <v>211.34067561138212</v>
      </c>
      <c r="AJ110" s="129">
        <f t="shared" ref="AJ110:AK110" si="3">SUM(AJ7:AJ109)</f>
        <v>158.77334751695162</v>
      </c>
      <c r="AK110" s="129">
        <f t="shared" si="3"/>
        <v>300.77507535323412</v>
      </c>
      <c r="AL110" s="129">
        <f t="shared" ref="AL110:AM110" si="4">SUM(AL7:AL109)</f>
        <v>166.06745450251546</v>
      </c>
      <c r="AM110" s="129">
        <f t="shared" si="4"/>
        <v>131.16560655756408</v>
      </c>
      <c r="AN110" s="129">
        <f t="shared" ref="AN110" si="5">SUM(AN7:AN109)</f>
        <v>142.84851115175641</v>
      </c>
      <c r="AO110" s="129">
        <f>SUM(AO7:AO109)</f>
        <v>246.29827574528093</v>
      </c>
      <c r="AP110" s="129">
        <f>SUM(AP7:AP109)</f>
        <v>198.56726544553405</v>
      </c>
      <c r="AV110" s="1"/>
    </row>
    <row r="111" spans="1:48" x14ac:dyDescent="0.4">
      <c r="A111" s="117" t="s">
        <v>78</v>
      </c>
      <c r="B111" s="124">
        <f>SUMPRODUCT($A7:$A109+0.5,B7:B109)/SUM(B7:B109)</f>
        <v>14.003801120059965</v>
      </c>
      <c r="C111" s="124">
        <f t="shared" ref="C111:E111" si="6">SUMPRODUCT($A7:$A109+0.5,C7:C109)/SUM(C7:C109)</f>
        <v>11.22222154599697</v>
      </c>
      <c r="D111" s="124">
        <f t="shared" si="6"/>
        <v>13.522897669706181</v>
      </c>
      <c r="E111" s="124">
        <f t="shared" si="6"/>
        <v>10.985764334552263</v>
      </c>
      <c r="F111" s="124"/>
      <c r="G111" s="124">
        <f t="shared" ref="G111:AG111" si="7">SUMPRODUCT($A7:$A109+0.5,G7:G109)/SUM(G7:G109)</f>
        <v>11.49708215602517</v>
      </c>
      <c r="H111" s="124">
        <f t="shared" si="7"/>
        <v>12.200187307364414</v>
      </c>
      <c r="I111" s="124">
        <f t="shared" si="7"/>
        <v>15.00146037213308</v>
      </c>
      <c r="J111" s="124">
        <f t="shared" si="7"/>
        <v>12.435177529328588</v>
      </c>
      <c r="K111" s="124">
        <f t="shared" si="7"/>
        <v>13.6093789500295</v>
      </c>
      <c r="L111" s="124">
        <f t="shared" si="7"/>
        <v>14.351228201762602</v>
      </c>
      <c r="M111" s="124">
        <f t="shared" si="7"/>
        <v>12.265464685076472</v>
      </c>
      <c r="N111" s="124">
        <f t="shared" si="7"/>
        <v>15.555943104514546</v>
      </c>
      <c r="O111" s="124">
        <f t="shared" si="7"/>
        <v>12.855222185853449</v>
      </c>
      <c r="P111" s="124">
        <f t="shared" si="7"/>
        <v>12.85507519733517</v>
      </c>
      <c r="Q111" s="124">
        <f t="shared" si="7"/>
        <v>15.525513157894736</v>
      </c>
      <c r="R111" s="124">
        <f t="shared" si="7"/>
        <v>15.104141278312399</v>
      </c>
      <c r="S111" s="124">
        <f t="shared" si="7"/>
        <v>15.199419717635797</v>
      </c>
      <c r="T111" s="124">
        <f t="shared" si="7"/>
        <v>15.28668665809891</v>
      </c>
      <c r="U111" s="124">
        <f t="shared" si="7"/>
        <v>14.328980284449727</v>
      </c>
      <c r="V111" s="124">
        <f t="shared" si="7"/>
        <v>14.594407930179944</v>
      </c>
      <c r="W111" s="124">
        <f t="shared" si="7"/>
        <v>14.079320433314118</v>
      </c>
      <c r="X111" s="124">
        <f t="shared" si="7"/>
        <v>12.62168789561094</v>
      </c>
      <c r="Y111" s="124">
        <f t="shared" si="7"/>
        <v>13.649420813465936</v>
      </c>
      <c r="Z111" s="124">
        <f t="shared" si="7"/>
        <v>15.470480381371477</v>
      </c>
      <c r="AA111" s="124">
        <f t="shared" si="7"/>
        <v>16.967265991138508</v>
      </c>
      <c r="AB111" s="124">
        <f t="shared" si="7"/>
        <v>14.66447650468514</v>
      </c>
      <c r="AC111" s="124">
        <f t="shared" si="7"/>
        <v>15.584620017781161</v>
      </c>
      <c r="AD111" s="124">
        <f t="shared" si="7"/>
        <v>15.766169595427545</v>
      </c>
      <c r="AE111" s="124">
        <f t="shared" si="7"/>
        <v>14.542155497302867</v>
      </c>
      <c r="AF111" s="124">
        <f t="shared" si="7"/>
        <v>15.18353531783186</v>
      </c>
      <c r="AG111" s="124">
        <f t="shared" si="7"/>
        <v>14.377549856284892</v>
      </c>
      <c r="AH111" s="124">
        <f t="shared" ref="AH111:AI111" si="8">SUMPRODUCT($A7:$A109+0.5,AH7:AH109)/SUM(AH7:AH109)</f>
        <v>14.845742010572813</v>
      </c>
      <c r="AI111" s="124">
        <f t="shared" si="8"/>
        <v>15.027682097270354</v>
      </c>
      <c r="AJ111" s="124">
        <f t="shared" ref="AJ111:AK111" si="9">SUMPRODUCT($A7:$A109+0.5,AJ7:AJ109)/SUM(AJ7:AJ109)</f>
        <v>15.101105943411563</v>
      </c>
      <c r="AK111" s="124">
        <f t="shared" si="9"/>
        <v>12.799042539540967</v>
      </c>
      <c r="AL111" s="124">
        <f t="shared" ref="AL111:AM111" si="10">SUMPRODUCT($A7:$A109+0.5,AL7:AL109)/SUM(AL7:AL109)</f>
        <v>14.015152740700582</v>
      </c>
      <c r="AM111" s="124">
        <f t="shared" si="10"/>
        <v>14.972156251393944</v>
      </c>
      <c r="AN111" s="124">
        <f t="shared" ref="AN111" si="11">SUMPRODUCT($A7:$A109+0.5,AN7:AN109)/SUM(AN7:AN109)</f>
        <v>13.636104776251273</v>
      </c>
      <c r="AO111" s="124">
        <f>SUMPRODUCT($A7:$A109+0.5,AO7:AO109)/SUM(AO7:AO109)</f>
        <v>15.430311032086381</v>
      </c>
      <c r="AP111" s="124">
        <f>SUMPRODUCT($A7:$A109+0.5,AP7:AP109)/SUM(AP7:AP109)</f>
        <v>15.602195133454346</v>
      </c>
      <c r="AV111" s="1"/>
    </row>
    <row r="112" spans="1:48" x14ac:dyDescent="0.4">
      <c r="A112" s="2" t="s">
        <v>77</v>
      </c>
      <c r="B112" s="118">
        <f>PERCENTILE(B7:B109,$E$4)</f>
        <v>31.749279999999942</v>
      </c>
      <c r="C112" s="118">
        <f t="shared" ref="C112:E112" si="12">PERCENTILE(C7:C109,$E$4)</f>
        <v>70.705519999999922</v>
      </c>
      <c r="D112" s="118">
        <f t="shared" si="12"/>
        <v>16.044039999999974</v>
      </c>
      <c r="E112" s="118">
        <f t="shared" si="12"/>
        <v>36.155959999999951</v>
      </c>
      <c r="F112" s="118"/>
      <c r="G112" s="118">
        <f t="shared" ref="G112:AG112" si="13">PERCENTILE(G7:G109,$E$4)</f>
        <v>74.57911999999979</v>
      </c>
      <c r="H112" s="118">
        <f t="shared" si="13"/>
        <v>94.178039999999612</v>
      </c>
      <c r="I112" s="118">
        <f t="shared" si="13"/>
        <v>9.2583599999999997</v>
      </c>
      <c r="J112" s="118">
        <f t="shared" si="13"/>
        <v>23.027239999999964</v>
      </c>
      <c r="K112" s="118">
        <f t="shared" si="13"/>
        <v>8.5812399999999851</v>
      </c>
      <c r="L112" s="118">
        <f t="shared" si="13"/>
        <v>9.7964399999999952</v>
      </c>
      <c r="M112" s="118">
        <f t="shared" si="13"/>
        <v>38.134519999999952</v>
      </c>
      <c r="N112" s="118">
        <f t="shared" si="13"/>
        <v>10.496079999999976</v>
      </c>
      <c r="O112" s="118">
        <f t="shared" si="13"/>
        <v>52.684679999999979</v>
      </c>
      <c r="P112" s="118">
        <f t="shared" si="13"/>
        <v>68.575439999999901</v>
      </c>
      <c r="Q112" s="118">
        <f t="shared" si="13"/>
        <v>11.231679999999971</v>
      </c>
      <c r="R112" s="118">
        <f t="shared" si="13"/>
        <v>13.851559999999985</v>
      </c>
      <c r="S112" s="118">
        <f t="shared" si="13"/>
        <v>9.7080399999999738</v>
      </c>
      <c r="T112" s="118">
        <f t="shared" si="13"/>
        <v>5.9511199999999871</v>
      </c>
      <c r="U112" s="118">
        <f t="shared" si="13"/>
        <v>9.7140799999999743</v>
      </c>
      <c r="V112" s="118">
        <f t="shared" si="13"/>
        <v>13.961999999999978</v>
      </c>
      <c r="W112" s="118">
        <f t="shared" si="13"/>
        <v>30.853559999999941</v>
      </c>
      <c r="X112" s="118">
        <f t="shared" si="13"/>
        <v>55.112446841547062</v>
      </c>
      <c r="Y112" s="118">
        <f t="shared" si="13"/>
        <v>26.282135732378904</v>
      </c>
      <c r="Z112" s="118">
        <f t="shared" si="13"/>
        <v>22.015279999999997</v>
      </c>
      <c r="AA112" s="118">
        <f t="shared" si="13"/>
        <v>10.442223873308253</v>
      </c>
      <c r="AB112" s="118">
        <f t="shared" si="13"/>
        <v>110.40854658277283</v>
      </c>
      <c r="AC112" s="118">
        <f t="shared" si="13"/>
        <v>18.817846064975623</v>
      </c>
      <c r="AD112" s="118">
        <f t="shared" si="13"/>
        <v>29.117209642310684</v>
      </c>
      <c r="AE112" s="118">
        <f t="shared" si="13"/>
        <v>38.736802715197044</v>
      </c>
      <c r="AF112" s="118">
        <f t="shared" si="13"/>
        <v>12.302624363506169</v>
      </c>
      <c r="AG112" s="118">
        <f t="shared" si="13"/>
        <v>8.5076138564460706</v>
      </c>
      <c r="AH112" s="118">
        <f t="shared" ref="AH112:AI112" si="14">PERCENTILE(AH7:AH109,$E$4)</f>
        <v>42.730317244630427</v>
      </c>
      <c r="AI112" s="118">
        <f t="shared" si="14"/>
        <v>27.188663652743813</v>
      </c>
      <c r="AJ112" s="118">
        <f t="shared" ref="AJ112:AK112" si="15">PERCENTILE(AJ7:AJ109,$E$4)</f>
        <v>21.50667096486286</v>
      </c>
      <c r="AK112" s="118">
        <f t="shared" si="15"/>
        <v>44.948668714502745</v>
      </c>
      <c r="AL112" s="118">
        <f t="shared" ref="AL112:AM112" si="16">PERCENTILE(AL7:AL109,$E$4)</f>
        <v>20.352010993799766</v>
      </c>
      <c r="AM112" s="118">
        <f t="shared" si="16"/>
        <v>18.265718049782109</v>
      </c>
      <c r="AN112" s="118">
        <f t="shared" ref="AN112" si="17">PERCENTILE(AN7:AN109,$E$4)</f>
        <v>21.823980845210627</v>
      </c>
      <c r="AO112" s="118">
        <f>PERCENTILE(AO7:AO109,$E$4)</f>
        <v>27.893987429792354</v>
      </c>
      <c r="AP112" s="118">
        <f>PERCENTILE(AP7:AP109,$E$4)</f>
        <v>25.154928329871922</v>
      </c>
      <c r="AV112" s="1"/>
    </row>
    <row r="113" spans="48:48" x14ac:dyDescent="0.4">
      <c r="AV113" s="1"/>
    </row>
    <row r="114" spans="48:48" x14ac:dyDescent="0.4">
      <c r="AV114" s="1"/>
    </row>
    <row r="115" spans="48:48" x14ac:dyDescent="0.4">
      <c r="AV115" s="1"/>
    </row>
    <row r="116" spans="48:48" x14ac:dyDescent="0.4">
      <c r="AV116" s="1"/>
    </row>
  </sheetData>
  <phoneticPr fontId="0" type="noConversion"/>
  <conditionalFormatting sqref="G7:AC109 B7:E109 C106:AE109 AM7:AP109">
    <cfRule type="cellIs" dxfId="27" priority="7" stopIfTrue="1" operator="greaterThan">
      <formula>B$112</formula>
    </cfRule>
    <cfRule type="cellIs" dxfId="26" priority="8" stopIfTrue="1" operator="equal">
      <formula>0</formula>
    </cfRule>
  </conditionalFormatting>
  <conditionalFormatting sqref="AD7:AE109 AE7:AF108 AF106:AF109">
    <cfRule type="cellIs" dxfId="25" priority="5" stopIfTrue="1" operator="greaterThan">
      <formula>AD$112</formula>
    </cfRule>
    <cfRule type="cellIs" dxfId="24" priority="6" stopIfTrue="1" operator="equal">
      <formula>0</formula>
    </cfRule>
  </conditionalFormatting>
  <conditionalFormatting sqref="AG7:AL109">
    <cfRule type="cellIs" dxfId="23" priority="3" stopIfTrue="1" operator="greaterThan">
      <formula>AG$112</formula>
    </cfRule>
    <cfRule type="cellIs" dxfId="22" priority="4" stopIfTrue="1" operator="equal">
      <formula>0</formula>
    </cfRule>
  </conditionalFormatting>
  <pageMargins left="0.75" right="0.75" top="1" bottom="1" header="0" footer="0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112"/>
  <sheetViews>
    <sheetView zoomScale="75" workbookViewId="0">
      <pane xSplit="1" ySplit="6" topLeftCell="AN82" activePane="bottomRight" state="frozen"/>
      <selection pane="topRight" activeCell="B1" sqref="B1"/>
      <selection pane="bottomLeft" activeCell="A7" sqref="A7"/>
      <selection pane="bottomRight" activeCell="BO22" sqref="BO22"/>
    </sheetView>
  </sheetViews>
  <sheetFormatPr baseColWidth="10" defaultColWidth="6.6640625" defaultRowHeight="12.3" x14ac:dyDescent="0.4"/>
  <cols>
    <col min="1" max="1" width="7" style="2" customWidth="1"/>
    <col min="2" max="15" width="7.109375" customWidth="1"/>
    <col min="16" max="18" width="7.109375" style="66" customWidth="1"/>
    <col min="19" max="20" width="7.109375" style="68" customWidth="1"/>
    <col min="21" max="27" width="7.109375" customWidth="1"/>
    <col min="28" max="28" width="8" bestFit="1" customWidth="1"/>
    <col min="29" max="32" width="7.109375" customWidth="1"/>
    <col min="33" max="38" width="7.44140625" bestFit="1" customWidth="1"/>
    <col min="48" max="48" width="9.109375" bestFit="1" customWidth="1"/>
  </cols>
  <sheetData>
    <row r="1" spans="1:61" x14ac:dyDescent="0.4">
      <c r="A1" s="61" t="s">
        <v>160</v>
      </c>
      <c r="B1" s="65"/>
      <c r="C1" s="65"/>
      <c r="D1" s="65"/>
      <c r="E1" s="65"/>
      <c r="F1" s="65"/>
      <c r="G1" s="65"/>
      <c r="H1" s="65"/>
      <c r="I1" s="65"/>
    </row>
    <row r="2" spans="1:61" x14ac:dyDescent="0.4">
      <c r="A2" s="2" t="s">
        <v>161</v>
      </c>
    </row>
    <row r="3" spans="1:61" x14ac:dyDescent="0.4">
      <c r="A3" s="2" t="s">
        <v>158</v>
      </c>
    </row>
    <row r="4" spans="1:61" x14ac:dyDescent="0.4">
      <c r="A4" s="2" t="s">
        <v>159</v>
      </c>
      <c r="E4" s="117">
        <v>0.98</v>
      </c>
      <c r="BI4" s="145" t="s">
        <v>173</v>
      </c>
    </row>
    <row r="6" spans="1:61" s="63" customFormat="1" x14ac:dyDescent="0.4">
      <c r="A6" s="78" t="s">
        <v>157</v>
      </c>
      <c r="B6" s="76">
        <v>1983</v>
      </c>
      <c r="C6" s="76">
        <v>1984</v>
      </c>
      <c r="D6" s="76">
        <v>1985</v>
      </c>
      <c r="E6" s="76">
        <v>1986</v>
      </c>
      <c r="F6" s="76">
        <v>1987</v>
      </c>
      <c r="G6" s="76">
        <v>1988</v>
      </c>
      <c r="H6" s="76">
        <v>1989</v>
      </c>
      <c r="I6" s="76">
        <v>1990</v>
      </c>
      <c r="J6" s="76">
        <v>1991</v>
      </c>
      <c r="K6" s="76">
        <v>1992</v>
      </c>
      <c r="L6" s="76">
        <v>1993</v>
      </c>
      <c r="M6" s="76">
        <v>1994</v>
      </c>
      <c r="N6" s="76">
        <v>1995</v>
      </c>
      <c r="O6" s="76">
        <v>1996</v>
      </c>
      <c r="P6" s="77">
        <v>1997</v>
      </c>
      <c r="Q6" s="77">
        <v>1998</v>
      </c>
      <c r="R6" s="77">
        <v>1999</v>
      </c>
      <c r="S6" s="77">
        <v>2000</v>
      </c>
      <c r="T6" s="77">
        <v>2001</v>
      </c>
      <c r="U6" s="77">
        <v>2002</v>
      </c>
      <c r="V6" s="77">
        <v>2003</v>
      </c>
      <c r="W6" s="77">
        <v>2004</v>
      </c>
      <c r="X6" s="77">
        <v>2005</v>
      </c>
      <c r="Y6" s="77">
        <v>2006</v>
      </c>
      <c r="Z6" s="77">
        <v>2007</v>
      </c>
      <c r="AA6" s="77">
        <v>2008</v>
      </c>
      <c r="AB6" s="183">
        <v>2009</v>
      </c>
      <c r="AC6" s="77">
        <v>2010</v>
      </c>
      <c r="AD6" s="77">
        <v>2011</v>
      </c>
      <c r="AE6" s="77">
        <v>2012</v>
      </c>
      <c r="AF6" s="77">
        <v>2013</v>
      </c>
      <c r="AG6" s="77">
        <v>2014</v>
      </c>
      <c r="AH6" s="77">
        <v>2015</v>
      </c>
      <c r="AI6" s="77">
        <v>2016</v>
      </c>
      <c r="AJ6" s="77">
        <v>2017</v>
      </c>
      <c r="AK6" s="77">
        <v>2018</v>
      </c>
      <c r="AL6" s="77">
        <v>2019</v>
      </c>
      <c r="AM6" s="77">
        <v>2020</v>
      </c>
      <c r="AN6" s="237" t="s">
        <v>172</v>
      </c>
      <c r="AO6" s="202">
        <v>2022</v>
      </c>
      <c r="AP6" s="202"/>
      <c r="AS6" s="182">
        <v>2008</v>
      </c>
      <c r="AT6" s="188">
        <v>2009</v>
      </c>
      <c r="AU6" s="182">
        <v>2010</v>
      </c>
      <c r="AV6" s="182">
        <v>2011</v>
      </c>
      <c r="AW6" s="182">
        <v>2012</v>
      </c>
      <c r="AX6" s="182">
        <v>2013</v>
      </c>
      <c r="AY6" s="182">
        <v>2014</v>
      </c>
      <c r="AZ6" s="182">
        <v>2015</v>
      </c>
      <c r="BA6" s="182">
        <v>2016</v>
      </c>
      <c r="BB6" s="182">
        <v>2017</v>
      </c>
      <c r="BC6" s="182">
        <v>2018</v>
      </c>
      <c r="BD6" s="182">
        <v>2019</v>
      </c>
      <c r="BE6" s="182">
        <v>2020</v>
      </c>
      <c r="BF6" s="182" t="s">
        <v>172</v>
      </c>
      <c r="BG6" s="182">
        <v>2022</v>
      </c>
      <c r="BH6" s="182">
        <v>2023</v>
      </c>
    </row>
    <row r="7" spans="1:61" s="63" customFormat="1" x14ac:dyDescent="0.4">
      <c r="A7" s="24">
        <v>2</v>
      </c>
      <c r="B7" s="64">
        <v>0</v>
      </c>
      <c r="C7" s="64">
        <v>0</v>
      </c>
      <c r="D7" s="64">
        <v>0</v>
      </c>
      <c r="E7" s="64">
        <v>0</v>
      </c>
      <c r="F7" s="74"/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2.9000000000000001E-2</v>
      </c>
      <c r="P7" s="64">
        <v>0</v>
      </c>
      <c r="Q7" s="64">
        <v>0</v>
      </c>
      <c r="R7" s="64">
        <v>0</v>
      </c>
      <c r="S7" s="64">
        <v>0</v>
      </c>
      <c r="T7" s="64">
        <v>0</v>
      </c>
      <c r="U7" s="64">
        <v>0</v>
      </c>
      <c r="V7" s="64">
        <v>0</v>
      </c>
      <c r="W7" s="64">
        <v>0</v>
      </c>
      <c r="X7" s="64">
        <v>0</v>
      </c>
      <c r="Y7" s="64">
        <v>0</v>
      </c>
      <c r="Z7" s="64">
        <v>0</v>
      </c>
      <c r="AA7" s="64">
        <v>0</v>
      </c>
      <c r="AB7" s="184">
        <v>0</v>
      </c>
      <c r="AC7" s="64">
        <v>0</v>
      </c>
      <c r="AD7" s="64">
        <v>0</v>
      </c>
      <c r="AE7" s="64">
        <v>0</v>
      </c>
      <c r="AF7" s="64">
        <v>6.0150375939849801E-3</v>
      </c>
      <c r="AG7" s="64">
        <v>0</v>
      </c>
      <c r="AH7" s="64">
        <v>0</v>
      </c>
      <c r="AI7" s="64">
        <v>0</v>
      </c>
      <c r="AJ7" s="64">
        <v>0</v>
      </c>
      <c r="AK7" s="64">
        <v>0</v>
      </c>
      <c r="AL7" s="64">
        <v>0</v>
      </c>
      <c r="AM7" s="64">
        <v>0</v>
      </c>
      <c r="AN7" s="64">
        <v>0</v>
      </c>
      <c r="AO7" s="64">
        <v>0</v>
      </c>
      <c r="AP7" s="64"/>
      <c r="AR7" s="63">
        <v>2</v>
      </c>
      <c r="AS7" s="64">
        <v>0</v>
      </c>
      <c r="AT7" s="189">
        <v>8.6369770580296892E-3</v>
      </c>
      <c r="AU7" s="64">
        <v>0</v>
      </c>
      <c r="AV7" s="64">
        <v>0</v>
      </c>
      <c r="AW7" s="64">
        <v>0</v>
      </c>
      <c r="AX7" s="64">
        <v>6.0150375939849602E-3</v>
      </c>
      <c r="AY7" s="64">
        <v>0</v>
      </c>
      <c r="AZ7" s="64">
        <v>0</v>
      </c>
      <c r="BA7" s="64">
        <v>0</v>
      </c>
      <c r="BB7" s="64">
        <v>0</v>
      </c>
      <c r="BC7" s="64">
        <v>0</v>
      </c>
      <c r="BD7" s="64">
        <v>0</v>
      </c>
      <c r="BE7" s="64">
        <v>0</v>
      </c>
      <c r="BF7" s="64">
        <v>0</v>
      </c>
      <c r="BG7" s="64">
        <v>0</v>
      </c>
      <c r="BH7" s="64">
        <v>0</v>
      </c>
    </row>
    <row r="8" spans="1:61" s="63" customFormat="1" x14ac:dyDescent="0.4">
      <c r="A8" s="24">
        <v>3</v>
      </c>
      <c r="B8" s="64">
        <v>0</v>
      </c>
      <c r="C8" s="64">
        <v>0</v>
      </c>
      <c r="D8" s="64">
        <v>0</v>
      </c>
      <c r="E8" s="64">
        <v>0</v>
      </c>
      <c r="F8" s="74"/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4">
        <v>0</v>
      </c>
      <c r="R8" s="64">
        <v>0</v>
      </c>
      <c r="S8" s="64">
        <v>0</v>
      </c>
      <c r="T8" s="64">
        <v>0</v>
      </c>
      <c r="U8" s="64">
        <v>0</v>
      </c>
      <c r="V8" s="64">
        <v>0</v>
      </c>
      <c r="W8" s="64">
        <v>0</v>
      </c>
      <c r="X8" s="64">
        <v>0</v>
      </c>
      <c r="Y8" s="64">
        <v>7.4074074074074103E-3</v>
      </c>
      <c r="Z8" s="64">
        <v>0</v>
      </c>
      <c r="AA8" s="64">
        <v>0</v>
      </c>
      <c r="AB8" s="184">
        <v>8.6369770580296996E-3</v>
      </c>
      <c r="AC8" s="64">
        <v>7.4441995861448798E-2</v>
      </c>
      <c r="AD8" s="64">
        <v>0</v>
      </c>
      <c r="AE8" s="64">
        <v>0</v>
      </c>
      <c r="AF8" s="64">
        <v>9.3567251461988306E-3</v>
      </c>
      <c r="AG8" s="64">
        <v>0</v>
      </c>
      <c r="AH8" s="64">
        <v>0</v>
      </c>
      <c r="AI8" s="64">
        <v>0</v>
      </c>
      <c r="AJ8" s="64">
        <v>0</v>
      </c>
      <c r="AK8" s="64">
        <v>0</v>
      </c>
      <c r="AL8" s="64">
        <v>0</v>
      </c>
      <c r="AM8" s="64">
        <v>0</v>
      </c>
      <c r="AN8" s="64">
        <v>3.56745781178422E-2</v>
      </c>
      <c r="AO8" s="64">
        <v>0</v>
      </c>
      <c r="AP8" s="64"/>
      <c r="AR8" s="63">
        <v>3</v>
      </c>
      <c r="AS8" s="64">
        <v>0</v>
      </c>
      <c r="AT8" s="189">
        <v>0.12808569078947399</v>
      </c>
      <c r="AU8" s="64">
        <v>7.4441995861448798E-2</v>
      </c>
      <c r="AV8" s="64">
        <v>0</v>
      </c>
      <c r="AW8" s="64">
        <v>0</v>
      </c>
      <c r="AX8" s="64">
        <v>9.3567251461988306E-3</v>
      </c>
      <c r="AY8" s="64">
        <v>0</v>
      </c>
      <c r="AZ8" s="64">
        <v>0</v>
      </c>
      <c r="BA8" s="64">
        <v>0</v>
      </c>
      <c r="BB8" s="64">
        <v>0</v>
      </c>
      <c r="BC8" s="64">
        <v>0</v>
      </c>
      <c r="BD8" s="64">
        <v>0</v>
      </c>
      <c r="BE8" s="64">
        <v>0</v>
      </c>
      <c r="BF8" s="64">
        <v>3.56745781178422E-2</v>
      </c>
      <c r="BG8" s="64">
        <v>0</v>
      </c>
      <c r="BH8" s="64">
        <v>0</v>
      </c>
    </row>
    <row r="9" spans="1:61" s="63" customFormat="1" x14ac:dyDescent="0.4">
      <c r="A9" s="24">
        <v>4</v>
      </c>
      <c r="B9" s="64">
        <v>0</v>
      </c>
      <c r="C9" s="64">
        <v>1.0999999999999999E-2</v>
      </c>
      <c r="D9" s="64">
        <v>2.3E-2</v>
      </c>
      <c r="E9" s="64">
        <v>1.7999999999999999E-2</v>
      </c>
      <c r="F9" s="74"/>
      <c r="G9" s="64">
        <v>0</v>
      </c>
      <c r="H9" s="64">
        <v>0</v>
      </c>
      <c r="I9" s="64">
        <v>1.6E-2</v>
      </c>
      <c r="J9" s="64">
        <v>0</v>
      </c>
      <c r="K9" s="64">
        <v>8.0000000000000002E-3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7.0000000000000001E-3</v>
      </c>
      <c r="V9" s="64">
        <v>0</v>
      </c>
      <c r="W9" s="64">
        <v>0.01</v>
      </c>
      <c r="X9" s="64">
        <v>9.9865047233468306E-3</v>
      </c>
      <c r="Y9" s="64">
        <v>0.15668126939721899</v>
      </c>
      <c r="Z9" s="64">
        <v>0.14699999999999999</v>
      </c>
      <c r="AA9" s="64">
        <v>5.4935482557902898E-2</v>
      </c>
      <c r="AB9" s="184">
        <v>0.29706611507136971</v>
      </c>
      <c r="AC9" s="64">
        <v>0.27688520457425397</v>
      </c>
      <c r="AD9" s="64">
        <v>5.6437139052450999E-2</v>
      </c>
      <c r="AE9" s="64">
        <v>3.1729523409321697E-2</v>
      </c>
      <c r="AF9" s="64">
        <v>4.6102309452368199E-2</v>
      </c>
      <c r="AG9" s="64">
        <v>6.8219434487902797E-2</v>
      </c>
      <c r="AH9" s="64">
        <v>0</v>
      </c>
      <c r="AI9" s="64">
        <v>7.4074074074074103E-3</v>
      </c>
      <c r="AJ9" s="64">
        <v>0</v>
      </c>
      <c r="AK9" s="64">
        <v>8.5218365282701505E-2</v>
      </c>
      <c r="AL9" s="64">
        <v>0</v>
      </c>
      <c r="AM9" s="64">
        <v>0</v>
      </c>
      <c r="AN9" s="64">
        <v>4.6801619433198403E-2</v>
      </c>
      <c r="AO9" s="64">
        <v>6.0150375939849602E-3</v>
      </c>
      <c r="AP9" s="64"/>
      <c r="AR9" s="62">
        <v>4</v>
      </c>
      <c r="AS9" s="64">
        <v>5.4935482557902898E-2</v>
      </c>
      <c r="AT9" s="189">
        <v>0.46022884801203201</v>
      </c>
      <c r="AU9" s="64">
        <v>0.27688520457425397</v>
      </c>
      <c r="AV9" s="64">
        <v>5.6437139052450999E-2</v>
      </c>
      <c r="AW9" s="64">
        <v>3.1729523409321697E-2</v>
      </c>
      <c r="AX9" s="64">
        <v>4.5492770694009102E-2</v>
      </c>
      <c r="AY9" s="64">
        <v>6.8219434487902797E-2</v>
      </c>
      <c r="AZ9" s="64">
        <v>0</v>
      </c>
      <c r="BA9" s="64">
        <v>7.4074074074074103E-3</v>
      </c>
      <c r="BB9" s="64">
        <v>1.2280701754386E-2</v>
      </c>
      <c r="BC9" s="64">
        <v>8.5218365282701505E-2</v>
      </c>
      <c r="BD9" s="64">
        <v>0</v>
      </c>
      <c r="BE9" s="64">
        <v>0</v>
      </c>
      <c r="BF9" s="64">
        <v>4.6801619433198403E-2</v>
      </c>
      <c r="BG9" s="64">
        <v>6.0150375939849602E-3</v>
      </c>
      <c r="BH9" s="64">
        <v>0</v>
      </c>
    </row>
    <row r="10" spans="1:61" s="62" customFormat="1" x14ac:dyDescent="0.4">
      <c r="A10" s="24">
        <v>5</v>
      </c>
      <c r="B10" s="64">
        <v>3.3000000000000002E-2</v>
      </c>
      <c r="C10" s="64">
        <v>5.8999999999999997E-2</v>
      </c>
      <c r="D10" s="64">
        <v>4.3999999999999997E-2</v>
      </c>
      <c r="E10" s="64">
        <v>0.24299999999999999</v>
      </c>
      <c r="F10" s="64"/>
      <c r="G10" s="64">
        <v>0.19700000000000001</v>
      </c>
      <c r="H10" s="64">
        <v>2.1999999999999999E-2</v>
      </c>
      <c r="I10" s="64">
        <v>4.1000000000000002E-2</v>
      </c>
      <c r="J10" s="64">
        <v>0.107</v>
      </c>
      <c r="K10" s="64">
        <v>2.4E-2</v>
      </c>
      <c r="L10" s="64">
        <v>2.7E-2</v>
      </c>
      <c r="M10" s="64">
        <v>3.2000000000000001E-2</v>
      </c>
      <c r="N10" s="64">
        <v>8.0000000000000002E-3</v>
      </c>
      <c r="O10" s="64">
        <v>7.0000000000000007E-2</v>
      </c>
      <c r="P10" s="64">
        <v>6.9000000000000006E-2</v>
      </c>
      <c r="Q10" s="64">
        <v>7.0000000000000001E-3</v>
      </c>
      <c r="R10" s="64">
        <v>0</v>
      </c>
      <c r="S10" s="64">
        <v>0</v>
      </c>
      <c r="T10" s="64">
        <v>0</v>
      </c>
      <c r="U10" s="64">
        <v>0.01</v>
      </c>
      <c r="V10" s="64">
        <v>0</v>
      </c>
      <c r="W10" s="64">
        <v>8.3000000000000004E-2</v>
      </c>
      <c r="X10" s="64">
        <v>7.3713196133265005E-2</v>
      </c>
      <c r="Y10" s="64">
        <v>0.19577763227164099</v>
      </c>
      <c r="Z10" s="64">
        <v>0.34599999999999997</v>
      </c>
      <c r="AA10" s="64">
        <v>0.246011310094362</v>
      </c>
      <c r="AB10" s="184">
        <v>1.2044274956440459</v>
      </c>
      <c r="AC10" s="64">
        <v>1.69472783377978</v>
      </c>
      <c r="AD10" s="64">
        <v>0.21978245813359801</v>
      </c>
      <c r="AE10" s="64">
        <v>0.244310013108303</v>
      </c>
      <c r="AF10" s="64">
        <v>0.265378815379677</v>
      </c>
      <c r="AG10" s="64">
        <v>5.9055466950203798E-2</v>
      </c>
      <c r="AH10" s="64">
        <v>0.18713213141677901</v>
      </c>
      <c r="AI10" s="64">
        <v>0.36677731626523702</v>
      </c>
      <c r="AJ10" s="64">
        <v>5.2539779459428497E-2</v>
      </c>
      <c r="AK10" s="64">
        <v>0.20609860737218799</v>
      </c>
      <c r="AL10" s="64">
        <v>7.8431372549019607E-3</v>
      </c>
      <c r="AM10" s="64">
        <v>4.7414690572585301E-2</v>
      </c>
      <c r="AN10" s="64">
        <v>0.21442908989923801</v>
      </c>
      <c r="AO10" s="64">
        <v>6.0150375939849602E-3</v>
      </c>
      <c r="AP10" s="64"/>
      <c r="AR10">
        <v>5</v>
      </c>
      <c r="AS10" s="64">
        <v>0.246011310094362</v>
      </c>
      <c r="AT10" s="189">
        <v>0.64578416133152505</v>
      </c>
      <c r="AU10" s="64">
        <v>1.69472783377978</v>
      </c>
      <c r="AV10" s="64">
        <v>0.21978245813359801</v>
      </c>
      <c r="AW10" s="64">
        <v>0.244310013108303</v>
      </c>
      <c r="AX10" s="64">
        <v>0.26597867217062299</v>
      </c>
      <c r="AY10" s="64">
        <v>5.9055466950203798E-2</v>
      </c>
      <c r="AZ10" s="64">
        <v>0.18713213141677901</v>
      </c>
      <c r="BA10" s="64">
        <v>0.36677731626523702</v>
      </c>
      <c r="BB10" s="64">
        <v>5.2539779459428497E-2</v>
      </c>
      <c r="BC10" s="64">
        <v>0.20609860737218799</v>
      </c>
      <c r="BD10" s="64">
        <v>7.8431372549019607E-3</v>
      </c>
      <c r="BE10" s="64">
        <v>4.7414690572585301E-2</v>
      </c>
      <c r="BF10" s="64">
        <v>0.21442908989923801</v>
      </c>
      <c r="BG10" s="64">
        <v>6.0150375939849602E-3</v>
      </c>
      <c r="BH10" s="64">
        <v>0</v>
      </c>
    </row>
    <row r="11" spans="1:61" x14ac:dyDescent="0.4">
      <c r="A11" s="2">
        <v>6</v>
      </c>
      <c r="B11" s="64">
        <v>0.11799999999999999</v>
      </c>
      <c r="C11" s="64">
        <v>1.92</v>
      </c>
      <c r="D11" s="64">
        <v>5.6000000000000001E-2</v>
      </c>
      <c r="E11" s="64">
        <v>4.9009999999999998</v>
      </c>
      <c r="F11" s="1"/>
      <c r="G11" s="64">
        <v>0.47899999999999998</v>
      </c>
      <c r="H11" s="64">
        <v>0.09</v>
      </c>
      <c r="I11" s="64">
        <v>0.109</v>
      </c>
      <c r="J11" s="64">
        <v>0.21099999999999999</v>
      </c>
      <c r="K11" s="64">
        <v>0.14399999999999999</v>
      </c>
      <c r="L11" s="64">
        <v>0.22</v>
      </c>
      <c r="M11" s="64">
        <v>0.14199999999999999</v>
      </c>
      <c r="N11" s="64">
        <v>0</v>
      </c>
      <c r="O11" s="64">
        <v>0.36699999999999999</v>
      </c>
      <c r="P11" s="64">
        <v>1.0649999999999999</v>
      </c>
      <c r="Q11" s="64">
        <v>7.0000000000000007E-2</v>
      </c>
      <c r="R11" s="64">
        <v>2.9000000000000001E-2</v>
      </c>
      <c r="S11" s="64">
        <v>8.9999999999999993E-3</v>
      </c>
      <c r="T11" s="64">
        <v>8.1000000000000003E-2</v>
      </c>
      <c r="U11" s="64">
        <v>3.4000000000000002E-2</v>
      </c>
      <c r="V11" s="64">
        <v>5.5E-2</v>
      </c>
      <c r="W11" s="64">
        <v>0.129</v>
      </c>
      <c r="X11" s="64">
        <v>0.30007377228271398</v>
      </c>
      <c r="Y11" s="64">
        <v>0.60289104742092703</v>
      </c>
      <c r="Z11" s="64">
        <v>0.77300000000000002</v>
      </c>
      <c r="AA11" s="64">
        <v>0.37881326486897798</v>
      </c>
      <c r="AB11" s="184">
        <v>1.7863979325466459</v>
      </c>
      <c r="AC11" s="64">
        <v>2.4809754200246501</v>
      </c>
      <c r="AD11" s="64">
        <v>0.54391005910776202</v>
      </c>
      <c r="AE11" s="64">
        <v>1.0311156518734399</v>
      </c>
      <c r="AF11" s="64">
        <v>1.00782460813797</v>
      </c>
      <c r="AG11" s="64">
        <v>0.49047777271461501</v>
      </c>
      <c r="AH11" s="64">
        <v>0.72544172826631304</v>
      </c>
      <c r="AI11" s="64">
        <v>2.10359950950689</v>
      </c>
      <c r="AJ11" s="64">
        <v>0.31696146310106099</v>
      </c>
      <c r="AK11" s="64">
        <v>0.48795311867055702</v>
      </c>
      <c r="AL11" s="64">
        <v>0.53937068046108105</v>
      </c>
      <c r="AM11" s="64">
        <v>0.26362443101454103</v>
      </c>
      <c r="AN11" s="64">
        <v>0.62286752919013699</v>
      </c>
      <c r="AO11" s="64">
        <v>0.123237651774857</v>
      </c>
      <c r="AP11" s="64"/>
      <c r="AR11">
        <v>6</v>
      </c>
      <c r="AS11" s="64">
        <v>0.37881326486897798</v>
      </c>
      <c r="AT11" s="189">
        <v>0.74295189472236201</v>
      </c>
      <c r="AU11" s="64">
        <v>2.4809754200246501</v>
      </c>
      <c r="AV11" s="64">
        <v>0.54391005910776202</v>
      </c>
      <c r="AW11" s="64">
        <v>1.0311156518734399</v>
      </c>
      <c r="AX11" s="64">
        <v>1.00943829236392</v>
      </c>
      <c r="AY11" s="64">
        <v>0.49047777271461501</v>
      </c>
      <c r="AZ11" s="64">
        <v>0.72544172826631304</v>
      </c>
      <c r="BA11" s="64">
        <v>2.10359950950689</v>
      </c>
      <c r="BB11" s="64">
        <v>0.31696146310106099</v>
      </c>
      <c r="BC11" s="64">
        <v>0.48795311867055702</v>
      </c>
      <c r="BD11" s="64">
        <v>0.53937068046108105</v>
      </c>
      <c r="BE11" s="64">
        <v>0.263003174001541</v>
      </c>
      <c r="BF11" s="64">
        <v>0.62286752919013699</v>
      </c>
      <c r="BG11" s="64">
        <v>0.123237651774857</v>
      </c>
      <c r="BH11" s="64">
        <v>0.20326255419976799</v>
      </c>
    </row>
    <row r="12" spans="1:61" x14ac:dyDescent="0.4">
      <c r="A12" s="2">
        <v>7</v>
      </c>
      <c r="B12" s="64">
        <v>0.377</v>
      </c>
      <c r="C12" s="64">
        <v>23.975999999999999</v>
      </c>
      <c r="D12" s="64">
        <v>0.59</v>
      </c>
      <c r="E12" s="64">
        <v>14.614000000000001</v>
      </c>
      <c r="F12" s="1"/>
      <c r="G12" s="64">
        <v>4.1470000000000002</v>
      </c>
      <c r="H12" s="64">
        <v>0.307</v>
      </c>
      <c r="I12" s="64">
        <v>8.3000000000000004E-2</v>
      </c>
      <c r="J12" s="64">
        <v>0.60399999999999998</v>
      </c>
      <c r="K12" s="64">
        <v>0.89</v>
      </c>
      <c r="L12" s="64">
        <v>1.5529999999999999</v>
      </c>
      <c r="M12" s="64">
        <v>1.4710000000000001</v>
      </c>
      <c r="N12" s="64">
        <v>0.06</v>
      </c>
      <c r="O12" s="64">
        <v>1.3</v>
      </c>
      <c r="P12" s="64">
        <v>4.141</v>
      </c>
      <c r="Q12" s="64">
        <v>7.8E-2</v>
      </c>
      <c r="R12" s="64">
        <v>0.25800000000000001</v>
      </c>
      <c r="S12" s="64">
        <v>0.182</v>
      </c>
      <c r="T12" s="64">
        <v>0.42399999999999999</v>
      </c>
      <c r="U12" s="64">
        <v>8.6999999999999994E-2</v>
      </c>
      <c r="V12" s="64">
        <v>7.0000000000000001E-3</v>
      </c>
      <c r="W12" s="64">
        <v>0.39800000000000002</v>
      </c>
      <c r="X12" s="64">
        <v>0.80800642171880099</v>
      </c>
      <c r="Y12" s="64">
        <v>1.4742756996447799</v>
      </c>
      <c r="Z12" s="64">
        <v>0.92100000000000004</v>
      </c>
      <c r="AA12" s="64">
        <v>0.29107212475633498</v>
      </c>
      <c r="AB12" s="184">
        <v>1.6217335711356171</v>
      </c>
      <c r="AC12" s="64">
        <v>2.0767553770773999</v>
      </c>
      <c r="AD12" s="64">
        <v>0.85765175472912802</v>
      </c>
      <c r="AE12" s="64">
        <v>0.98012723288309</v>
      </c>
      <c r="AF12" s="64">
        <v>5.3282997907666401</v>
      </c>
      <c r="AG12" s="64">
        <v>1.11904942942275</v>
      </c>
      <c r="AH12" s="64">
        <v>1.4703068962317001</v>
      </c>
      <c r="AI12" s="64">
        <v>5.5530348090618196</v>
      </c>
      <c r="AJ12" s="64">
        <v>0.99421216864822703</v>
      </c>
      <c r="AK12" s="64">
        <v>4.35764932839637</v>
      </c>
      <c r="AL12" s="64">
        <v>1.3183176707219799</v>
      </c>
      <c r="AM12" s="64">
        <v>0.45885887376582701</v>
      </c>
      <c r="AN12" s="64">
        <v>2.9154199014792899</v>
      </c>
      <c r="AO12" s="64">
        <v>1.2151692750813701</v>
      </c>
      <c r="AP12" s="64"/>
      <c r="AR12">
        <v>7</v>
      </c>
      <c r="AS12" s="64">
        <v>0.29107212475633498</v>
      </c>
      <c r="AT12" s="189">
        <v>2.88382233305401</v>
      </c>
      <c r="AU12" s="64">
        <v>2.0767553770773999</v>
      </c>
      <c r="AV12" s="64">
        <v>0.85765175472912802</v>
      </c>
      <c r="AW12" s="64">
        <v>0.98012723288308901</v>
      </c>
      <c r="AX12" s="64">
        <v>5.3023494597439997</v>
      </c>
      <c r="AY12" s="64">
        <v>1.11904942942275</v>
      </c>
      <c r="AZ12" s="64">
        <v>1.4703068962317001</v>
      </c>
      <c r="BA12" s="64">
        <v>5.5530348090618196</v>
      </c>
      <c r="BB12" s="64">
        <v>0.99421216864822703</v>
      </c>
      <c r="BC12" s="64">
        <v>4.35764932839637</v>
      </c>
      <c r="BD12" s="64">
        <v>1.3183176707219799</v>
      </c>
      <c r="BE12" s="64">
        <v>0.45795023853479</v>
      </c>
      <c r="BF12" s="64">
        <v>2.9154199014792899</v>
      </c>
      <c r="BG12" s="64">
        <v>1.2151692750813701</v>
      </c>
      <c r="BH12" s="64">
        <v>1.35573666133156</v>
      </c>
    </row>
    <row r="13" spans="1:61" x14ac:dyDescent="0.4">
      <c r="A13" s="2">
        <v>8</v>
      </c>
      <c r="B13" s="64">
        <v>2.077</v>
      </c>
      <c r="C13" s="64">
        <v>74.414000000000001</v>
      </c>
      <c r="D13" s="64">
        <v>6.423</v>
      </c>
      <c r="E13" s="64">
        <v>36.430999999999997</v>
      </c>
      <c r="F13" s="1"/>
      <c r="G13" s="64">
        <v>31.79</v>
      </c>
      <c r="H13" s="64">
        <v>2.948</v>
      </c>
      <c r="I13" s="64">
        <v>0.32300000000000001</v>
      </c>
      <c r="J13" s="64">
        <v>3.1190000000000002</v>
      </c>
      <c r="K13" s="64">
        <v>2.9340000000000002</v>
      </c>
      <c r="L13" s="64">
        <v>3.6579999999999999</v>
      </c>
      <c r="M13" s="64">
        <v>17.971</v>
      </c>
      <c r="N13" s="64">
        <v>0.47599999999999998</v>
      </c>
      <c r="O13" s="64">
        <v>3.38</v>
      </c>
      <c r="P13" s="64">
        <v>8.673</v>
      </c>
      <c r="Q13" s="64">
        <v>0.254</v>
      </c>
      <c r="R13" s="64">
        <v>0.81200000000000006</v>
      </c>
      <c r="S13" s="64">
        <v>0.38800000000000001</v>
      </c>
      <c r="T13" s="64">
        <v>1.6180000000000001</v>
      </c>
      <c r="U13" s="64">
        <v>0.81299999999999994</v>
      </c>
      <c r="V13" s="64">
        <v>0.32800000000000001</v>
      </c>
      <c r="W13" s="64">
        <v>0.91600000000000004</v>
      </c>
      <c r="X13" s="64">
        <v>9.8949849358796058</v>
      </c>
      <c r="Y13" s="64">
        <v>9.0617051837705294</v>
      </c>
      <c r="Z13" s="64">
        <v>0.54800000000000004</v>
      </c>
      <c r="AA13" s="64">
        <v>0.59325683682313402</v>
      </c>
      <c r="AB13" s="184">
        <v>4.679611362041932</v>
      </c>
      <c r="AC13" s="64">
        <v>3.70635369431327</v>
      </c>
      <c r="AD13" s="64">
        <v>0.76542499138202003</v>
      </c>
      <c r="AE13" s="64">
        <v>3.6921437640278798</v>
      </c>
      <c r="AF13" s="64">
        <v>10.0730794505206</v>
      </c>
      <c r="AG13" s="64">
        <v>2.66580930271977</v>
      </c>
      <c r="AH13" s="64">
        <v>5.2886423038298602</v>
      </c>
      <c r="AI13" s="64">
        <v>5.8294170753103396</v>
      </c>
      <c r="AJ13" s="64">
        <v>4.9951640772976802</v>
      </c>
      <c r="AK13" s="64">
        <v>9.1476205551950684</v>
      </c>
      <c r="AL13" s="64">
        <v>3.2364195391752899</v>
      </c>
      <c r="AM13" s="64">
        <v>1.11051822572523</v>
      </c>
      <c r="AN13" s="64">
        <v>8.5090264392420192</v>
      </c>
      <c r="AO13" s="64">
        <v>2.5396345575632799</v>
      </c>
      <c r="AP13" s="64"/>
      <c r="AR13">
        <v>8</v>
      </c>
      <c r="AS13" s="64">
        <v>0.59325683682313402</v>
      </c>
      <c r="AT13" s="189">
        <v>19.603384720003799</v>
      </c>
      <c r="AU13" s="64">
        <v>3.70635369431327</v>
      </c>
      <c r="AV13" s="64">
        <v>0.76542499138202003</v>
      </c>
      <c r="AW13" s="64">
        <v>3.6921437640278798</v>
      </c>
      <c r="AX13" s="64">
        <v>10.0034704285206</v>
      </c>
      <c r="AY13" s="64">
        <v>2.66580930271977</v>
      </c>
      <c r="AZ13" s="64">
        <v>5.2886423038298602</v>
      </c>
      <c r="BA13" s="64">
        <v>5.8294170753103396</v>
      </c>
      <c r="BB13" s="64">
        <v>4.9951640772976802</v>
      </c>
      <c r="BC13" s="64">
        <v>9.1476205551950702</v>
      </c>
      <c r="BD13" s="64">
        <v>3.2364195391752899</v>
      </c>
      <c r="BE13" s="64">
        <v>1.1095127313303601</v>
      </c>
      <c r="BF13" s="64">
        <v>8.5090264392420192</v>
      </c>
      <c r="BG13" s="64">
        <v>2.5396345575632799</v>
      </c>
      <c r="BH13" s="64">
        <v>4.0984175384418098</v>
      </c>
    </row>
    <row r="14" spans="1:61" x14ac:dyDescent="0.4">
      <c r="A14" s="2">
        <v>9</v>
      </c>
      <c r="B14" s="64">
        <v>9.7460000000000004</v>
      </c>
      <c r="C14" s="64">
        <v>71.828999999999994</v>
      </c>
      <c r="D14" s="64">
        <v>16.213999999999999</v>
      </c>
      <c r="E14" s="64">
        <v>64.671999999999997</v>
      </c>
      <c r="F14" s="1"/>
      <c r="G14" s="64">
        <v>76.004000000000005</v>
      </c>
      <c r="H14" s="64">
        <v>17.946000000000002</v>
      </c>
      <c r="I14" s="64">
        <v>1.123</v>
      </c>
      <c r="J14" s="64">
        <v>17.248999999999999</v>
      </c>
      <c r="K14" s="64">
        <v>8.6769999999999996</v>
      </c>
      <c r="L14" s="64">
        <v>3.9910000000000001</v>
      </c>
      <c r="M14" s="64">
        <v>39.283000000000001</v>
      </c>
      <c r="N14" s="64">
        <v>5.0949999999999998</v>
      </c>
      <c r="O14" s="64">
        <v>19.125</v>
      </c>
      <c r="P14" s="64">
        <v>31.997</v>
      </c>
      <c r="Q14" s="64">
        <v>1.744</v>
      </c>
      <c r="R14" s="64">
        <v>2.2450000000000001</v>
      </c>
      <c r="S14" s="64">
        <v>2.0190000000000001</v>
      </c>
      <c r="T14" s="64">
        <v>2.0619999999999998</v>
      </c>
      <c r="U14" s="64">
        <v>1.3979999999999999</v>
      </c>
      <c r="V14" s="64">
        <v>2.7509999999999999</v>
      </c>
      <c r="W14" s="64">
        <v>1.6259999999999999</v>
      </c>
      <c r="X14" s="64">
        <v>33.727746094061303</v>
      </c>
      <c r="Y14" s="64">
        <v>22.9074394366293</v>
      </c>
      <c r="Z14" s="64">
        <v>1.032</v>
      </c>
      <c r="AA14" s="64">
        <v>1.0747832942081801</v>
      </c>
      <c r="AB14" s="184">
        <v>22.659583056901745</v>
      </c>
      <c r="AC14" s="64">
        <v>5.9054508704224196</v>
      </c>
      <c r="AD14" s="64">
        <v>2.4250399250509198</v>
      </c>
      <c r="AE14" s="64">
        <v>12.063336128609199</v>
      </c>
      <c r="AF14" s="64">
        <v>6.7592279270162798</v>
      </c>
      <c r="AG14" s="64">
        <v>4.22451368283481</v>
      </c>
      <c r="AH14" s="64">
        <v>12.0412760187674</v>
      </c>
      <c r="AI14" s="64">
        <v>5.8478723227617904</v>
      </c>
      <c r="AJ14" s="64">
        <v>8.1916879782704903</v>
      </c>
      <c r="AK14" s="64">
        <v>17.988228031582015</v>
      </c>
      <c r="AL14" s="64">
        <v>16.423221363952401</v>
      </c>
      <c r="AM14" s="64">
        <v>4.49640899342974</v>
      </c>
      <c r="AN14" s="64">
        <v>10.245912347368201</v>
      </c>
      <c r="AO14" s="64">
        <v>4.3015619446331996</v>
      </c>
      <c r="AP14" s="64"/>
      <c r="AR14">
        <v>9</v>
      </c>
      <c r="AS14" s="64">
        <v>1.0747832942081801</v>
      </c>
      <c r="AT14" s="189">
        <v>77.030266046242104</v>
      </c>
      <c r="AU14" s="64">
        <v>5.9054508704224196</v>
      </c>
      <c r="AV14" s="64">
        <v>2.4250399250509198</v>
      </c>
      <c r="AW14" s="64">
        <v>12.063336128609199</v>
      </c>
      <c r="AX14" s="64">
        <v>6.7021468117740497</v>
      </c>
      <c r="AY14" s="64">
        <v>4.22451368283481</v>
      </c>
      <c r="AZ14" s="64">
        <v>12.0412760187674</v>
      </c>
      <c r="BA14" s="64">
        <v>5.8478723227617904</v>
      </c>
      <c r="BB14" s="64">
        <v>8.1916879782704903</v>
      </c>
      <c r="BC14" s="64">
        <v>17.988228031582</v>
      </c>
      <c r="BD14" s="64">
        <v>16.423221363952401</v>
      </c>
      <c r="BE14" s="64">
        <v>4.5004372521779201</v>
      </c>
      <c r="BF14" s="64">
        <v>10.245912347368201</v>
      </c>
      <c r="BG14" s="64">
        <v>4.3015619446331996</v>
      </c>
      <c r="BH14" s="64">
        <v>6.8571167482977096</v>
      </c>
    </row>
    <row r="15" spans="1:61" x14ac:dyDescent="0.4">
      <c r="A15" s="2">
        <v>10</v>
      </c>
      <c r="B15" s="64">
        <v>32.103999999999999</v>
      </c>
      <c r="C15" s="64">
        <v>58.405999999999999</v>
      </c>
      <c r="D15" s="64">
        <v>21.856999999999999</v>
      </c>
      <c r="E15" s="64">
        <v>58.491</v>
      </c>
      <c r="F15" s="1"/>
      <c r="G15" s="64">
        <v>98.045000000000002</v>
      </c>
      <c r="H15" s="64">
        <v>106.038</v>
      </c>
      <c r="I15" s="64">
        <v>7.4080000000000004</v>
      </c>
      <c r="J15" s="64">
        <v>41.807000000000002</v>
      </c>
      <c r="K15" s="64">
        <v>13.71</v>
      </c>
      <c r="L15" s="64">
        <v>5.4139999999999997</v>
      </c>
      <c r="M15" s="64">
        <v>42.171999999999997</v>
      </c>
      <c r="N15" s="64">
        <v>14.677</v>
      </c>
      <c r="O15" s="64">
        <v>49.005000000000003</v>
      </c>
      <c r="P15" s="64">
        <v>69.138999999999996</v>
      </c>
      <c r="Q15" s="64">
        <v>5.5890000000000004</v>
      </c>
      <c r="R15" s="64">
        <v>4.4390000000000001</v>
      </c>
      <c r="S15" s="64">
        <v>5.7489999999999997</v>
      </c>
      <c r="T15" s="64">
        <v>1.534</v>
      </c>
      <c r="U15" s="64">
        <v>4.4610000000000003</v>
      </c>
      <c r="V15" s="64">
        <v>6.3769999999999998</v>
      </c>
      <c r="W15" s="64">
        <v>8.1539999999999999</v>
      </c>
      <c r="X15" s="64">
        <v>64.361780765275</v>
      </c>
      <c r="Y15" s="64">
        <v>26.352323228383099</v>
      </c>
      <c r="Z15" s="64">
        <v>3.6080000000000001</v>
      </c>
      <c r="AA15" s="64">
        <v>2.5220848827672602</v>
      </c>
      <c r="AB15" s="184">
        <v>84.126037689299977</v>
      </c>
      <c r="AC15" s="64">
        <v>15.9932600021514</v>
      </c>
      <c r="AD15" s="64">
        <v>10.430892403661399</v>
      </c>
      <c r="AE15" s="64">
        <v>24.3165657584602</v>
      </c>
      <c r="AF15" s="64">
        <v>6.4835687427447004</v>
      </c>
      <c r="AG15" s="64">
        <v>8.5242505039431204</v>
      </c>
      <c r="AH15" s="64">
        <v>10.8352022035243</v>
      </c>
      <c r="AI15" s="64">
        <v>11.0189577419047</v>
      </c>
      <c r="AJ15" s="64">
        <v>12.776172636793101</v>
      </c>
      <c r="AK15" s="64">
        <v>45.593208024310741</v>
      </c>
      <c r="AL15" s="64">
        <v>29.251940482313302</v>
      </c>
      <c r="AM15" s="64">
        <v>10.421390702997799</v>
      </c>
      <c r="AN15" s="64">
        <v>16.313835420726601</v>
      </c>
      <c r="AO15" s="64">
        <v>10.7983844127852</v>
      </c>
      <c r="AP15" s="64"/>
      <c r="AR15">
        <v>10</v>
      </c>
      <c r="AS15" s="64">
        <v>2.5220848827672602</v>
      </c>
      <c r="AT15" s="189">
        <v>99.178692089294998</v>
      </c>
      <c r="AU15" s="64">
        <v>15.9932600021514</v>
      </c>
      <c r="AV15" s="64">
        <v>10.430892403661399</v>
      </c>
      <c r="AW15" s="64">
        <v>24.3165657584602</v>
      </c>
      <c r="AX15" s="64">
        <v>6.4542359757074701</v>
      </c>
      <c r="AY15" s="64">
        <v>8.5242505039431204</v>
      </c>
      <c r="AZ15" s="64">
        <v>10.8352022035243</v>
      </c>
      <c r="BA15" s="64">
        <v>11.0189577419047</v>
      </c>
      <c r="BB15" s="64">
        <v>12.776172636793101</v>
      </c>
      <c r="BC15" s="64">
        <v>45.593208024310698</v>
      </c>
      <c r="BD15" s="64">
        <v>29.251940482313302</v>
      </c>
      <c r="BE15" s="64">
        <v>10.414311624149599</v>
      </c>
      <c r="BF15" s="64">
        <v>16.313835420726601</v>
      </c>
      <c r="BG15" s="64">
        <v>10.7983844127852</v>
      </c>
      <c r="BH15" s="64">
        <v>13.710250010370199</v>
      </c>
    </row>
    <row r="16" spans="1:61" x14ac:dyDescent="0.4">
      <c r="A16" s="2">
        <v>11</v>
      </c>
      <c r="B16" s="64">
        <v>46.423999999999999</v>
      </c>
      <c r="C16" s="64">
        <v>71.218000000000004</v>
      </c>
      <c r="D16" s="64">
        <v>18.192</v>
      </c>
      <c r="E16" s="64">
        <v>29.555</v>
      </c>
      <c r="F16" s="1"/>
      <c r="G16" s="64">
        <v>78.379000000000005</v>
      </c>
      <c r="H16" s="64">
        <v>186.00899999999999</v>
      </c>
      <c r="I16" s="64">
        <v>17.128</v>
      </c>
      <c r="J16" s="64">
        <v>41.701999999999998</v>
      </c>
      <c r="K16" s="64">
        <v>12.544</v>
      </c>
      <c r="L16" s="64">
        <v>9.8260000000000005</v>
      </c>
      <c r="M16" s="64">
        <v>38.459000000000003</v>
      </c>
      <c r="N16" s="64">
        <v>15.911</v>
      </c>
      <c r="O16" s="64">
        <v>80.644000000000005</v>
      </c>
      <c r="P16" s="64">
        <v>79.727000000000004</v>
      </c>
      <c r="Q16" s="64">
        <v>11.79</v>
      </c>
      <c r="R16" s="64">
        <v>7.6260000000000003</v>
      </c>
      <c r="S16" s="64">
        <v>12.225</v>
      </c>
      <c r="T16" s="64">
        <v>2.7530000000000001</v>
      </c>
      <c r="U16" s="64">
        <v>10.391</v>
      </c>
      <c r="V16" s="64">
        <v>10.746</v>
      </c>
      <c r="W16" s="64">
        <v>22.059000000000001</v>
      </c>
      <c r="X16" s="64">
        <v>63.801791007267703</v>
      </c>
      <c r="Y16" s="64">
        <v>29.444569946751699</v>
      </c>
      <c r="Z16" s="64">
        <v>5.4359999999999999</v>
      </c>
      <c r="AA16" s="64">
        <v>7.3558354500409804</v>
      </c>
      <c r="AB16" s="184">
        <v>120.94067380525816</v>
      </c>
      <c r="AC16" s="64">
        <v>21.446835699873201</v>
      </c>
      <c r="AD16" s="64">
        <v>20.670701645751901</v>
      </c>
      <c r="AE16" s="64">
        <v>31.640060447563101</v>
      </c>
      <c r="AF16" s="64">
        <v>11.695635748723101</v>
      </c>
      <c r="AG16" s="64">
        <v>18.640427852461301</v>
      </c>
      <c r="AH16" s="64">
        <v>21.763940749430599</v>
      </c>
      <c r="AI16" s="64">
        <v>16.6491134272399</v>
      </c>
      <c r="AJ16" s="64">
        <v>22.517446062207501</v>
      </c>
      <c r="AK16" s="64">
        <v>75.219086114831995</v>
      </c>
      <c r="AL16" s="64">
        <v>29.284302006721202</v>
      </c>
      <c r="AM16" s="64">
        <v>15.729645236591599</v>
      </c>
      <c r="AN16" s="64">
        <v>23.1538588769792</v>
      </c>
      <c r="AO16" s="64">
        <v>25.203440609234899</v>
      </c>
      <c r="AP16" s="64"/>
      <c r="AR16">
        <v>11</v>
      </c>
      <c r="AS16" s="64">
        <v>7.3558354500409804</v>
      </c>
      <c r="AT16" s="189">
        <v>89.024272980348996</v>
      </c>
      <c r="AU16" s="64">
        <v>21.446835699873201</v>
      </c>
      <c r="AV16" s="64">
        <v>20.670701645751901</v>
      </c>
      <c r="AW16" s="64">
        <v>31.640060447563101</v>
      </c>
      <c r="AX16" s="64">
        <v>11.6329206567897</v>
      </c>
      <c r="AY16" s="64">
        <v>18.640427852461301</v>
      </c>
      <c r="AZ16" s="64">
        <v>21.763940749430599</v>
      </c>
      <c r="BA16" s="64">
        <v>16.653791789812999</v>
      </c>
      <c r="BB16" s="64">
        <v>22.517446062207501</v>
      </c>
      <c r="BC16" s="64">
        <v>75.219086114831995</v>
      </c>
      <c r="BD16" s="64">
        <v>29.284302006721202</v>
      </c>
      <c r="BE16" s="64">
        <v>15.712933071136501</v>
      </c>
      <c r="BF16" s="64">
        <v>23.1538588769792</v>
      </c>
      <c r="BG16" s="64">
        <v>25.203440609234899</v>
      </c>
      <c r="BH16" s="64">
        <v>25.441645462021</v>
      </c>
    </row>
    <row r="17" spans="1:60" x14ac:dyDescent="0.4">
      <c r="A17" s="2">
        <v>12</v>
      </c>
      <c r="B17" s="64">
        <v>42.796999999999997</v>
      </c>
      <c r="C17" s="64">
        <v>57.122999999999998</v>
      </c>
      <c r="D17" s="64">
        <v>11.965</v>
      </c>
      <c r="E17" s="64">
        <v>12.021000000000001</v>
      </c>
      <c r="F17" s="1"/>
      <c r="G17" s="64">
        <v>40.381999999999998</v>
      </c>
      <c r="H17" s="64">
        <v>96.674000000000007</v>
      </c>
      <c r="I17" s="64">
        <v>13.827</v>
      </c>
      <c r="J17" s="64">
        <v>23.268000000000001</v>
      </c>
      <c r="K17" s="64">
        <v>6.2830000000000004</v>
      </c>
      <c r="L17" s="64">
        <v>12.141</v>
      </c>
      <c r="M17" s="64">
        <v>30.347000000000001</v>
      </c>
      <c r="N17" s="64">
        <v>10.65</v>
      </c>
      <c r="O17" s="64">
        <v>77.638999999999996</v>
      </c>
      <c r="P17" s="64">
        <v>69.817999999999998</v>
      </c>
      <c r="Q17" s="64">
        <v>15.634</v>
      </c>
      <c r="R17" s="64">
        <v>13.95</v>
      </c>
      <c r="S17" s="64">
        <v>12.736000000000001</v>
      </c>
      <c r="T17" s="64">
        <v>6.0330000000000004</v>
      </c>
      <c r="U17" s="64">
        <v>13.743</v>
      </c>
      <c r="V17" s="64">
        <v>14.167</v>
      </c>
      <c r="W17" s="64">
        <v>33.348999999999997</v>
      </c>
      <c r="X17" s="64">
        <v>55.339567465726425</v>
      </c>
      <c r="Y17" s="64">
        <v>28.054989976944999</v>
      </c>
      <c r="Z17" s="64">
        <v>11.052</v>
      </c>
      <c r="AA17" s="64">
        <v>9.2029617809569206</v>
      </c>
      <c r="AB17" s="184">
        <v>116.55146807941789</v>
      </c>
      <c r="AC17" s="64">
        <v>18.376039498990099</v>
      </c>
      <c r="AD17" s="64">
        <v>24.0744213763552</v>
      </c>
      <c r="AE17" s="64">
        <v>38.956727275041104</v>
      </c>
      <c r="AF17" s="64">
        <v>15.585318416051001</v>
      </c>
      <c r="AG17" s="64">
        <v>19.403532362126001</v>
      </c>
      <c r="AH17" s="64">
        <v>42.956088537987398</v>
      </c>
      <c r="AI17" s="64">
        <v>27.358985732730499</v>
      </c>
      <c r="AJ17" s="64">
        <v>24.365455099258401</v>
      </c>
      <c r="AK17" s="64">
        <v>61.387818915614858</v>
      </c>
      <c r="AL17" s="64">
        <v>20.515710561710101</v>
      </c>
      <c r="AM17" s="64">
        <v>19.130390500995201</v>
      </c>
      <c r="AN17" s="64">
        <v>28.452505099859</v>
      </c>
      <c r="AO17" s="64">
        <v>38.545338327934999</v>
      </c>
      <c r="AP17" s="64"/>
      <c r="AR17">
        <v>12</v>
      </c>
      <c r="AS17" s="64">
        <v>9.2029617809569206</v>
      </c>
      <c r="AT17" s="189">
        <v>79.050795155048405</v>
      </c>
      <c r="AU17" s="64">
        <v>18.376039498990099</v>
      </c>
      <c r="AV17" s="64">
        <v>24.0744213763552</v>
      </c>
      <c r="AW17" s="64">
        <v>38.956727275041104</v>
      </c>
      <c r="AX17" s="64">
        <v>15.511670585411</v>
      </c>
      <c r="AY17" s="64">
        <v>19.403532362126001</v>
      </c>
      <c r="AZ17" s="64">
        <v>42.956088537987398</v>
      </c>
      <c r="BA17" s="64">
        <v>27.3671728672334</v>
      </c>
      <c r="BB17" s="64">
        <v>24.365455099258401</v>
      </c>
      <c r="BC17" s="64">
        <v>61.387818915614901</v>
      </c>
      <c r="BD17" s="64">
        <v>20.515710561710101</v>
      </c>
      <c r="BE17" s="64">
        <v>19.1189548288556</v>
      </c>
      <c r="BF17" s="64">
        <v>28.452505099859</v>
      </c>
      <c r="BG17" s="64">
        <v>38.545338327934999</v>
      </c>
      <c r="BH17" s="64">
        <v>36.464728861739403</v>
      </c>
    </row>
    <row r="18" spans="1:60" x14ac:dyDescent="0.4">
      <c r="A18" s="2">
        <v>13</v>
      </c>
      <c r="B18" s="64">
        <v>23.236000000000001</v>
      </c>
      <c r="C18" s="64">
        <v>25.873000000000001</v>
      </c>
      <c r="D18" s="64">
        <v>8.1850000000000005</v>
      </c>
      <c r="E18" s="64">
        <v>6.9610000000000003</v>
      </c>
      <c r="F18" s="1"/>
      <c r="G18" s="64">
        <v>25.574000000000002</v>
      </c>
      <c r="H18" s="64">
        <v>34.274999999999999</v>
      </c>
      <c r="I18" s="64">
        <v>9.2710000000000008</v>
      </c>
      <c r="J18" s="64">
        <v>13.154</v>
      </c>
      <c r="K18" s="64">
        <v>1.9670000000000001</v>
      </c>
      <c r="L18" s="64">
        <v>12.19</v>
      </c>
      <c r="M18" s="64">
        <v>24.635000000000002</v>
      </c>
      <c r="N18" s="64">
        <v>6.8019999999999996</v>
      </c>
      <c r="O18" s="64">
        <v>52.838000000000001</v>
      </c>
      <c r="P18" s="64">
        <v>55.05</v>
      </c>
      <c r="Q18" s="64">
        <v>11.414999999999999</v>
      </c>
      <c r="R18" s="64">
        <v>17.704000000000001</v>
      </c>
      <c r="S18" s="64">
        <v>9.8729999999999993</v>
      </c>
      <c r="T18" s="64">
        <v>7.9029999999999996</v>
      </c>
      <c r="U18" s="64">
        <v>9.8770000000000007</v>
      </c>
      <c r="V18" s="64">
        <v>16.649999999999999</v>
      </c>
      <c r="W18" s="64">
        <v>37.122</v>
      </c>
      <c r="X18" s="64">
        <v>49.661551861243254</v>
      </c>
      <c r="Y18" s="64">
        <v>24.597635828278499</v>
      </c>
      <c r="Z18" s="64">
        <v>21.83</v>
      </c>
      <c r="AA18" s="64">
        <v>10.6033809523747</v>
      </c>
      <c r="AB18" s="184">
        <v>110.74590468844849</v>
      </c>
      <c r="AC18" s="64">
        <v>15.148254511469601</v>
      </c>
      <c r="AD18" s="64">
        <v>29.3258012499399</v>
      </c>
      <c r="AE18" s="64">
        <v>43.638690654392697</v>
      </c>
      <c r="AF18" s="64">
        <v>14.2938834438625</v>
      </c>
      <c r="AG18" s="64">
        <v>8.1083343165169293</v>
      </c>
      <c r="AH18" s="64">
        <v>62.884170795752397</v>
      </c>
      <c r="AI18" s="64">
        <v>35.957280722679798</v>
      </c>
      <c r="AJ18" s="64">
        <v>21.761489547734801</v>
      </c>
      <c r="AK18" s="64">
        <v>29.479725279113428</v>
      </c>
      <c r="AL18" s="64">
        <v>14.5073966750958</v>
      </c>
      <c r="AM18" s="64">
        <v>18.3288054563834</v>
      </c>
      <c r="AN18" s="64">
        <v>22.0535702378975</v>
      </c>
      <c r="AO18" s="64">
        <v>42.369628165804301</v>
      </c>
      <c r="AP18" s="64"/>
      <c r="AR18">
        <v>13</v>
      </c>
      <c r="AS18" s="64">
        <v>10.6033809523747</v>
      </c>
      <c r="AT18" s="189">
        <v>68.474436059953206</v>
      </c>
      <c r="AU18" s="64">
        <v>15.148254511469601</v>
      </c>
      <c r="AV18" s="64">
        <v>29.3258012499399</v>
      </c>
      <c r="AW18" s="64">
        <v>43.638690654392697</v>
      </c>
      <c r="AX18" s="64">
        <v>14.219728816676501</v>
      </c>
      <c r="AY18" s="64">
        <v>8.1083343165169293</v>
      </c>
      <c r="AZ18" s="64">
        <v>62.884170795752397</v>
      </c>
      <c r="BA18" s="64">
        <v>35.985350898118398</v>
      </c>
      <c r="BB18" s="64">
        <v>21.761489547734801</v>
      </c>
      <c r="BC18" s="64">
        <v>29.479725279113399</v>
      </c>
      <c r="BD18" s="64">
        <v>14.5073966750958</v>
      </c>
      <c r="BE18" s="64">
        <v>18.297436913559601</v>
      </c>
      <c r="BF18" s="64">
        <v>22.0535702378975</v>
      </c>
      <c r="BG18" s="64">
        <v>42.369628165804301</v>
      </c>
      <c r="BH18" s="64">
        <v>26.4695817272626</v>
      </c>
    </row>
    <row r="19" spans="1:60" x14ac:dyDescent="0.4">
      <c r="A19" s="2">
        <v>14</v>
      </c>
      <c r="B19" s="64">
        <v>9.5950000000000006</v>
      </c>
      <c r="C19" s="64">
        <v>8.0860000000000003</v>
      </c>
      <c r="D19" s="64">
        <v>5.343</v>
      </c>
      <c r="E19" s="64">
        <v>3.6960000000000002</v>
      </c>
      <c r="F19" s="1"/>
      <c r="G19" s="64">
        <v>14.709</v>
      </c>
      <c r="H19" s="64">
        <v>14.098000000000001</v>
      </c>
      <c r="I19" s="64">
        <v>8.5820000000000007</v>
      </c>
      <c r="J19" s="64">
        <v>8.1780000000000008</v>
      </c>
      <c r="K19" s="64">
        <v>0.78400000000000003</v>
      </c>
      <c r="L19" s="64">
        <v>9.0869999999999997</v>
      </c>
      <c r="M19" s="64">
        <v>20.167000000000002</v>
      </c>
      <c r="N19" s="64">
        <v>4.9630000000000001</v>
      </c>
      <c r="O19" s="64">
        <v>24.712</v>
      </c>
      <c r="P19" s="64">
        <v>36.209000000000003</v>
      </c>
      <c r="Q19" s="64">
        <v>6.8319999999999999</v>
      </c>
      <c r="R19" s="64">
        <v>16.079000000000001</v>
      </c>
      <c r="S19" s="64">
        <v>5.7489999999999997</v>
      </c>
      <c r="T19" s="64">
        <v>7.0229999999999997</v>
      </c>
      <c r="U19" s="64">
        <v>5.8040000000000003</v>
      </c>
      <c r="V19" s="64">
        <v>14.096</v>
      </c>
      <c r="W19" s="64">
        <v>31.22</v>
      </c>
      <c r="X19" s="64">
        <v>31.736260270673899</v>
      </c>
      <c r="Y19" s="64">
        <v>23.763553998635398</v>
      </c>
      <c r="Z19" s="64">
        <v>33.366</v>
      </c>
      <c r="AA19" s="64">
        <v>11.327055292719001</v>
      </c>
      <c r="AB19" s="184">
        <v>102.31195204655809</v>
      </c>
      <c r="AC19" s="64">
        <v>17.993847935043998</v>
      </c>
      <c r="AD19" s="64">
        <v>35.714779704520403</v>
      </c>
      <c r="AE19" s="64">
        <v>40.762273650045103</v>
      </c>
      <c r="AF19" s="64">
        <v>12.327915555788801</v>
      </c>
      <c r="AG19" s="64">
        <v>1.83304550646552</v>
      </c>
      <c r="AH19" s="64">
        <v>55.369976378438103</v>
      </c>
      <c r="AI19" s="64">
        <v>33.667015863608299</v>
      </c>
      <c r="AJ19" s="64">
        <v>15.391024975937301</v>
      </c>
      <c r="AK19" s="64">
        <v>16.830476737970098</v>
      </c>
      <c r="AL19" s="64">
        <v>12.5250870694958</v>
      </c>
      <c r="AM19" s="64">
        <v>18.416409970996</v>
      </c>
      <c r="AN19" s="64">
        <v>11.700161574695599</v>
      </c>
      <c r="AO19" s="64">
        <v>28.006093547315601</v>
      </c>
      <c r="AP19" s="64"/>
      <c r="AR19">
        <v>14</v>
      </c>
      <c r="AS19" s="64">
        <v>11.327055292719001</v>
      </c>
      <c r="AT19" s="189">
        <v>54.098881152250399</v>
      </c>
      <c r="AU19" s="64">
        <v>17.993847935043998</v>
      </c>
      <c r="AV19" s="64">
        <v>35.714779704520403</v>
      </c>
      <c r="AW19" s="64">
        <v>40.762273650045103</v>
      </c>
      <c r="AX19" s="64">
        <v>12.2955806866649</v>
      </c>
      <c r="AY19" s="64">
        <v>1.83304550646552</v>
      </c>
      <c r="AZ19" s="64">
        <v>55.369976378438103</v>
      </c>
      <c r="BA19" s="64">
        <v>33.672863816824702</v>
      </c>
      <c r="BB19" s="64">
        <v>15.391024975937301</v>
      </c>
      <c r="BC19" s="64">
        <v>16.830476737970098</v>
      </c>
      <c r="BD19" s="64">
        <v>12.5250870694958</v>
      </c>
      <c r="BE19" s="64">
        <v>18.372770304806799</v>
      </c>
      <c r="BF19" s="64">
        <v>11.700161574695599</v>
      </c>
      <c r="BG19" s="64">
        <v>28.006093547315601</v>
      </c>
      <c r="BH19" s="64">
        <v>18.273717158295099</v>
      </c>
    </row>
    <row r="20" spans="1:60" x14ac:dyDescent="0.4">
      <c r="A20" s="2">
        <v>15</v>
      </c>
      <c r="B20" s="64">
        <v>4.1449999999999996</v>
      </c>
      <c r="C20" s="64">
        <v>1.0489999999999999</v>
      </c>
      <c r="D20" s="64">
        <v>2.7330000000000001</v>
      </c>
      <c r="E20" s="64">
        <v>3.3039999999999998</v>
      </c>
      <c r="F20" s="1"/>
      <c r="G20" s="64">
        <v>6.6040000000000001</v>
      </c>
      <c r="H20" s="64">
        <v>7.0030000000000001</v>
      </c>
      <c r="I20" s="64">
        <v>8.9550000000000001</v>
      </c>
      <c r="J20" s="64">
        <v>5.1660000000000004</v>
      </c>
      <c r="K20" s="64">
        <v>0.66800000000000004</v>
      </c>
      <c r="L20" s="64">
        <v>6.0170000000000003</v>
      </c>
      <c r="M20" s="64">
        <v>13.577</v>
      </c>
      <c r="N20" s="64">
        <v>3.8860000000000001</v>
      </c>
      <c r="O20" s="64">
        <v>11.004</v>
      </c>
      <c r="P20" s="64">
        <v>21.547000000000001</v>
      </c>
      <c r="Q20" s="64">
        <v>3.778</v>
      </c>
      <c r="R20" s="64">
        <v>11.489000000000001</v>
      </c>
      <c r="S20" s="64">
        <v>3.742</v>
      </c>
      <c r="T20" s="64">
        <v>3.9860000000000002</v>
      </c>
      <c r="U20" s="64">
        <v>2.7789999999999999</v>
      </c>
      <c r="V20" s="64">
        <v>10.057</v>
      </c>
      <c r="W20" s="64">
        <v>20.53</v>
      </c>
      <c r="X20" s="64">
        <v>14.772209512432925</v>
      </c>
      <c r="Y20" s="64">
        <v>21.363407967779398</v>
      </c>
      <c r="Z20" s="64">
        <v>34.585999999999999</v>
      </c>
      <c r="AA20" s="64">
        <v>10.493859793822899</v>
      </c>
      <c r="AB20" s="184">
        <v>85.264082386669202</v>
      </c>
      <c r="AC20" s="64">
        <v>19.199881867268534</v>
      </c>
      <c r="AD20" s="64">
        <v>32.559238407455503</v>
      </c>
      <c r="AE20" s="64">
        <v>33.458613278940398</v>
      </c>
      <c r="AF20" s="64">
        <v>9.3765112077980195</v>
      </c>
      <c r="AG20" s="64">
        <v>0.51484364591847598</v>
      </c>
      <c r="AH20" s="64">
        <v>37.311806204063998</v>
      </c>
      <c r="AI20" s="64">
        <v>23.100933733064</v>
      </c>
      <c r="AJ20" s="64">
        <v>11.5502826637623</v>
      </c>
      <c r="AK20" s="64">
        <v>12.6279505353672</v>
      </c>
      <c r="AL20" s="64">
        <v>9.5879622856707591</v>
      </c>
      <c r="AM20" s="64">
        <v>16.751620291351401</v>
      </c>
      <c r="AN20" s="64">
        <v>5.5201061662155801</v>
      </c>
      <c r="AO20" s="64">
        <v>20.870310930042301</v>
      </c>
      <c r="AP20" s="64"/>
      <c r="AR20">
        <v>15</v>
      </c>
      <c r="AS20" s="64">
        <v>10.493859793822899</v>
      </c>
      <c r="AT20" s="189">
        <v>30.901624659291201</v>
      </c>
      <c r="AU20" s="64">
        <v>19.199881867268498</v>
      </c>
      <c r="AV20" s="64">
        <v>32.559238407455503</v>
      </c>
      <c r="AW20" s="64">
        <v>33.458613278940398</v>
      </c>
      <c r="AX20" s="64">
        <v>9.3464355631561808</v>
      </c>
      <c r="AY20" s="64">
        <v>0.51484364591847598</v>
      </c>
      <c r="AZ20" s="64">
        <v>37.311806204063998</v>
      </c>
      <c r="BA20" s="64">
        <v>23.102103323707301</v>
      </c>
      <c r="BB20" s="64">
        <v>11.5502826637623</v>
      </c>
      <c r="BC20" s="64">
        <v>12.6279505353672</v>
      </c>
      <c r="BD20" s="64">
        <v>9.5879622856707591</v>
      </c>
      <c r="BE20" s="64">
        <v>16.7219509576238</v>
      </c>
      <c r="BF20" s="64">
        <v>5.5201061662155801</v>
      </c>
      <c r="BG20" s="64">
        <v>20.870310930042301</v>
      </c>
      <c r="BH20" s="64">
        <v>13.9610701617486</v>
      </c>
    </row>
    <row r="21" spans="1:60" x14ac:dyDescent="0.4">
      <c r="A21" s="2">
        <v>16</v>
      </c>
      <c r="B21" s="64">
        <v>2.4550000000000001</v>
      </c>
      <c r="C21" s="64">
        <v>0.57299999999999995</v>
      </c>
      <c r="D21" s="64">
        <v>1.6890000000000001</v>
      </c>
      <c r="E21" s="64">
        <v>1.361</v>
      </c>
      <c r="F21" s="1"/>
      <c r="G21" s="64">
        <v>2.5609999999999999</v>
      </c>
      <c r="H21" s="64">
        <v>4.1420000000000003</v>
      </c>
      <c r="I21" s="64">
        <v>6.27</v>
      </c>
      <c r="J21" s="64">
        <v>3.12</v>
      </c>
      <c r="K21" s="64">
        <v>0.875</v>
      </c>
      <c r="L21" s="64">
        <v>3.1309999999999998</v>
      </c>
      <c r="M21" s="64">
        <v>5.94</v>
      </c>
      <c r="N21" s="64">
        <v>2.8679999999999999</v>
      </c>
      <c r="O21" s="64">
        <v>6.9139999999999997</v>
      </c>
      <c r="P21" s="64">
        <v>13.244999999999999</v>
      </c>
      <c r="Q21" s="64">
        <v>2.3380000000000001</v>
      </c>
      <c r="R21" s="64">
        <v>6.8460000000000001</v>
      </c>
      <c r="S21" s="64">
        <v>2.3879999999999999</v>
      </c>
      <c r="T21" s="64">
        <v>2.3130000000000002</v>
      </c>
      <c r="U21" s="64">
        <v>1.238</v>
      </c>
      <c r="V21" s="64">
        <v>6.165</v>
      </c>
      <c r="W21" s="64">
        <v>8.9440000000000008</v>
      </c>
      <c r="X21" s="64">
        <v>5.5937856262141903</v>
      </c>
      <c r="Y21" s="64">
        <v>14.094222321082199</v>
      </c>
      <c r="Z21" s="64">
        <v>22.023</v>
      </c>
      <c r="AA21" s="64">
        <v>9.1122568954498497</v>
      </c>
      <c r="AB21" s="184">
        <v>58.123642819764299</v>
      </c>
      <c r="AC21" s="64">
        <v>18.826964472548834</v>
      </c>
      <c r="AD21" s="64">
        <v>24.111011059210298</v>
      </c>
      <c r="AE21" s="64">
        <v>26.712949581365201</v>
      </c>
      <c r="AF21" s="64">
        <v>8.4915037232300605</v>
      </c>
      <c r="AG21" s="64">
        <v>0.73815499926675943</v>
      </c>
      <c r="AH21" s="64">
        <v>20.088152804759702</v>
      </c>
      <c r="AI21" s="64">
        <v>10.6197665885378</v>
      </c>
      <c r="AJ21" s="64">
        <v>8.2349843001048892</v>
      </c>
      <c r="AK21" s="64">
        <v>8.8020385590416605</v>
      </c>
      <c r="AL21" s="64">
        <v>6.69747425872007</v>
      </c>
      <c r="AM21" s="64">
        <v>11.006938422555001</v>
      </c>
      <c r="AN21" s="64">
        <v>1.4316705113381201</v>
      </c>
      <c r="AO21" s="64">
        <v>17.4550271902391</v>
      </c>
      <c r="AP21" s="64"/>
      <c r="AR21">
        <v>16</v>
      </c>
      <c r="AS21" s="64">
        <v>9.1122568954498497</v>
      </c>
      <c r="AT21" s="189">
        <v>14.898885450833401</v>
      </c>
      <c r="AU21" s="64">
        <v>18.826964472548799</v>
      </c>
      <c r="AV21" s="64">
        <v>24.111011059210298</v>
      </c>
      <c r="AW21" s="64">
        <v>26.712949581365201</v>
      </c>
      <c r="AX21" s="64">
        <v>8.4842963064913803</v>
      </c>
      <c r="AY21" s="64">
        <v>0.73815499926675898</v>
      </c>
      <c r="AZ21" s="64">
        <v>20.088152804759702</v>
      </c>
      <c r="BA21" s="64">
        <v>10.627953723040701</v>
      </c>
      <c r="BB21" s="64">
        <v>8.2349843001048892</v>
      </c>
      <c r="BC21" s="64">
        <v>8.8020385590416605</v>
      </c>
      <c r="BD21" s="64">
        <v>6.69747425872007</v>
      </c>
      <c r="BE21" s="64">
        <v>10.997570558327499</v>
      </c>
      <c r="BF21" s="64">
        <v>1.4316705113381201</v>
      </c>
      <c r="BG21" s="64">
        <v>17.4550271902391</v>
      </c>
      <c r="BH21" s="64">
        <v>9.3385342367870958</v>
      </c>
    </row>
    <row r="22" spans="1:60" x14ac:dyDescent="0.4">
      <c r="A22" s="2">
        <v>17</v>
      </c>
      <c r="B22" s="64">
        <v>1.9</v>
      </c>
      <c r="C22" s="64">
        <v>0.67800000000000005</v>
      </c>
      <c r="D22" s="64">
        <v>1.4419999999999999</v>
      </c>
      <c r="E22" s="64">
        <v>1.1679999999999999</v>
      </c>
      <c r="F22" s="1"/>
      <c r="G22" s="64">
        <v>1.2989999999999999</v>
      </c>
      <c r="H22" s="64">
        <v>2.7610000000000001</v>
      </c>
      <c r="I22" s="64">
        <v>3.3119999999999998</v>
      </c>
      <c r="J22" s="64">
        <v>1.754</v>
      </c>
      <c r="K22" s="64">
        <v>0.61599999999999999</v>
      </c>
      <c r="L22" s="64">
        <v>2.2810000000000001</v>
      </c>
      <c r="M22" s="64">
        <v>2.9340000000000002</v>
      </c>
      <c r="N22" s="64">
        <v>1.369</v>
      </c>
      <c r="O22" s="64">
        <v>3.55</v>
      </c>
      <c r="P22" s="64">
        <v>9.3940000000000001</v>
      </c>
      <c r="Q22" s="64">
        <v>1.694</v>
      </c>
      <c r="R22" s="64">
        <v>4.1120000000000001</v>
      </c>
      <c r="S22" s="64">
        <v>1.5129999999999999</v>
      </c>
      <c r="T22" s="64">
        <v>0.80700000000000005</v>
      </c>
      <c r="U22" s="64">
        <v>0.72</v>
      </c>
      <c r="V22" s="64">
        <v>2.4540000000000002</v>
      </c>
      <c r="W22" s="64">
        <v>3.97</v>
      </c>
      <c r="X22" s="64">
        <v>3.9797207427761898</v>
      </c>
      <c r="Y22" s="64">
        <v>6.3392330292916643</v>
      </c>
      <c r="Z22" s="64">
        <v>10.612</v>
      </c>
      <c r="AA22" s="64">
        <v>8.0284645609606802</v>
      </c>
      <c r="AB22" s="184">
        <v>38.845356818145568</v>
      </c>
      <c r="AC22" s="64">
        <v>18.599004283218608</v>
      </c>
      <c r="AD22" s="64">
        <v>19.929286383780944</v>
      </c>
      <c r="AE22" s="64">
        <v>14.805672997627795</v>
      </c>
      <c r="AF22" s="64">
        <v>8.8912832219187798</v>
      </c>
      <c r="AG22" s="64">
        <v>0.858271176001839</v>
      </c>
      <c r="AH22" s="64">
        <v>15.6951581405764</v>
      </c>
      <c r="AI22" s="64">
        <v>5.2196873486205604</v>
      </c>
      <c r="AJ22" s="64">
        <v>5.4623690063449502</v>
      </c>
      <c r="AK22" s="64">
        <v>5.3579901207075658</v>
      </c>
      <c r="AL22" s="64">
        <v>5.2042686794602497</v>
      </c>
      <c r="AM22" s="64">
        <v>5.0145536108125297</v>
      </c>
      <c r="AN22" s="64">
        <v>0.88040680205001298</v>
      </c>
      <c r="AO22" s="64">
        <v>15.247392963985</v>
      </c>
      <c r="AP22" s="64"/>
      <c r="AR22">
        <v>17</v>
      </c>
      <c r="AS22" s="64">
        <v>8.0284645609606802</v>
      </c>
      <c r="AT22" s="189">
        <v>7.7089975782833502</v>
      </c>
      <c r="AU22" s="64">
        <v>18.599004283218601</v>
      </c>
      <c r="AV22" s="64">
        <v>19.929286383780902</v>
      </c>
      <c r="AW22" s="64">
        <v>14.805672997627701</v>
      </c>
      <c r="AX22" s="64">
        <v>8.8868183461240804</v>
      </c>
      <c r="AY22" s="64">
        <v>0.858271176001839</v>
      </c>
      <c r="AZ22" s="64">
        <v>15.6951581405764</v>
      </c>
      <c r="BA22" s="64">
        <v>5.2091610328310898</v>
      </c>
      <c r="BB22" s="64">
        <v>5.4623690063449502</v>
      </c>
      <c r="BC22" s="64">
        <v>5.3579901207075702</v>
      </c>
      <c r="BD22" s="64">
        <v>5.2042686794602497</v>
      </c>
      <c r="BE22" s="64">
        <v>5.0110889869088702</v>
      </c>
      <c r="BF22" s="64">
        <v>0.88040680205001298</v>
      </c>
      <c r="BG22" s="64">
        <v>15.247392963985</v>
      </c>
      <c r="BH22" s="64">
        <v>7.7002050884417796</v>
      </c>
    </row>
    <row r="23" spans="1:60" x14ac:dyDescent="0.4">
      <c r="A23" s="2">
        <v>18</v>
      </c>
      <c r="B23" s="64">
        <v>1.4930000000000001</v>
      </c>
      <c r="C23" s="64">
        <v>0.97899999999999998</v>
      </c>
      <c r="D23" s="64">
        <v>1.3220000000000001</v>
      </c>
      <c r="E23" s="64">
        <v>0.77700000000000002</v>
      </c>
      <c r="F23" s="1"/>
      <c r="G23" s="64">
        <v>1.06</v>
      </c>
      <c r="H23" s="64">
        <v>2.8849999999999998</v>
      </c>
      <c r="I23" s="64">
        <v>1.3440000000000001</v>
      </c>
      <c r="J23" s="64">
        <v>1.075</v>
      </c>
      <c r="K23" s="64">
        <v>0.79100000000000004</v>
      </c>
      <c r="L23" s="64">
        <v>2.012</v>
      </c>
      <c r="M23" s="64">
        <v>1.6020000000000001</v>
      </c>
      <c r="N23" s="64">
        <v>0.94199999999999995</v>
      </c>
      <c r="O23" s="64">
        <v>2.4550000000000001</v>
      </c>
      <c r="P23" s="64">
        <v>5.4349999999999996</v>
      </c>
      <c r="Q23" s="64">
        <v>1.655</v>
      </c>
      <c r="R23" s="64">
        <v>2.3780000000000001</v>
      </c>
      <c r="S23" s="64">
        <v>1.349</v>
      </c>
      <c r="T23" s="64">
        <v>0.48</v>
      </c>
      <c r="U23" s="64">
        <v>0.53100000000000003</v>
      </c>
      <c r="V23" s="64">
        <v>1.3160000000000001</v>
      </c>
      <c r="W23" s="64">
        <v>0.98499999999999999</v>
      </c>
      <c r="X23" s="64">
        <v>0.44299118045487795</v>
      </c>
      <c r="Y23" s="64">
        <v>1.5096250538174349</v>
      </c>
      <c r="Z23" s="64">
        <v>2.1589999999999998</v>
      </c>
      <c r="AA23" s="64">
        <v>5.0599705230721934</v>
      </c>
      <c r="AB23" s="184">
        <v>22.791264801894123</v>
      </c>
      <c r="AC23" s="64">
        <v>7.1385453349433421</v>
      </c>
      <c r="AD23" s="64">
        <v>5.4614246395261299</v>
      </c>
      <c r="AE23" s="64">
        <v>4.1550862069176349</v>
      </c>
      <c r="AF23" s="64">
        <v>4.5365612743662682</v>
      </c>
      <c r="AG23" s="64">
        <v>0.59766081871345045</v>
      </c>
      <c r="AH23" s="64">
        <v>4.55745849910359</v>
      </c>
      <c r="AI23" s="64">
        <v>1.2024520472781699</v>
      </c>
      <c r="AJ23" s="64">
        <v>1.57652312599681</v>
      </c>
      <c r="AK23" s="64">
        <v>1.781287095541833</v>
      </c>
      <c r="AL23" s="64">
        <v>1.3378455050281699</v>
      </c>
      <c r="AM23" s="64">
        <v>1.05601033933049</v>
      </c>
      <c r="AN23" s="64">
        <v>0.423026476447529</v>
      </c>
      <c r="AO23" s="64">
        <v>11.866739474780212</v>
      </c>
      <c r="AP23" s="64"/>
      <c r="AR23">
        <v>18</v>
      </c>
      <c r="AS23" s="64">
        <v>5.0599705230721899</v>
      </c>
      <c r="AT23" s="189">
        <v>1.8458219735122401</v>
      </c>
      <c r="AU23" s="64">
        <v>7.1385453349433403</v>
      </c>
      <c r="AV23" s="64">
        <v>5.4614246395261299</v>
      </c>
      <c r="AW23" s="64">
        <v>4.1550862069176304</v>
      </c>
      <c r="AX23" s="64">
        <v>4.5346795214113902</v>
      </c>
      <c r="AY23" s="64">
        <v>0.59766081871345</v>
      </c>
      <c r="AZ23" s="64">
        <v>4.55745849910359</v>
      </c>
      <c r="BA23" s="64">
        <v>1.2036216379214499</v>
      </c>
      <c r="BB23" s="64">
        <v>1.57652312599681</v>
      </c>
      <c r="BC23" s="64">
        <v>1.7812870955418301</v>
      </c>
      <c r="BD23" s="64">
        <v>1.3378455050281699</v>
      </c>
      <c r="BE23" s="64">
        <v>1.0554553049289901</v>
      </c>
      <c r="BF23" s="64">
        <v>0.423026476447529</v>
      </c>
      <c r="BG23" s="64">
        <v>11.866739474780212</v>
      </c>
      <c r="BH23" s="64">
        <v>2.1323509924235853</v>
      </c>
    </row>
    <row r="24" spans="1:60" x14ac:dyDescent="0.4">
      <c r="A24" s="2">
        <v>19</v>
      </c>
      <c r="B24" s="64">
        <v>0.97499999999999998</v>
      </c>
      <c r="C24" s="64">
        <v>1.5209999999999999</v>
      </c>
      <c r="D24" s="64">
        <v>1.637</v>
      </c>
      <c r="E24" s="64">
        <v>0.69899999999999995</v>
      </c>
      <c r="F24" s="1"/>
      <c r="G24" s="64">
        <v>0.40300000000000002</v>
      </c>
      <c r="H24" s="64">
        <v>2.0089999999999999</v>
      </c>
      <c r="I24" s="64">
        <v>0.69099999999999995</v>
      </c>
      <c r="J24" s="64">
        <v>0.93400000000000005</v>
      </c>
      <c r="K24" s="64">
        <v>0.91</v>
      </c>
      <c r="L24" s="64">
        <v>1.7190000000000001</v>
      </c>
      <c r="M24" s="64">
        <v>0.97099999999999997</v>
      </c>
      <c r="N24" s="64">
        <v>0.60399999999999998</v>
      </c>
      <c r="O24" s="64">
        <v>1.853</v>
      </c>
      <c r="P24" s="64">
        <v>4.0410000000000004</v>
      </c>
      <c r="Q24" s="64">
        <v>1.66</v>
      </c>
      <c r="R24" s="64">
        <v>1.214</v>
      </c>
      <c r="S24" s="64">
        <v>1.0469999999999999</v>
      </c>
      <c r="T24" s="64">
        <v>0.29899999999999999</v>
      </c>
      <c r="U24" s="64">
        <v>0.61299999999999999</v>
      </c>
      <c r="V24" s="64">
        <v>1.07</v>
      </c>
      <c r="W24" s="64">
        <v>0.873</v>
      </c>
      <c r="X24" s="64">
        <v>0.8175629256214979</v>
      </c>
      <c r="Y24" s="64">
        <v>1.1226373464881219</v>
      </c>
      <c r="Z24" s="64">
        <v>1.1819999999999999</v>
      </c>
      <c r="AA24" s="64">
        <v>5.0136615038509582</v>
      </c>
      <c r="AB24" s="184">
        <v>16.85382402892477</v>
      </c>
      <c r="AC24" s="64">
        <v>6.4081214401331623</v>
      </c>
      <c r="AD24" s="64">
        <v>8.5335360666210303</v>
      </c>
      <c r="AE24" s="64">
        <v>3.3497237506128901</v>
      </c>
      <c r="AF24" s="64">
        <v>3.2522467395385801</v>
      </c>
      <c r="AG24" s="64">
        <v>0.64346092503987307</v>
      </c>
      <c r="AH24" s="64">
        <v>4.3636596651028299</v>
      </c>
      <c r="AI24" s="64">
        <v>0.63384987413118199</v>
      </c>
      <c r="AJ24" s="64">
        <v>1.5342914103440399</v>
      </c>
      <c r="AK24" s="64">
        <v>1.5028297550830707</v>
      </c>
      <c r="AL24" s="64">
        <v>0.62713008010221605</v>
      </c>
      <c r="AM24" s="64">
        <v>0.45244090618703597</v>
      </c>
      <c r="AN24" s="64">
        <v>0.22280701754386001</v>
      </c>
      <c r="AO24" s="64">
        <v>4.1430486755753995</v>
      </c>
      <c r="AP24" s="64"/>
      <c r="AR24">
        <v>19</v>
      </c>
      <c r="AS24" s="64">
        <v>5.01366150385096</v>
      </c>
      <c r="AT24" s="189">
        <v>1.1813219452139101</v>
      </c>
      <c r="AU24" s="64">
        <v>6.4081214401331597</v>
      </c>
      <c r="AV24" s="64">
        <v>8.5335360666210303</v>
      </c>
      <c r="AW24" s="64">
        <v>3.3497237506128901</v>
      </c>
      <c r="AX24" s="64">
        <v>3.2520605877840301</v>
      </c>
      <c r="AY24" s="64">
        <v>0.64346092503987296</v>
      </c>
      <c r="AZ24" s="64">
        <v>4.3636596651028299</v>
      </c>
      <c r="BA24" s="64">
        <v>0.63735864606100601</v>
      </c>
      <c r="BB24" s="64">
        <v>1.5342914103440399</v>
      </c>
      <c r="BC24" s="64">
        <v>1.50282975508307</v>
      </c>
      <c r="BD24" s="64">
        <v>0.62713008010221705</v>
      </c>
      <c r="BE24" s="64">
        <v>0.45244090618703597</v>
      </c>
      <c r="BF24" s="64">
        <v>0.22280701754386001</v>
      </c>
      <c r="BG24" s="64">
        <v>4.1430486755753995</v>
      </c>
      <c r="BH24" s="64">
        <v>1.858464768242446</v>
      </c>
    </row>
    <row r="25" spans="1:60" x14ac:dyDescent="0.4">
      <c r="A25" s="2">
        <v>20</v>
      </c>
      <c r="B25" s="64">
        <v>1.1319999999999999</v>
      </c>
      <c r="C25" s="64">
        <v>1.2629999999999999</v>
      </c>
      <c r="D25" s="64">
        <v>0.91500000000000004</v>
      </c>
      <c r="E25" s="64">
        <v>0.67700000000000005</v>
      </c>
      <c r="F25" s="1"/>
      <c r="G25" s="64">
        <v>0.46400000000000002</v>
      </c>
      <c r="H25" s="64">
        <v>1.5289999999999999</v>
      </c>
      <c r="I25" s="64">
        <v>0.56799999999999995</v>
      </c>
      <c r="J25" s="64">
        <v>0.56100000000000005</v>
      </c>
      <c r="K25" s="64">
        <v>0.72099999999999997</v>
      </c>
      <c r="L25" s="64">
        <v>1.3740000000000001</v>
      </c>
      <c r="M25" s="64">
        <v>0.44500000000000001</v>
      </c>
      <c r="N25" s="64">
        <v>0.35299999999999998</v>
      </c>
      <c r="O25" s="64">
        <v>1.335</v>
      </c>
      <c r="P25" s="64">
        <v>2.6949999999999998</v>
      </c>
      <c r="Q25" s="64">
        <v>1.478</v>
      </c>
      <c r="R25" s="64">
        <v>0.57899999999999996</v>
      </c>
      <c r="S25" s="64">
        <v>0.71899999999999997</v>
      </c>
      <c r="T25" s="64">
        <v>0.35799999999999998</v>
      </c>
      <c r="U25" s="64">
        <v>0.443</v>
      </c>
      <c r="V25" s="64">
        <v>0.94899999999999995</v>
      </c>
      <c r="W25" s="64">
        <v>1.1599999999999999</v>
      </c>
      <c r="X25" s="64">
        <v>0.64826183518227909</v>
      </c>
      <c r="Y25" s="64">
        <v>0.98847538521171496</v>
      </c>
      <c r="Z25" s="64">
        <v>0.64600000000000002</v>
      </c>
      <c r="AA25" s="64">
        <v>3.8558551424490499</v>
      </c>
      <c r="AB25" s="184">
        <v>12.728200238058138</v>
      </c>
      <c r="AC25" s="64">
        <v>4.5863099094695743</v>
      </c>
      <c r="AD25" s="64">
        <v>5.8293786541754002</v>
      </c>
      <c r="AE25" s="64">
        <v>1.849295933963697</v>
      </c>
      <c r="AF25" s="64">
        <v>2.1180935561043848</v>
      </c>
      <c r="AG25" s="64">
        <v>0.68224348750664499</v>
      </c>
      <c r="AH25" s="64">
        <v>2.8259126809551298</v>
      </c>
      <c r="AI25" s="64">
        <v>1.0591624579011201</v>
      </c>
      <c r="AJ25" s="64">
        <v>0.78386344649502504</v>
      </c>
      <c r="AK25" s="64">
        <v>0.92192886346793701</v>
      </c>
      <c r="AL25" s="64">
        <v>0.287193786605551</v>
      </c>
      <c r="AM25" s="64">
        <v>0.20137107474568799</v>
      </c>
      <c r="AN25" s="64">
        <v>0.124109311740891</v>
      </c>
      <c r="AO25" s="64">
        <v>2.3774326189806101</v>
      </c>
      <c r="AP25" s="64"/>
      <c r="AR25">
        <v>20</v>
      </c>
      <c r="AS25" s="64">
        <v>3.8558551424490499</v>
      </c>
      <c r="AT25" s="189">
        <v>0.98796073933609696</v>
      </c>
      <c r="AU25" s="64">
        <v>4.5863099094695698</v>
      </c>
      <c r="AV25" s="64">
        <v>5.8293786541754002</v>
      </c>
      <c r="AW25" s="64">
        <v>1.8492959339637001</v>
      </c>
      <c r="AX25" s="64">
        <v>2.1178647318547101</v>
      </c>
      <c r="AY25" s="64">
        <v>0.68224348750664499</v>
      </c>
      <c r="AZ25" s="64">
        <v>2.8259126809551298</v>
      </c>
      <c r="BA25" s="64">
        <v>1.0591624579011201</v>
      </c>
      <c r="BB25" s="64">
        <v>0.78386344649502504</v>
      </c>
      <c r="BC25" s="64">
        <v>0.92192886346793701</v>
      </c>
      <c r="BD25" s="64">
        <v>0.287193786605552</v>
      </c>
      <c r="BE25" s="64">
        <v>0.20137107474568799</v>
      </c>
      <c r="BF25" s="64">
        <v>0.124109311740891</v>
      </c>
      <c r="BG25" s="64">
        <v>2.3774326189806101</v>
      </c>
      <c r="BH25" s="64">
        <v>0.78833470169677089</v>
      </c>
    </row>
    <row r="26" spans="1:60" x14ac:dyDescent="0.4">
      <c r="A26" s="2">
        <v>21</v>
      </c>
      <c r="B26" s="64">
        <v>0.79900000000000004</v>
      </c>
      <c r="C26" s="64">
        <v>0.91200000000000003</v>
      </c>
      <c r="D26" s="64">
        <v>0.72799999999999998</v>
      </c>
      <c r="E26" s="64">
        <v>0.60699999999999998</v>
      </c>
      <c r="F26" s="1"/>
      <c r="G26" s="64">
        <v>0.52100000000000002</v>
      </c>
      <c r="H26" s="64">
        <v>0.89900000000000002</v>
      </c>
      <c r="I26" s="64">
        <v>0.43</v>
      </c>
      <c r="J26" s="64">
        <v>0.34200000000000003</v>
      </c>
      <c r="K26" s="64">
        <v>0.81100000000000005</v>
      </c>
      <c r="L26" s="64">
        <v>0.77800000000000002</v>
      </c>
      <c r="M26" s="64">
        <v>0.27900000000000003</v>
      </c>
      <c r="N26" s="64">
        <v>0.32300000000000001</v>
      </c>
      <c r="O26" s="64">
        <v>1.454</v>
      </c>
      <c r="P26" s="64">
        <v>1.4330000000000001</v>
      </c>
      <c r="Q26" s="64">
        <v>0.97399999999999998</v>
      </c>
      <c r="R26" s="64">
        <v>0.35199999999999998</v>
      </c>
      <c r="S26" s="64">
        <v>0.55700000000000005</v>
      </c>
      <c r="T26" s="64">
        <v>0.27300000000000002</v>
      </c>
      <c r="U26" s="64">
        <v>0.29599999999999999</v>
      </c>
      <c r="V26" s="64">
        <v>0.875</v>
      </c>
      <c r="W26" s="64">
        <v>0.749</v>
      </c>
      <c r="X26" s="64">
        <v>0.48692264921622697</v>
      </c>
      <c r="Y26" s="64">
        <v>0.78586719323561405</v>
      </c>
      <c r="Z26" s="64">
        <v>0.55500000000000005</v>
      </c>
      <c r="AA26" s="64">
        <v>2.12250828335474</v>
      </c>
      <c r="AB26" s="184">
        <v>7.3525616127921296</v>
      </c>
      <c r="AC26" s="64">
        <v>2.8048069567409</v>
      </c>
      <c r="AD26" s="64">
        <v>4.2021590379005005</v>
      </c>
      <c r="AE26" s="64">
        <v>0.96403078360607697</v>
      </c>
      <c r="AF26" s="64">
        <v>1.400022152702284</v>
      </c>
      <c r="AG26" s="64">
        <v>0.54924685451001198</v>
      </c>
      <c r="AH26" s="64">
        <v>2.04501216523717</v>
      </c>
      <c r="AI26" s="64">
        <v>1.6925920565771899</v>
      </c>
      <c r="AJ26" s="64">
        <v>0.64682311840206597</v>
      </c>
      <c r="AK26" s="64">
        <v>0.46853458088306499</v>
      </c>
      <c r="AL26" s="64">
        <v>0.41324679792172098</v>
      </c>
      <c r="AM26" s="64">
        <v>9.4235588972431103E-2</v>
      </c>
      <c r="AN26" s="64">
        <v>0.13965651307756599</v>
      </c>
      <c r="AO26" s="64">
        <v>1.466469292661243</v>
      </c>
      <c r="AP26" s="64"/>
      <c r="AR26">
        <v>21</v>
      </c>
      <c r="AS26" s="64">
        <v>2.12250828335474</v>
      </c>
      <c r="AT26" s="189">
        <v>0.61225448652458203</v>
      </c>
      <c r="AU26" s="64">
        <v>2.8048069567409</v>
      </c>
      <c r="AV26" s="64">
        <v>4.2021590379004996</v>
      </c>
      <c r="AW26" s="64">
        <v>0.96403078360607697</v>
      </c>
      <c r="AX26" s="64">
        <v>1.4006155545778101</v>
      </c>
      <c r="AY26" s="64">
        <v>0.54924685451001198</v>
      </c>
      <c r="AZ26" s="64">
        <v>2.04501216523717</v>
      </c>
      <c r="BA26" s="64">
        <v>1.69376164722047</v>
      </c>
      <c r="BB26" s="64">
        <v>0.64682311840206597</v>
      </c>
      <c r="BC26" s="64">
        <v>0.46853458088306499</v>
      </c>
      <c r="BD26" s="64">
        <v>0.41324679792172098</v>
      </c>
      <c r="BE26" s="64">
        <v>9.4235588972431103E-2</v>
      </c>
      <c r="BF26" s="64">
        <v>0.13965651307756599</v>
      </c>
      <c r="BG26" s="64">
        <v>1.466469292661243</v>
      </c>
      <c r="BH26" s="64">
        <v>0.79558407513035478</v>
      </c>
    </row>
    <row r="27" spans="1:60" x14ac:dyDescent="0.4">
      <c r="A27" s="2">
        <v>22</v>
      </c>
      <c r="B27" s="64">
        <v>0.90300000000000002</v>
      </c>
      <c r="C27" s="64">
        <v>0.78900000000000003</v>
      </c>
      <c r="D27" s="64">
        <v>0.70399999999999996</v>
      </c>
      <c r="E27" s="64">
        <v>0.42599999999999999</v>
      </c>
      <c r="F27" s="1"/>
      <c r="G27" s="64">
        <v>0.498</v>
      </c>
      <c r="H27" s="64">
        <v>0.87</v>
      </c>
      <c r="I27" s="64">
        <v>0.223</v>
      </c>
      <c r="J27" s="64">
        <v>0.40600000000000003</v>
      </c>
      <c r="K27" s="64">
        <v>0.55100000000000005</v>
      </c>
      <c r="L27" s="64">
        <v>0.49299999999999999</v>
      </c>
      <c r="M27" s="64">
        <v>0.316</v>
      </c>
      <c r="N27" s="64">
        <v>0.247</v>
      </c>
      <c r="O27" s="64">
        <v>0.876</v>
      </c>
      <c r="P27" s="64">
        <v>1.159</v>
      </c>
      <c r="Q27" s="64">
        <v>0.74099999999999999</v>
      </c>
      <c r="R27" s="64">
        <v>0.28399999999999997</v>
      </c>
      <c r="S27" s="64">
        <v>0.437</v>
      </c>
      <c r="T27" s="64">
        <v>0.19</v>
      </c>
      <c r="U27" s="64">
        <v>0.35899999999999999</v>
      </c>
      <c r="V27" s="64">
        <v>0.59099999999999997</v>
      </c>
      <c r="W27" s="64">
        <v>0.624</v>
      </c>
      <c r="X27" s="64">
        <v>0.54474634670192401</v>
      </c>
      <c r="Y27" s="64">
        <v>0.75674008252955693</v>
      </c>
      <c r="Z27" s="64">
        <v>0.63</v>
      </c>
      <c r="AA27" s="64">
        <v>1.5419556597816859</v>
      </c>
      <c r="AB27" s="184">
        <v>5.2381214658696393</v>
      </c>
      <c r="AC27" s="64">
        <v>2.3290712000832001</v>
      </c>
      <c r="AD27" s="64">
        <v>2.6412508141719302</v>
      </c>
      <c r="AE27" s="64">
        <v>0.66965453535113006</v>
      </c>
      <c r="AF27" s="64">
        <v>1.2133247541496739</v>
      </c>
      <c r="AG27" s="64">
        <v>0.62446748183590306</v>
      </c>
      <c r="AH27" s="64">
        <v>1.3236184379690501</v>
      </c>
      <c r="AI27" s="64">
        <v>2.5745698409272202</v>
      </c>
      <c r="AJ27" s="64">
        <v>0.70650755677071497</v>
      </c>
      <c r="AK27" s="64">
        <v>0.38072563429925699</v>
      </c>
      <c r="AL27" s="64">
        <v>0.33608718766613499</v>
      </c>
      <c r="AM27" s="64">
        <v>6.1236424394319103E-2</v>
      </c>
      <c r="AN27" s="64">
        <v>0.15239669687038099</v>
      </c>
      <c r="AO27" s="64">
        <v>1.247725463391099</v>
      </c>
      <c r="AP27" s="64"/>
      <c r="AR27">
        <v>22</v>
      </c>
      <c r="AS27" s="64">
        <v>1.5419556597816899</v>
      </c>
      <c r="AT27" s="189">
        <v>0.63709554215511099</v>
      </c>
      <c r="AU27" s="64">
        <v>2.3290712000832001</v>
      </c>
      <c r="AV27" s="64">
        <v>2.6412508141719302</v>
      </c>
      <c r="AW27" s="64">
        <v>0.66965453535112995</v>
      </c>
      <c r="AX27" s="64">
        <v>1.2118981077584501</v>
      </c>
      <c r="AY27" s="64">
        <v>0.62446748183590295</v>
      </c>
      <c r="AZ27" s="64">
        <v>1.3236184379690501</v>
      </c>
      <c r="BA27" s="64">
        <v>2.5769090222137798</v>
      </c>
      <c r="BB27" s="64">
        <v>0.70650755677071497</v>
      </c>
      <c r="BC27" s="64">
        <v>0.38072563429925699</v>
      </c>
      <c r="BD27" s="64">
        <v>0.33608718766613499</v>
      </c>
      <c r="BE27" s="64">
        <v>6.1236424394319103E-2</v>
      </c>
      <c r="BF27" s="64">
        <v>0.15239669687038099</v>
      </c>
      <c r="BG27" s="64">
        <v>1.247725463391099</v>
      </c>
      <c r="BH27" s="64">
        <v>1.3063428686659171</v>
      </c>
    </row>
    <row r="28" spans="1:60" x14ac:dyDescent="0.4">
      <c r="A28" s="2">
        <v>23</v>
      </c>
      <c r="B28" s="64">
        <v>0.77</v>
      </c>
      <c r="C28" s="64">
        <v>0.624</v>
      </c>
      <c r="D28" s="64">
        <v>0.42499999999999999</v>
      </c>
      <c r="E28" s="64">
        <v>0.39400000000000002</v>
      </c>
      <c r="F28" s="1"/>
      <c r="G28" s="64">
        <v>0.42599999999999999</v>
      </c>
      <c r="H28" s="64">
        <v>0.60799999999999998</v>
      </c>
      <c r="I28" s="64">
        <v>0.30499999999999999</v>
      </c>
      <c r="J28" s="64">
        <v>0.222</v>
      </c>
      <c r="K28" s="64">
        <v>0.52800000000000002</v>
      </c>
      <c r="L28" s="64">
        <v>0.23200000000000001</v>
      </c>
      <c r="M28" s="64">
        <v>0.24199999999999999</v>
      </c>
      <c r="N28" s="64">
        <v>0.36799999999999999</v>
      </c>
      <c r="O28" s="64">
        <v>0.82</v>
      </c>
      <c r="P28" s="64">
        <v>0.90200000000000002</v>
      </c>
      <c r="Q28" s="64">
        <v>0.70199999999999996</v>
      </c>
      <c r="R28" s="64">
        <v>0.19700000000000001</v>
      </c>
      <c r="S28" s="64">
        <v>0.30099999999999999</v>
      </c>
      <c r="T28" s="64">
        <v>0.25600000000000001</v>
      </c>
      <c r="U28" s="64">
        <v>0.13400000000000001</v>
      </c>
      <c r="V28" s="64">
        <v>0.56699999999999995</v>
      </c>
      <c r="W28" s="64">
        <v>0.502</v>
      </c>
      <c r="X28" s="64">
        <v>0.45836146381293597</v>
      </c>
      <c r="Y28" s="64">
        <v>0.81247386142123001</v>
      </c>
      <c r="Z28" s="64">
        <v>0.50900000000000001</v>
      </c>
      <c r="AA28" s="64">
        <v>1.1372897127832391</v>
      </c>
      <c r="AB28" s="184">
        <v>4.0314208208557059</v>
      </c>
      <c r="AC28" s="64">
        <v>2.0812678369124491</v>
      </c>
      <c r="AD28" s="64">
        <v>1.7788336672084921</v>
      </c>
      <c r="AE28" s="64">
        <v>0.73447617398081821</v>
      </c>
      <c r="AF28" s="64">
        <v>0.93745626855712993</v>
      </c>
      <c r="AG28" s="64">
        <v>0.48167641325536004</v>
      </c>
      <c r="AH28" s="64">
        <v>0.99084095918140103</v>
      </c>
      <c r="AI28" s="64">
        <v>2.6560751956703799</v>
      </c>
      <c r="AJ28" s="64">
        <v>0.59733386496544405</v>
      </c>
      <c r="AK28" s="64">
        <v>0.26579230882636395</v>
      </c>
      <c r="AL28" s="64">
        <v>0.43682477137585501</v>
      </c>
      <c r="AM28" s="64">
        <v>5.3355150589302798E-2</v>
      </c>
      <c r="AN28" s="64">
        <v>0.14902673350041801</v>
      </c>
      <c r="AO28" s="64">
        <v>1.2572196980865711</v>
      </c>
      <c r="AP28" s="64"/>
      <c r="AR28">
        <v>23</v>
      </c>
      <c r="AS28" s="64">
        <v>1.13728971278324</v>
      </c>
      <c r="AT28" s="189">
        <v>0.46185110211426</v>
      </c>
      <c r="AU28" s="64">
        <v>2.08126783691245</v>
      </c>
      <c r="AV28" s="64">
        <v>1.7788336672084899</v>
      </c>
      <c r="AW28" s="64">
        <v>0.73447617398081799</v>
      </c>
      <c r="AX28" s="64">
        <v>0.93762904012267601</v>
      </c>
      <c r="AY28" s="64">
        <v>0.48167641325535998</v>
      </c>
      <c r="AZ28" s="64">
        <v>0.99084095918140103</v>
      </c>
      <c r="BA28" s="64">
        <v>2.6560751956703799</v>
      </c>
      <c r="BB28" s="64">
        <v>0.59733386496544405</v>
      </c>
      <c r="BC28" s="64">
        <v>0.26579230882636401</v>
      </c>
      <c r="BD28" s="64">
        <v>0.43682477137585501</v>
      </c>
      <c r="BE28" s="64">
        <v>5.40837387586613E-2</v>
      </c>
      <c r="BF28" s="64">
        <v>0.14902673350041801</v>
      </c>
      <c r="BG28" s="64">
        <v>1.2572196980865711</v>
      </c>
      <c r="BH28" s="64">
        <v>2.2087675366577311</v>
      </c>
    </row>
    <row r="29" spans="1:60" x14ac:dyDescent="0.4">
      <c r="A29" s="2">
        <v>24</v>
      </c>
      <c r="B29" s="64">
        <v>0.57999999999999996</v>
      </c>
      <c r="C29" s="64">
        <v>0.59699999999999998</v>
      </c>
      <c r="D29" s="64">
        <v>0.62</v>
      </c>
      <c r="E29" s="64">
        <v>0.247</v>
      </c>
      <c r="F29" s="1"/>
      <c r="G29" s="64">
        <v>0.33600000000000002</v>
      </c>
      <c r="H29" s="64">
        <v>0.372</v>
      </c>
      <c r="I29" s="64">
        <v>0.252</v>
      </c>
      <c r="J29" s="64">
        <v>0.27</v>
      </c>
      <c r="K29" s="64">
        <v>0.34100000000000003</v>
      </c>
      <c r="L29" s="64">
        <v>0.311</v>
      </c>
      <c r="M29" s="64">
        <v>0.161</v>
      </c>
      <c r="N29" s="64">
        <v>0.44800000000000001</v>
      </c>
      <c r="O29" s="64">
        <v>0.57699999999999996</v>
      </c>
      <c r="P29" s="64">
        <v>0.41299999999999998</v>
      </c>
      <c r="Q29" s="64">
        <v>0.68300000000000005</v>
      </c>
      <c r="R29" s="64">
        <v>0.17299999999999999</v>
      </c>
      <c r="S29" s="64">
        <v>0.13400000000000001</v>
      </c>
      <c r="T29" s="64">
        <v>0.247</v>
      </c>
      <c r="U29" s="64">
        <v>0.16900000000000001</v>
      </c>
      <c r="V29" s="64">
        <v>0.28000000000000003</v>
      </c>
      <c r="W29" s="64">
        <v>0.432</v>
      </c>
      <c r="X29" s="64">
        <v>0.43013876961245401</v>
      </c>
      <c r="Y29" s="64">
        <v>0.63237943343206493</v>
      </c>
      <c r="Z29" s="64">
        <v>0.49399999999999999</v>
      </c>
      <c r="AA29" s="64">
        <v>1.145105741355952</v>
      </c>
      <c r="AB29" s="184">
        <v>3.8971683261821157</v>
      </c>
      <c r="AC29" s="64">
        <v>1.598999878438085</v>
      </c>
      <c r="AD29" s="64">
        <v>1.5215378297903261</v>
      </c>
      <c r="AE29" s="64">
        <v>0.73826567653193098</v>
      </c>
      <c r="AF29" s="64">
        <v>1.356707581866901</v>
      </c>
      <c r="AG29" s="64">
        <v>0.39654439128123398</v>
      </c>
      <c r="AH29" s="64">
        <v>0.83131385806670099</v>
      </c>
      <c r="AI29" s="64">
        <v>2.65330622197843</v>
      </c>
      <c r="AJ29" s="64">
        <v>0.91279980253664506</v>
      </c>
      <c r="AK29" s="64">
        <v>0.216875144119726</v>
      </c>
      <c r="AL29" s="64">
        <v>0.52771282037535905</v>
      </c>
      <c r="AM29" s="64">
        <v>7.3127769407384205E-2</v>
      </c>
      <c r="AN29" s="64">
        <v>0.242083413662361</v>
      </c>
      <c r="AO29" s="64">
        <v>1.502108033005866</v>
      </c>
      <c r="AP29" s="64"/>
      <c r="AR29">
        <v>24</v>
      </c>
      <c r="AS29" s="64">
        <v>1.14510574135595</v>
      </c>
      <c r="AT29" s="189">
        <v>0.474384465437097</v>
      </c>
      <c r="AU29" s="64">
        <v>1.5989998784380799</v>
      </c>
      <c r="AV29" s="64">
        <v>1.5215378297903299</v>
      </c>
      <c r="AW29" s="64">
        <v>0.73826567653193098</v>
      </c>
      <c r="AX29" s="64">
        <v>1.3535320036641001</v>
      </c>
      <c r="AY29" s="64">
        <v>0.39654439128123398</v>
      </c>
      <c r="AZ29" s="64">
        <v>0.83131385806670099</v>
      </c>
      <c r="BA29" s="64">
        <v>2.6556454032649901</v>
      </c>
      <c r="BB29" s="64">
        <v>0.91279980253664506</v>
      </c>
      <c r="BC29" s="64">
        <v>0.216875144119726</v>
      </c>
      <c r="BD29" s="64">
        <v>0.52771282037535905</v>
      </c>
      <c r="BE29" s="64">
        <v>7.3492063492063497E-2</v>
      </c>
      <c r="BF29" s="64">
        <v>0.242083413662361</v>
      </c>
      <c r="BG29" s="64">
        <v>1.502108033005866</v>
      </c>
      <c r="BH29" s="64">
        <v>3.4322244548152061</v>
      </c>
    </row>
    <row r="30" spans="1:60" x14ac:dyDescent="0.4">
      <c r="A30" s="2">
        <v>25</v>
      </c>
      <c r="B30" s="64">
        <v>0.57999999999999996</v>
      </c>
      <c r="C30" s="64">
        <v>0.41399999999999998</v>
      </c>
      <c r="D30" s="64">
        <v>0.44800000000000001</v>
      </c>
      <c r="E30" s="64">
        <v>0.29699999999999999</v>
      </c>
      <c r="F30" s="1"/>
      <c r="G30" s="64">
        <v>0.38300000000000001</v>
      </c>
      <c r="H30" s="64">
        <v>0.42</v>
      </c>
      <c r="I30" s="64">
        <v>0.29599999999999999</v>
      </c>
      <c r="J30" s="64">
        <v>0.14799999999999999</v>
      </c>
      <c r="K30" s="64">
        <v>0.317</v>
      </c>
      <c r="L30" s="64">
        <v>0.24</v>
      </c>
      <c r="M30" s="64">
        <v>0.161</v>
      </c>
      <c r="N30" s="64">
        <v>0.57899999999999996</v>
      </c>
      <c r="O30" s="64">
        <v>0.51</v>
      </c>
      <c r="P30" s="64">
        <v>0.33400000000000002</v>
      </c>
      <c r="Q30" s="64">
        <v>0.57499999999999996</v>
      </c>
      <c r="R30" s="64">
        <v>0.13700000000000001</v>
      </c>
      <c r="S30" s="64">
        <v>0.28599999999999998</v>
      </c>
      <c r="T30" s="64">
        <v>0.20100000000000001</v>
      </c>
      <c r="U30" s="64">
        <v>0.14699999999999999</v>
      </c>
      <c r="V30" s="64">
        <v>0.313</v>
      </c>
      <c r="W30" s="64">
        <v>0.30499999999999999</v>
      </c>
      <c r="X30" s="64">
        <v>0.434623790307472</v>
      </c>
      <c r="Y30" s="64">
        <v>0.75688716741348294</v>
      </c>
      <c r="Z30" s="64">
        <v>0.48199999999999998</v>
      </c>
      <c r="AA30" s="64">
        <v>1.244440657237025</v>
      </c>
      <c r="AB30" s="184">
        <v>4.211229828961037</v>
      </c>
      <c r="AC30" s="64">
        <v>2.3635294936302249</v>
      </c>
      <c r="AD30" s="64">
        <v>1.199542924682244</v>
      </c>
      <c r="AE30" s="64">
        <v>0.64600080346210365</v>
      </c>
      <c r="AF30" s="64">
        <v>1.0927967378767149</v>
      </c>
      <c r="AG30" s="64">
        <v>0.375252525252525</v>
      </c>
      <c r="AH30" s="64">
        <v>0.86893028297528396</v>
      </c>
      <c r="AI30" s="64">
        <v>2.2763659232276501</v>
      </c>
      <c r="AJ30" s="64">
        <v>1.0121018455229001</v>
      </c>
      <c r="AK30" s="64">
        <v>0.27279297242145512</v>
      </c>
      <c r="AL30" s="64">
        <v>0.59448362439074498</v>
      </c>
      <c r="AM30" s="64">
        <v>0.145361934247383</v>
      </c>
      <c r="AN30" s="64">
        <v>0.17499293104556299</v>
      </c>
      <c r="AO30" s="64">
        <v>1.5557603902805148</v>
      </c>
      <c r="AP30" s="64"/>
      <c r="AR30">
        <v>25</v>
      </c>
      <c r="AS30" s="64">
        <v>1.2444406572370299</v>
      </c>
      <c r="AT30" s="189">
        <v>0.47753863707188998</v>
      </c>
      <c r="AU30" s="64">
        <v>2.36352949363022</v>
      </c>
      <c r="AV30" s="64">
        <v>1.19954292468224</v>
      </c>
      <c r="AW30" s="64">
        <v>0.64600080346210398</v>
      </c>
      <c r="AX30" s="64">
        <v>1.09243376147018</v>
      </c>
      <c r="AY30" s="64">
        <v>0.375252525252525</v>
      </c>
      <c r="AZ30" s="64">
        <v>0.86893028297528396</v>
      </c>
      <c r="BA30" s="64">
        <v>2.2822138764440201</v>
      </c>
      <c r="BB30" s="64">
        <v>1.0121018455229001</v>
      </c>
      <c r="BC30" s="64">
        <v>0.272792972421455</v>
      </c>
      <c r="BD30" s="64">
        <v>0.59448362439074598</v>
      </c>
      <c r="BE30" s="64">
        <v>0.145361934247383</v>
      </c>
      <c r="BF30" s="64">
        <v>0.17499293104556299</v>
      </c>
      <c r="BG30" s="64">
        <v>1.5557603902805148</v>
      </c>
      <c r="BH30" s="64">
        <v>3.88837078328004</v>
      </c>
    </row>
    <row r="31" spans="1:60" x14ac:dyDescent="0.4">
      <c r="A31" s="2">
        <v>26</v>
      </c>
      <c r="B31" s="64">
        <v>0.75900000000000001</v>
      </c>
      <c r="C31" s="64">
        <v>0.72699999999999998</v>
      </c>
      <c r="D31" s="64">
        <v>0.51900000000000002</v>
      </c>
      <c r="E31" s="64">
        <v>0.32500000000000001</v>
      </c>
      <c r="F31" s="1"/>
      <c r="G31" s="64">
        <v>0.20899999999999999</v>
      </c>
      <c r="H31" s="64">
        <v>0.36899999999999999</v>
      </c>
      <c r="I31" s="64">
        <v>0.23200000000000001</v>
      </c>
      <c r="J31" s="64">
        <v>0.17299999999999999</v>
      </c>
      <c r="K31" s="64">
        <v>0.29199999999999998</v>
      </c>
      <c r="L31" s="64">
        <v>0.13800000000000001</v>
      </c>
      <c r="M31" s="64">
        <v>0.23499999999999999</v>
      </c>
      <c r="N31" s="64">
        <v>0.58799999999999997</v>
      </c>
      <c r="O31" s="64">
        <v>0.30099999999999999</v>
      </c>
      <c r="P31" s="64">
        <v>0.32700000000000001</v>
      </c>
      <c r="Q31" s="64">
        <v>0.53100000000000003</v>
      </c>
      <c r="R31" s="64">
        <v>0.17799999999999999</v>
      </c>
      <c r="S31" s="64">
        <v>0.246</v>
      </c>
      <c r="T31" s="64">
        <v>0.27500000000000002</v>
      </c>
      <c r="U31" s="64">
        <v>0.155</v>
      </c>
      <c r="V31" s="64">
        <v>0.317</v>
      </c>
      <c r="W31" s="64">
        <v>0.22500000000000001</v>
      </c>
      <c r="X31" s="64">
        <v>0.40318461265829697</v>
      </c>
      <c r="Y31" s="64">
        <v>0.99942862206020089</v>
      </c>
      <c r="Z31" s="64">
        <v>0.54500000000000004</v>
      </c>
      <c r="AA31" s="64">
        <v>1.031731627373127</v>
      </c>
      <c r="AB31" s="184">
        <v>3.5639615893667096</v>
      </c>
      <c r="AC31" s="64">
        <v>1.7049528165244809</v>
      </c>
      <c r="AD31" s="64">
        <v>1.0221378105898231</v>
      </c>
      <c r="AE31" s="64">
        <v>0.7997801785417884</v>
      </c>
      <c r="AF31" s="64">
        <v>1.3835304150044609</v>
      </c>
      <c r="AG31" s="64">
        <v>0.32194311536416798</v>
      </c>
      <c r="AH31" s="64">
        <v>0.78764990072718499</v>
      </c>
      <c r="AI31" s="64">
        <v>1.9073554575837901</v>
      </c>
      <c r="AJ31" s="64">
        <v>1.2067027417027401</v>
      </c>
      <c r="AK31" s="64">
        <v>0.29167064102048601</v>
      </c>
      <c r="AL31" s="64">
        <v>0.99928225197575005</v>
      </c>
      <c r="AM31" s="64">
        <v>0.14758576334898699</v>
      </c>
      <c r="AN31" s="64">
        <v>0.317748859327807</v>
      </c>
      <c r="AO31" s="64">
        <v>1.497980691479144</v>
      </c>
      <c r="AP31" s="64"/>
      <c r="AR31">
        <v>26</v>
      </c>
      <c r="AS31" s="64">
        <v>1.0317316273731301</v>
      </c>
      <c r="AT31" s="189">
        <v>0.59535390172925995</v>
      </c>
      <c r="AU31" s="64">
        <v>1.7049528165244801</v>
      </c>
      <c r="AV31" s="64">
        <v>1.02213781058982</v>
      </c>
      <c r="AW31" s="64">
        <v>0.79978017854178796</v>
      </c>
      <c r="AX31" s="64">
        <v>1.3830308345739599</v>
      </c>
      <c r="AY31" s="64">
        <v>0.32194311536416798</v>
      </c>
      <c r="AZ31" s="64">
        <v>0.78764990072718499</v>
      </c>
      <c r="BA31" s="64">
        <v>1.9085250482270599</v>
      </c>
      <c r="BB31" s="64">
        <v>1.2067027417027401</v>
      </c>
      <c r="BC31" s="64">
        <v>0.29167064102048601</v>
      </c>
      <c r="BD31" s="64">
        <v>0.99928225197575005</v>
      </c>
      <c r="BE31" s="64">
        <v>0.147375300997592</v>
      </c>
      <c r="BF31" s="64">
        <v>0.317748859327807</v>
      </c>
      <c r="BG31" s="64">
        <v>1.497980691479144</v>
      </c>
      <c r="BH31" s="64">
        <v>3.4622209978970391</v>
      </c>
    </row>
    <row r="32" spans="1:60" x14ac:dyDescent="0.4">
      <c r="A32" s="2">
        <v>27</v>
      </c>
      <c r="B32" s="64">
        <v>0.72599999999999998</v>
      </c>
      <c r="C32" s="64">
        <v>0.53400000000000003</v>
      </c>
      <c r="D32" s="64">
        <v>0.52400000000000002</v>
      </c>
      <c r="E32" s="64">
        <v>0.32900000000000001</v>
      </c>
      <c r="F32" s="1"/>
      <c r="G32" s="64">
        <v>0.21199999999999999</v>
      </c>
      <c r="H32" s="64">
        <v>0.48299999999999998</v>
      </c>
      <c r="I32" s="64">
        <v>0.35899999999999999</v>
      </c>
      <c r="J32" s="64">
        <v>0.153</v>
      </c>
      <c r="K32" s="64">
        <v>0.36</v>
      </c>
      <c r="L32" s="64">
        <v>0.23799999999999999</v>
      </c>
      <c r="M32" s="64">
        <v>0.21199999999999999</v>
      </c>
      <c r="N32" s="64">
        <v>0.66300000000000003</v>
      </c>
      <c r="O32" s="64">
        <v>0.34499999999999997</v>
      </c>
      <c r="P32" s="64">
        <v>0.33200000000000002</v>
      </c>
      <c r="Q32" s="64">
        <v>0.72799999999999998</v>
      </c>
      <c r="R32" s="64">
        <v>8.2000000000000003E-2</v>
      </c>
      <c r="S32" s="64">
        <v>0.246</v>
      </c>
      <c r="T32" s="64">
        <v>0.14699999999999999</v>
      </c>
      <c r="U32" s="64">
        <v>0.129</v>
      </c>
      <c r="V32" s="64">
        <v>0.26</v>
      </c>
      <c r="W32" s="64">
        <v>0.13900000000000001</v>
      </c>
      <c r="X32" s="64">
        <v>0.39212039422565803</v>
      </c>
      <c r="Y32" s="64">
        <v>0.78577529682792902</v>
      </c>
      <c r="Z32" s="64">
        <v>0.58499999999999996</v>
      </c>
      <c r="AA32" s="64">
        <v>0.80828565912473693</v>
      </c>
      <c r="AB32" s="184">
        <v>3.0055909960625344</v>
      </c>
      <c r="AC32" s="64">
        <v>0.940587557347075</v>
      </c>
      <c r="AD32" s="64">
        <v>0.731485274271652</v>
      </c>
      <c r="AE32" s="64">
        <v>1.1149541136538035</v>
      </c>
      <c r="AF32" s="64">
        <v>1.2860996814876879</v>
      </c>
      <c r="AG32" s="64">
        <v>0.51034024455076998</v>
      </c>
      <c r="AH32" s="64">
        <v>0.89203002118319796</v>
      </c>
      <c r="AI32" s="64">
        <v>1.38633782755642</v>
      </c>
      <c r="AJ32" s="64">
        <v>1.1617395762132601</v>
      </c>
      <c r="AK32" s="64">
        <v>0.49645802425988195</v>
      </c>
      <c r="AL32" s="64">
        <v>1.40407292741658</v>
      </c>
      <c r="AM32" s="64">
        <v>0.17466680618358199</v>
      </c>
      <c r="AN32" s="64">
        <v>0.36369577790630397</v>
      </c>
      <c r="AO32" s="64">
        <v>1.65658379460237</v>
      </c>
      <c r="AP32" s="64"/>
      <c r="AR32">
        <v>27</v>
      </c>
      <c r="AS32" s="64">
        <v>0.80828565912473704</v>
      </c>
      <c r="AT32" s="189">
        <v>0.74717993880601397</v>
      </c>
      <c r="AU32" s="64">
        <v>0.940587557347074</v>
      </c>
      <c r="AV32" s="64">
        <v>0.731485274271652</v>
      </c>
      <c r="AW32" s="64">
        <v>1.1149541136537999</v>
      </c>
      <c r="AX32" s="64">
        <v>1.2857367050811499</v>
      </c>
      <c r="AY32" s="64">
        <v>0.51034024455076998</v>
      </c>
      <c r="AZ32" s="64">
        <v>0.89203002118319796</v>
      </c>
      <c r="BA32" s="64">
        <v>1.3875074181997</v>
      </c>
      <c r="BB32" s="64">
        <v>1.1617395762132601</v>
      </c>
      <c r="BC32" s="64">
        <v>0.496458024259882</v>
      </c>
      <c r="BD32" s="64">
        <v>1.40407292741658</v>
      </c>
      <c r="BE32" s="64">
        <v>0.17474372205022301</v>
      </c>
      <c r="BF32" s="64">
        <v>0.36369577790630397</v>
      </c>
      <c r="BG32" s="64">
        <v>1.65658379460237</v>
      </c>
      <c r="BH32" s="64">
        <v>2.303342983896524</v>
      </c>
    </row>
    <row r="33" spans="1:60" x14ac:dyDescent="0.4">
      <c r="A33" s="2">
        <v>28</v>
      </c>
      <c r="B33" s="64">
        <v>0.622</v>
      </c>
      <c r="C33" s="64">
        <v>0.78800000000000003</v>
      </c>
      <c r="D33" s="64">
        <v>0.60399999999999998</v>
      </c>
      <c r="E33" s="64">
        <v>0.36899999999999999</v>
      </c>
      <c r="F33" s="1"/>
      <c r="G33" s="64">
        <v>0.29699999999999999</v>
      </c>
      <c r="H33" s="64">
        <v>0.60499999999999998</v>
      </c>
      <c r="I33" s="64">
        <v>0.40899999999999997</v>
      </c>
      <c r="J33" s="64">
        <v>0.17299999999999999</v>
      </c>
      <c r="K33" s="64">
        <v>0.23799999999999999</v>
      </c>
      <c r="L33" s="64">
        <v>0.26600000000000001</v>
      </c>
      <c r="M33" s="64">
        <v>0.224</v>
      </c>
      <c r="N33" s="64">
        <v>0.624</v>
      </c>
      <c r="O33" s="64">
        <v>0.25900000000000001</v>
      </c>
      <c r="P33" s="64">
        <v>0.314</v>
      </c>
      <c r="Q33" s="64">
        <v>0.45300000000000001</v>
      </c>
      <c r="R33" s="64">
        <v>0.14199999999999999</v>
      </c>
      <c r="S33" s="64">
        <v>0.28999999999999998</v>
      </c>
      <c r="T33" s="64">
        <v>0.17899999999999999</v>
      </c>
      <c r="U33" s="64">
        <v>0.14699999999999999</v>
      </c>
      <c r="V33" s="64">
        <v>0.20599999999999999</v>
      </c>
      <c r="W33" s="64">
        <v>0.193</v>
      </c>
      <c r="X33" s="64">
        <v>0.36827914775283199</v>
      </c>
      <c r="Y33" s="64">
        <v>1.192804992278677</v>
      </c>
      <c r="Z33" s="64">
        <v>0.48499999999999999</v>
      </c>
      <c r="AA33" s="64">
        <v>0.431929824561404</v>
      </c>
      <c r="AB33" s="184">
        <v>2.0520922195077702</v>
      </c>
      <c r="AC33" s="64">
        <v>1.01317937039781</v>
      </c>
      <c r="AD33" s="64">
        <v>0.78874158750319689</v>
      </c>
      <c r="AE33" s="64">
        <v>1.1654072999583831</v>
      </c>
      <c r="AF33" s="64">
        <v>1.7340510646154002</v>
      </c>
      <c r="AG33" s="64">
        <v>0.348623136123136</v>
      </c>
      <c r="AH33" s="64">
        <v>0.84427620722394503</v>
      </c>
      <c r="AI33" s="64">
        <v>1.40560722832895</v>
      </c>
      <c r="AJ33" s="64">
        <v>1.13105566947672</v>
      </c>
      <c r="AK33" s="64">
        <v>0.52061584098735803</v>
      </c>
      <c r="AL33" s="64">
        <v>1.5080118746063</v>
      </c>
      <c r="AM33" s="64">
        <v>0.34113791616795403</v>
      </c>
      <c r="AN33" s="64">
        <v>0.43526444315918</v>
      </c>
      <c r="AO33" s="64">
        <v>1.7155333074218531</v>
      </c>
      <c r="AP33" s="64"/>
      <c r="AR33">
        <v>28</v>
      </c>
      <c r="AS33" s="64">
        <v>0.431929824561404</v>
      </c>
      <c r="AT33" s="189">
        <v>0.59335547617820295</v>
      </c>
      <c r="AU33" s="64">
        <v>1.01317937039781</v>
      </c>
      <c r="AV33" s="64">
        <v>0.78874158750319701</v>
      </c>
      <c r="AW33" s="64">
        <v>1.16540729995838</v>
      </c>
      <c r="AX33" s="64">
        <v>1.7331254747787399</v>
      </c>
      <c r="AY33" s="64">
        <v>0.348623136123136</v>
      </c>
      <c r="AZ33" s="64">
        <v>0.84427620722394503</v>
      </c>
      <c r="BA33" s="64">
        <v>1.4079464096155001</v>
      </c>
      <c r="BB33" s="64">
        <v>1.13105566947672</v>
      </c>
      <c r="BC33" s="64">
        <v>0.52061584098735803</v>
      </c>
      <c r="BD33" s="64">
        <v>1.5080118746063</v>
      </c>
      <c r="BE33" s="64">
        <v>0.34246154602191697</v>
      </c>
      <c r="BF33" s="64">
        <v>0.43526444315918</v>
      </c>
      <c r="BG33" s="64">
        <v>1.7155333074218531</v>
      </c>
      <c r="BH33" s="64">
        <v>1.917284086653412</v>
      </c>
    </row>
    <row r="34" spans="1:60" x14ac:dyDescent="0.4">
      <c r="A34" s="2">
        <v>29</v>
      </c>
      <c r="B34" s="64">
        <v>0.70599999999999996</v>
      </c>
      <c r="C34" s="64">
        <v>0.51500000000000001</v>
      </c>
      <c r="D34" s="64">
        <v>0.63200000000000001</v>
      </c>
      <c r="E34" s="64">
        <v>0.378</v>
      </c>
      <c r="F34" s="1"/>
      <c r="G34" s="64">
        <v>0.499</v>
      </c>
      <c r="H34" s="64">
        <v>0.66</v>
      </c>
      <c r="I34" s="64">
        <v>0.41799999999999998</v>
      </c>
      <c r="J34" s="64">
        <v>0.20899999999999999</v>
      </c>
      <c r="K34" s="64">
        <v>0.35899999999999999</v>
      </c>
      <c r="L34" s="64">
        <v>0.218</v>
      </c>
      <c r="M34" s="64">
        <v>0.185</v>
      </c>
      <c r="N34" s="64">
        <v>0.61</v>
      </c>
      <c r="O34" s="64">
        <v>0.23200000000000001</v>
      </c>
      <c r="P34" s="64">
        <v>0.40600000000000003</v>
      </c>
      <c r="Q34" s="64">
        <v>0.49099999999999999</v>
      </c>
      <c r="R34" s="64">
        <v>0.23100000000000001</v>
      </c>
      <c r="S34" s="64">
        <v>0.29499999999999998</v>
      </c>
      <c r="T34" s="64">
        <v>0.246</v>
      </c>
      <c r="U34" s="64">
        <v>0.23</v>
      </c>
      <c r="V34" s="64">
        <v>0.311</v>
      </c>
      <c r="W34" s="64">
        <v>0.314</v>
      </c>
      <c r="X34" s="64">
        <v>0.44092708461129498</v>
      </c>
      <c r="Y34" s="64">
        <v>0.85709526341105202</v>
      </c>
      <c r="Z34" s="64">
        <v>0.49199999999999999</v>
      </c>
      <c r="AA34" s="64">
        <v>0.44538422734151595</v>
      </c>
      <c r="AB34" s="184">
        <v>1.9403999710682478</v>
      </c>
      <c r="AC34" s="64">
        <v>0.49953599167912399</v>
      </c>
      <c r="AD34" s="64">
        <v>0.61791034902490005</v>
      </c>
      <c r="AE34" s="64">
        <v>1.2196019254223591</v>
      </c>
      <c r="AF34" s="64">
        <v>1.042082220095417</v>
      </c>
      <c r="AG34" s="64">
        <v>0.33221912103491003</v>
      </c>
      <c r="AH34" s="64">
        <v>0.86623860298090205</v>
      </c>
      <c r="AI34" s="64">
        <v>1.1907310244026299</v>
      </c>
      <c r="AJ34" s="64">
        <v>1.33617490696438</v>
      </c>
      <c r="AK34" s="64">
        <v>0.54368751991042996</v>
      </c>
      <c r="AL34" s="64">
        <v>1.2643183270118299</v>
      </c>
      <c r="AM34" s="64">
        <v>0.38136572389280898</v>
      </c>
      <c r="AN34" s="64">
        <v>0.645389435126277</v>
      </c>
      <c r="AO34" s="64">
        <v>1.4743162272883641</v>
      </c>
      <c r="AP34" s="64"/>
      <c r="AR34">
        <v>29</v>
      </c>
      <c r="AS34" s="64">
        <v>0.445384227341516</v>
      </c>
      <c r="AT34" s="189">
        <v>0.44196546268292602</v>
      </c>
      <c r="AU34" s="64">
        <v>0.49953599167912399</v>
      </c>
      <c r="AV34" s="64">
        <v>0.61791034902490005</v>
      </c>
      <c r="AW34" s="64">
        <v>1.21960192542236</v>
      </c>
      <c r="AX34" s="64">
        <v>1.0414011514616499</v>
      </c>
      <c r="AY34" s="64">
        <v>0.33221912103491003</v>
      </c>
      <c r="AZ34" s="64">
        <v>0.86623860298090205</v>
      </c>
      <c r="BA34" s="64">
        <v>1.1907310244026299</v>
      </c>
      <c r="BB34" s="64">
        <v>1.33617490696438</v>
      </c>
      <c r="BC34" s="64">
        <v>0.54368751991042996</v>
      </c>
      <c r="BD34" s="64">
        <v>1.2643183270118299</v>
      </c>
      <c r="BE34" s="64">
        <v>0.38037004275394398</v>
      </c>
      <c r="BF34" s="64">
        <v>0.645389435126277</v>
      </c>
      <c r="BG34" s="64">
        <v>1.4743162272883641</v>
      </c>
      <c r="BH34" s="64">
        <v>1.6763770057327225</v>
      </c>
    </row>
    <row r="35" spans="1:60" x14ac:dyDescent="0.4">
      <c r="A35" s="2">
        <v>30</v>
      </c>
      <c r="B35" s="64">
        <v>0.83299999999999996</v>
      </c>
      <c r="C35" s="64">
        <v>0.61699999999999999</v>
      </c>
      <c r="D35" s="64">
        <v>0.55800000000000005</v>
      </c>
      <c r="E35" s="64">
        <v>0.42699999999999999</v>
      </c>
      <c r="F35" s="1"/>
      <c r="G35" s="64">
        <v>0.42799999999999999</v>
      </c>
      <c r="H35" s="64">
        <v>0.73299999999999998</v>
      </c>
      <c r="I35" s="64">
        <v>0.36799999999999999</v>
      </c>
      <c r="J35" s="64">
        <v>0.22900000000000001</v>
      </c>
      <c r="K35" s="64">
        <v>0.187</v>
      </c>
      <c r="L35" s="64">
        <v>0.27900000000000003</v>
      </c>
      <c r="M35" s="64">
        <v>0.19700000000000001</v>
      </c>
      <c r="N35" s="64">
        <v>0.52800000000000002</v>
      </c>
      <c r="O35" s="64">
        <v>0.20100000000000001</v>
      </c>
      <c r="P35" s="64">
        <v>0.42599999999999999</v>
      </c>
      <c r="Q35" s="64">
        <v>0.55000000000000004</v>
      </c>
      <c r="R35" s="64">
        <v>0.20699999999999999</v>
      </c>
      <c r="S35" s="64">
        <v>0.311</v>
      </c>
      <c r="T35" s="64">
        <v>0.112</v>
      </c>
      <c r="U35" s="64">
        <v>0.16200000000000001</v>
      </c>
      <c r="V35" s="64">
        <v>0.13700000000000001</v>
      </c>
      <c r="W35" s="64">
        <v>0.26100000000000001</v>
      </c>
      <c r="X35" s="64">
        <v>0.382480540901594</v>
      </c>
      <c r="Y35" s="64">
        <v>1.1027943596364649</v>
      </c>
      <c r="Z35" s="64">
        <v>0.433</v>
      </c>
      <c r="AA35" s="64">
        <v>0.47910331384015603</v>
      </c>
      <c r="AB35" s="184">
        <v>1.8948309597589499</v>
      </c>
      <c r="AC35" s="64">
        <v>0.50154454317612274</v>
      </c>
      <c r="AD35" s="64">
        <v>0.42845915694212899</v>
      </c>
      <c r="AE35" s="64">
        <v>1.086305734169511</v>
      </c>
      <c r="AF35" s="64">
        <v>0.52879771201168002</v>
      </c>
      <c r="AG35" s="64">
        <v>0.43180584035847203</v>
      </c>
      <c r="AH35" s="64">
        <v>0.892223082672571</v>
      </c>
      <c r="AI35" s="64">
        <v>1.33044735999859</v>
      </c>
      <c r="AJ35" s="64">
        <v>1.39880003037898</v>
      </c>
      <c r="AK35" s="64">
        <v>0.312101575754827</v>
      </c>
      <c r="AL35" s="64">
        <v>1.5377692895340001</v>
      </c>
      <c r="AM35" s="64">
        <v>0.51781209971527997</v>
      </c>
      <c r="AN35" s="64">
        <v>0.76056069661332804</v>
      </c>
      <c r="AO35" s="64">
        <v>1.2620939603911738</v>
      </c>
      <c r="AP35" s="64"/>
      <c r="AR35">
        <v>30</v>
      </c>
      <c r="AS35" s="64">
        <v>0.47910331384015598</v>
      </c>
      <c r="AT35" s="189">
        <v>0.56674656489201902</v>
      </c>
      <c r="AU35" s="64">
        <v>0.50154454317612296</v>
      </c>
      <c r="AV35" s="64">
        <v>0.42845915694212899</v>
      </c>
      <c r="AW35" s="64">
        <v>1.0863057341695099</v>
      </c>
      <c r="AX35" s="64">
        <v>0.52862027689483804</v>
      </c>
      <c r="AY35" s="64">
        <v>0.43180584035847203</v>
      </c>
      <c r="AZ35" s="64">
        <v>0.892223082672571</v>
      </c>
      <c r="BA35" s="64">
        <v>1.3351257225716799</v>
      </c>
      <c r="BB35" s="64">
        <v>1.39880003037898</v>
      </c>
      <c r="BC35" s="64">
        <v>0.312101575754827</v>
      </c>
      <c r="BD35" s="64">
        <v>1.5377692895339901</v>
      </c>
      <c r="BE35" s="64">
        <v>0.50404442478745803</v>
      </c>
      <c r="BF35" s="64">
        <v>0.76056069661332804</v>
      </c>
      <c r="BG35" s="64">
        <v>1.2620939603911738</v>
      </c>
      <c r="BH35" s="64">
        <v>1.2489104226082446</v>
      </c>
    </row>
    <row r="36" spans="1:60" x14ac:dyDescent="0.4">
      <c r="A36" s="2">
        <v>31</v>
      </c>
      <c r="B36" s="64">
        <v>0.70699999999999996</v>
      </c>
      <c r="C36" s="64">
        <v>0.60199999999999998</v>
      </c>
      <c r="D36" s="64">
        <v>0.496</v>
      </c>
      <c r="E36" s="64">
        <v>0.45300000000000001</v>
      </c>
      <c r="F36" s="1"/>
      <c r="G36" s="64">
        <v>0.55100000000000005</v>
      </c>
      <c r="H36" s="64">
        <v>0.57499999999999996</v>
      </c>
      <c r="I36" s="64">
        <v>0.27800000000000002</v>
      </c>
      <c r="J36" s="64">
        <v>0.18</v>
      </c>
      <c r="K36" s="64">
        <v>0.28399999999999997</v>
      </c>
      <c r="L36" s="64">
        <v>0.222</v>
      </c>
      <c r="M36" s="64">
        <v>0.27700000000000002</v>
      </c>
      <c r="N36" s="64">
        <v>0.55600000000000005</v>
      </c>
      <c r="O36" s="64">
        <v>0.218</v>
      </c>
      <c r="P36" s="64">
        <v>0.30299999999999999</v>
      </c>
      <c r="Q36" s="64">
        <v>0.48799999999999999</v>
      </c>
      <c r="R36" s="64">
        <v>0.19900000000000001</v>
      </c>
      <c r="S36" s="64">
        <v>0.51500000000000001</v>
      </c>
      <c r="T36" s="64">
        <v>0.20599999999999999</v>
      </c>
      <c r="U36" s="64">
        <v>0.224</v>
      </c>
      <c r="V36" s="64">
        <v>0.193</v>
      </c>
      <c r="W36" s="64">
        <v>0.13200000000000001</v>
      </c>
      <c r="X36" s="64">
        <v>0.400075791654739</v>
      </c>
      <c r="Y36" s="64">
        <v>0.717600714504121</v>
      </c>
      <c r="Z36" s="64">
        <v>0.26700000000000002</v>
      </c>
      <c r="AA36" s="64">
        <v>0.27598851584054201</v>
      </c>
      <c r="AB36" s="184">
        <v>1.3962325802499018</v>
      </c>
      <c r="AC36" s="64">
        <v>0.41198036017612399</v>
      </c>
      <c r="AD36" s="64">
        <v>0.46096848455981598</v>
      </c>
      <c r="AE36" s="64">
        <v>1.095437826707176</v>
      </c>
      <c r="AF36" s="64">
        <v>0.286603280235179</v>
      </c>
      <c r="AG36" s="64">
        <v>0.34693071061492098</v>
      </c>
      <c r="AH36" s="64">
        <v>1.12954841881384</v>
      </c>
      <c r="AI36" s="64">
        <v>0.79663835989899801</v>
      </c>
      <c r="AJ36" s="64">
        <v>1.4320961494645701</v>
      </c>
      <c r="AK36" s="64">
        <v>0.52012055368092502</v>
      </c>
      <c r="AL36" s="64">
        <v>1.02075996586833</v>
      </c>
      <c r="AM36" s="64">
        <v>0.50713979477457005</v>
      </c>
      <c r="AN36" s="64">
        <v>0.64353222800591203</v>
      </c>
      <c r="AO36" s="64">
        <v>1.0392684474108631</v>
      </c>
      <c r="AP36" s="64"/>
      <c r="AR36">
        <v>31</v>
      </c>
      <c r="AS36" s="64">
        <v>0.27598851584054201</v>
      </c>
      <c r="AT36" s="189">
        <v>0.57358487029539595</v>
      </c>
      <c r="AU36" s="64">
        <v>0.41198036017612399</v>
      </c>
      <c r="AV36" s="64">
        <v>0.46096848455981598</v>
      </c>
      <c r="AW36" s="64">
        <v>1.09543782670718</v>
      </c>
      <c r="AX36" s="64">
        <v>0.28605881562537899</v>
      </c>
      <c r="AY36" s="64">
        <v>0.34693071061492098</v>
      </c>
      <c r="AZ36" s="64">
        <v>1.12954841881384</v>
      </c>
      <c r="BA36" s="64">
        <v>0.79897754118554698</v>
      </c>
      <c r="BB36" s="64">
        <v>1.4320961494645701</v>
      </c>
      <c r="BC36" s="64">
        <v>0.52012055368092502</v>
      </c>
      <c r="BD36" s="64">
        <v>1.02075996586832</v>
      </c>
      <c r="BE36" s="64">
        <v>0.52099906629318404</v>
      </c>
      <c r="BF36" s="64">
        <v>0.64353222800591203</v>
      </c>
      <c r="BG36" s="64">
        <v>1.0392684474108631</v>
      </c>
      <c r="BH36" s="64">
        <v>1.0640142021720971</v>
      </c>
    </row>
    <row r="37" spans="1:60" x14ac:dyDescent="0.4">
      <c r="A37" s="2">
        <v>32</v>
      </c>
      <c r="B37" s="64">
        <v>0.82699999999999996</v>
      </c>
      <c r="C37" s="64">
        <v>0.45600000000000002</v>
      </c>
      <c r="D37" s="64">
        <v>0.39300000000000002</v>
      </c>
      <c r="E37" s="64">
        <v>0.378</v>
      </c>
      <c r="F37" s="1"/>
      <c r="G37" s="64">
        <v>0.39300000000000002</v>
      </c>
      <c r="H37" s="64">
        <v>0.41799999999999998</v>
      </c>
      <c r="I37" s="64">
        <v>0.30099999999999999</v>
      </c>
      <c r="J37" s="64">
        <v>0.23300000000000001</v>
      </c>
      <c r="K37" s="64">
        <v>0.33100000000000002</v>
      </c>
      <c r="L37" s="64">
        <v>0.19400000000000001</v>
      </c>
      <c r="M37" s="64">
        <v>0.223</v>
      </c>
      <c r="N37" s="64">
        <v>0.52600000000000002</v>
      </c>
      <c r="O37" s="64">
        <v>0.14000000000000001</v>
      </c>
      <c r="P37" s="64">
        <v>0.44900000000000001</v>
      </c>
      <c r="Q37" s="64">
        <v>0.28599999999999998</v>
      </c>
      <c r="R37" s="64">
        <v>0.187</v>
      </c>
      <c r="S37" s="64">
        <v>0.45800000000000002</v>
      </c>
      <c r="T37" s="64">
        <v>0.16900000000000001</v>
      </c>
      <c r="U37" s="64">
        <v>0.13600000000000001</v>
      </c>
      <c r="V37" s="64">
        <v>0.14499999999999999</v>
      </c>
      <c r="W37" s="64">
        <v>0.25700000000000001</v>
      </c>
      <c r="X37" s="64">
        <v>0.60463828569091804</v>
      </c>
      <c r="Y37" s="64">
        <v>0.69742487531961306</v>
      </c>
      <c r="Z37" s="64">
        <v>0.29099999999999998</v>
      </c>
      <c r="AA37" s="64">
        <v>0.31391812865497098</v>
      </c>
      <c r="AB37" s="184">
        <v>1.5242281451491992</v>
      </c>
      <c r="AC37" s="64">
        <v>0.30510536966955398</v>
      </c>
      <c r="AD37" s="64">
        <v>0.40851843031409601</v>
      </c>
      <c r="AE37" s="64">
        <v>1.124630491627395</v>
      </c>
      <c r="AF37" s="64">
        <v>0.573879686693889</v>
      </c>
      <c r="AG37" s="64">
        <v>0.50458678261309797</v>
      </c>
      <c r="AH37" s="64">
        <v>1.0666762632673601</v>
      </c>
      <c r="AI37" s="64">
        <v>0.74727959001391198</v>
      </c>
      <c r="AJ37" s="64">
        <v>1.20498101313891</v>
      </c>
      <c r="AK37" s="64">
        <v>0.71406030502005702</v>
      </c>
      <c r="AL37" s="64">
        <v>0.71732383543529099</v>
      </c>
      <c r="AM37" s="64">
        <v>0.65214103246843103</v>
      </c>
      <c r="AN37" s="64">
        <v>0.72393451577662105</v>
      </c>
      <c r="AO37" s="64">
        <v>0.96708410956088997</v>
      </c>
      <c r="AP37" s="64"/>
      <c r="AR37">
        <v>32</v>
      </c>
      <c r="AS37" s="64">
        <v>0.31391812865497098</v>
      </c>
      <c r="AT37" s="189">
        <v>0.59915954415954398</v>
      </c>
      <c r="AU37" s="64">
        <v>0.30510536966955398</v>
      </c>
      <c r="AV37" s="64">
        <v>0.40851843031409601</v>
      </c>
      <c r="AW37" s="64">
        <v>1.1246304916273999</v>
      </c>
      <c r="AX37" s="64">
        <v>0.573879686693889</v>
      </c>
      <c r="AY37" s="64">
        <v>0.50458678261309797</v>
      </c>
      <c r="AZ37" s="64">
        <v>1.0666762632673601</v>
      </c>
      <c r="BA37" s="64">
        <v>0.74961877130046195</v>
      </c>
      <c r="BB37" s="64">
        <v>1.20498101313891</v>
      </c>
      <c r="BC37" s="64">
        <v>0.71406030502005702</v>
      </c>
      <c r="BD37" s="64">
        <v>0.71732383543528999</v>
      </c>
      <c r="BE37" s="64">
        <v>0.65051255589955304</v>
      </c>
      <c r="BF37" s="64">
        <v>0.72393451577662105</v>
      </c>
      <c r="BG37" s="64">
        <v>0.96708410956088997</v>
      </c>
      <c r="BH37" s="64">
        <v>0.74702172096908903</v>
      </c>
    </row>
    <row r="38" spans="1:60" x14ac:dyDescent="0.4">
      <c r="A38" s="2">
        <v>33</v>
      </c>
      <c r="B38" s="64">
        <v>0.60399999999999998</v>
      </c>
      <c r="C38" s="64">
        <v>0.35899999999999999</v>
      </c>
      <c r="D38" s="64">
        <v>0.47099999999999997</v>
      </c>
      <c r="E38" s="64">
        <v>0.32600000000000001</v>
      </c>
      <c r="F38" s="1"/>
      <c r="G38" s="64">
        <v>0.315</v>
      </c>
      <c r="H38" s="64">
        <v>0.23300000000000001</v>
      </c>
      <c r="I38" s="64">
        <v>0.30599999999999999</v>
      </c>
      <c r="J38" s="64">
        <v>0.17899999999999999</v>
      </c>
      <c r="K38" s="64">
        <v>0.318</v>
      </c>
      <c r="L38" s="64">
        <v>0.22</v>
      </c>
      <c r="M38" s="64">
        <v>0.22500000000000001</v>
      </c>
      <c r="N38" s="64">
        <v>0.65600000000000003</v>
      </c>
      <c r="O38" s="64">
        <v>0.20599999999999999</v>
      </c>
      <c r="P38" s="64">
        <v>0.35</v>
      </c>
      <c r="Q38" s="64">
        <v>0.34599999999999997</v>
      </c>
      <c r="R38" s="64">
        <v>0.222</v>
      </c>
      <c r="S38" s="64">
        <v>0.33800000000000002</v>
      </c>
      <c r="T38" s="64">
        <v>0.28199999999999997</v>
      </c>
      <c r="U38" s="64">
        <v>0.24399999999999999</v>
      </c>
      <c r="V38" s="64">
        <v>0.124</v>
      </c>
      <c r="W38" s="64">
        <v>0.192</v>
      </c>
      <c r="X38" s="64">
        <v>0.55435720225193896</v>
      </c>
      <c r="Y38" s="64">
        <v>0.51582972582972597</v>
      </c>
      <c r="Z38" s="64">
        <v>0.24</v>
      </c>
      <c r="AA38" s="64">
        <v>0.34011695906432698</v>
      </c>
      <c r="AB38" s="184">
        <v>1.6187063277852738</v>
      </c>
      <c r="AC38" s="64">
        <v>0.18438809144072299</v>
      </c>
      <c r="AD38" s="64">
        <v>0.34988295273124903</v>
      </c>
      <c r="AE38" s="64">
        <v>0.87479683714977807</v>
      </c>
      <c r="AF38" s="64">
        <v>0.52837278217769601</v>
      </c>
      <c r="AG38" s="64">
        <v>0.32455830232145999</v>
      </c>
      <c r="AH38" s="64">
        <v>0.85239041528486903</v>
      </c>
      <c r="AI38" s="64">
        <v>0.59621750569118903</v>
      </c>
      <c r="AJ38" s="64">
        <v>0.87397281081491596</v>
      </c>
      <c r="AK38" s="64">
        <v>0.51542276780666896</v>
      </c>
      <c r="AL38" s="64">
        <v>0.65854122829355</v>
      </c>
      <c r="AM38" s="64">
        <v>0.58707768727120102</v>
      </c>
      <c r="AN38" s="64">
        <v>0.62951834714992605</v>
      </c>
      <c r="AO38" s="64">
        <v>0.64711270153994604</v>
      </c>
      <c r="AP38" s="64"/>
      <c r="AR38">
        <v>33</v>
      </c>
      <c r="AS38" s="64">
        <v>0.34011695906432698</v>
      </c>
      <c r="AT38" s="189">
        <v>0.42084457939721098</v>
      </c>
      <c r="AU38" s="64">
        <v>0.18438809144072299</v>
      </c>
      <c r="AV38" s="64">
        <v>0.34988295273124898</v>
      </c>
      <c r="AW38" s="64">
        <v>0.87479683714977796</v>
      </c>
      <c r="AX38" s="64">
        <v>0.52837278217769701</v>
      </c>
      <c r="AY38" s="64">
        <v>0.32455830232145999</v>
      </c>
      <c r="AZ38" s="64">
        <v>0.85239041528486903</v>
      </c>
      <c r="BA38" s="64">
        <v>0.60206545890756402</v>
      </c>
      <c r="BB38" s="64">
        <v>0.87397281081491596</v>
      </c>
      <c r="BC38" s="64">
        <v>0.51542276780666896</v>
      </c>
      <c r="BD38" s="64">
        <v>0.65854122829355</v>
      </c>
      <c r="BE38" s="64">
        <v>0.587678018575851</v>
      </c>
      <c r="BF38" s="64">
        <v>0.62951834714992605</v>
      </c>
      <c r="BG38" s="64">
        <v>0.64711270153994604</v>
      </c>
      <c r="BH38" s="64">
        <v>0.746144527986633</v>
      </c>
    </row>
    <row r="39" spans="1:60" x14ac:dyDescent="0.4">
      <c r="A39" s="2">
        <v>34</v>
      </c>
      <c r="B39" s="64">
        <v>0.60199999999999998</v>
      </c>
      <c r="C39" s="64">
        <v>0.34799999999999998</v>
      </c>
      <c r="D39" s="64">
        <v>0.39600000000000002</v>
      </c>
      <c r="E39" s="64">
        <v>0.41</v>
      </c>
      <c r="F39" s="1"/>
      <c r="G39" s="64">
        <v>0.27700000000000002</v>
      </c>
      <c r="H39" s="64">
        <v>0.26</v>
      </c>
      <c r="I39" s="64">
        <v>0.318</v>
      </c>
      <c r="J39" s="64">
        <v>0.17599999999999999</v>
      </c>
      <c r="K39" s="64">
        <v>0.18099999999999999</v>
      </c>
      <c r="L39" s="64">
        <v>0.188</v>
      </c>
      <c r="M39" s="64">
        <v>0.23599999999999999</v>
      </c>
      <c r="N39" s="64">
        <v>0.81699999999999995</v>
      </c>
      <c r="O39" s="64">
        <v>0.151</v>
      </c>
      <c r="P39" s="64">
        <v>0.34799999999999998</v>
      </c>
      <c r="Q39" s="64">
        <v>0.34399999999999997</v>
      </c>
      <c r="R39" s="64">
        <v>0.21099999999999999</v>
      </c>
      <c r="S39" s="64">
        <v>0.44500000000000001</v>
      </c>
      <c r="T39" s="64">
        <v>0.21</v>
      </c>
      <c r="U39" s="64">
        <v>0.22</v>
      </c>
      <c r="V39" s="64">
        <v>9.4E-2</v>
      </c>
      <c r="W39" s="64">
        <v>0.13300000000000001</v>
      </c>
      <c r="X39" s="64">
        <v>0.50196131354026097</v>
      </c>
      <c r="Y39" s="64">
        <v>0.32435938330675201</v>
      </c>
      <c r="Z39" s="64">
        <v>0.20599999999999999</v>
      </c>
      <c r="AA39" s="64">
        <v>0.21040935672514671</v>
      </c>
      <c r="AB39" s="184">
        <v>1.0579206027890251</v>
      </c>
      <c r="AC39" s="64">
        <v>0.2457240829346094</v>
      </c>
      <c r="AD39" s="64">
        <v>0.26160470305981098</v>
      </c>
      <c r="AE39" s="64">
        <v>0.66297704359623899</v>
      </c>
      <c r="AF39" s="64">
        <v>0.21424810722586468</v>
      </c>
      <c r="AG39" s="64">
        <v>0.32465760360497198</v>
      </c>
      <c r="AH39" s="64">
        <v>0.86359351339768198</v>
      </c>
      <c r="AI39" s="64">
        <v>0.54069516879539203</v>
      </c>
      <c r="AJ39" s="64">
        <v>0.79943419153945505</v>
      </c>
      <c r="AK39" s="64">
        <v>0.43547026073341899</v>
      </c>
      <c r="AL39" s="64">
        <v>0.51167093312604195</v>
      </c>
      <c r="AM39" s="64">
        <v>0.64054316242284304</v>
      </c>
      <c r="AN39" s="64">
        <v>0.53243878928089405</v>
      </c>
      <c r="AO39" s="64">
        <v>0.53809702509392898</v>
      </c>
      <c r="AP39" s="64"/>
      <c r="AR39">
        <v>34</v>
      </c>
      <c r="AS39" s="64">
        <v>0.21040935672514699</v>
      </c>
      <c r="AT39" s="189">
        <v>0.34814817373405899</v>
      </c>
      <c r="AU39" s="64">
        <v>0.24572408293460901</v>
      </c>
      <c r="AV39" s="64">
        <v>0.26160470305981098</v>
      </c>
      <c r="AW39" s="64">
        <v>0.66297704359623899</v>
      </c>
      <c r="AX39" s="64">
        <v>0.213885130819331</v>
      </c>
      <c r="AY39" s="64">
        <v>0.32465760360497198</v>
      </c>
      <c r="AZ39" s="64">
        <v>0.86359351339768198</v>
      </c>
      <c r="BA39" s="64">
        <v>0.54420394072521605</v>
      </c>
      <c r="BB39" s="64">
        <v>0.79943419153945505</v>
      </c>
      <c r="BC39" s="64">
        <v>0.43547026073341899</v>
      </c>
      <c r="BD39" s="64">
        <v>0.51167093312604195</v>
      </c>
      <c r="BE39" s="64">
        <v>0.63920290923386902</v>
      </c>
      <c r="BF39" s="64">
        <v>0.53243878928089405</v>
      </c>
      <c r="BG39" s="64">
        <v>0.53809702509392898</v>
      </c>
      <c r="BH39" s="64">
        <v>0.69027568922305704</v>
      </c>
    </row>
    <row r="40" spans="1:60" x14ac:dyDescent="0.4">
      <c r="A40" s="2">
        <v>35</v>
      </c>
      <c r="B40" s="64">
        <v>0.45800000000000002</v>
      </c>
      <c r="C40" s="64">
        <v>0.26300000000000001</v>
      </c>
      <c r="D40" s="64">
        <v>0.27</v>
      </c>
      <c r="E40" s="64">
        <v>0.33100000000000002</v>
      </c>
      <c r="F40" s="1"/>
      <c r="G40" s="64">
        <v>0.16900000000000001</v>
      </c>
      <c r="H40" s="64">
        <v>0.26</v>
      </c>
      <c r="I40" s="64">
        <v>0.316</v>
      </c>
      <c r="J40" s="64">
        <v>0.153</v>
      </c>
      <c r="K40" s="64">
        <v>0.24099999999999999</v>
      </c>
      <c r="L40" s="64">
        <v>0.124</v>
      </c>
      <c r="M40" s="64">
        <v>0.222</v>
      </c>
      <c r="N40" s="64">
        <v>0.69299999999999995</v>
      </c>
      <c r="O40" s="64">
        <v>0.252</v>
      </c>
      <c r="P40" s="64">
        <v>0.32900000000000001</v>
      </c>
      <c r="Q40" s="64">
        <v>0.25</v>
      </c>
      <c r="R40" s="64">
        <v>0.33800000000000002</v>
      </c>
      <c r="S40" s="64">
        <v>0.33800000000000002</v>
      </c>
      <c r="T40" s="64">
        <v>0.128</v>
      </c>
      <c r="U40" s="64">
        <v>0.22600000000000001</v>
      </c>
      <c r="V40" s="64">
        <v>0.17499999999999999</v>
      </c>
      <c r="W40" s="64">
        <v>0.214</v>
      </c>
      <c r="X40" s="64">
        <v>0.48135743398901298</v>
      </c>
      <c r="Y40" s="64">
        <v>0.24517252727779051</v>
      </c>
      <c r="Z40" s="64">
        <v>0.09</v>
      </c>
      <c r="AA40" s="64">
        <v>0.25247563352826502</v>
      </c>
      <c r="AB40" s="184">
        <v>1.1090984661317189</v>
      </c>
      <c r="AC40" s="64">
        <v>0.265490848332954</v>
      </c>
      <c r="AD40" s="64">
        <v>0.22211214310285471</v>
      </c>
      <c r="AE40" s="64">
        <v>0.475426039388888</v>
      </c>
      <c r="AF40" s="64">
        <v>0.21932346078177259</v>
      </c>
      <c r="AG40" s="64">
        <v>0.2166454646717807</v>
      </c>
      <c r="AH40" s="64">
        <v>0.74580001360737902</v>
      </c>
      <c r="AI40" s="64">
        <v>0.41764977712346102</v>
      </c>
      <c r="AJ40" s="64">
        <v>0.84457431457431498</v>
      </c>
      <c r="AK40" s="64">
        <v>0.46381737973069204</v>
      </c>
      <c r="AL40" s="64">
        <v>0.43354151868083801</v>
      </c>
      <c r="AM40" s="64">
        <v>0.51635731253543604</v>
      </c>
      <c r="AN40" s="64">
        <v>0.57238770001927897</v>
      </c>
      <c r="AO40" s="64">
        <v>0.31750749422576097</v>
      </c>
      <c r="AP40" s="64"/>
      <c r="AR40">
        <v>35</v>
      </c>
      <c r="AS40" s="64">
        <v>0.25247563352826502</v>
      </c>
      <c r="AT40" s="189">
        <v>0.33168915879442201</v>
      </c>
      <c r="AU40" s="64">
        <v>0.265490848332954</v>
      </c>
      <c r="AV40" s="64">
        <v>0.22211214310285499</v>
      </c>
      <c r="AW40" s="64">
        <v>0.475426039388888</v>
      </c>
      <c r="AX40" s="64">
        <v>0.21914197257850501</v>
      </c>
      <c r="AY40" s="64">
        <v>0.216645464671781</v>
      </c>
      <c r="AZ40" s="64">
        <v>0.74580001360737902</v>
      </c>
      <c r="BA40" s="64">
        <v>0.41881936776673601</v>
      </c>
      <c r="BB40" s="64">
        <v>0.84457431457431398</v>
      </c>
      <c r="BC40" s="64">
        <v>0.46381737973069198</v>
      </c>
      <c r="BD40" s="64">
        <v>0.43354151868083801</v>
      </c>
      <c r="BE40" s="64">
        <v>0.51530443756449895</v>
      </c>
      <c r="BF40" s="64">
        <v>0.57238770001927897</v>
      </c>
      <c r="BG40" s="64">
        <v>0.31750749422576097</v>
      </c>
      <c r="BH40" s="64">
        <v>0.42102756892230597</v>
      </c>
    </row>
    <row r="41" spans="1:60" x14ac:dyDescent="0.4">
      <c r="A41" s="2">
        <v>36</v>
      </c>
      <c r="B41" s="64">
        <v>0.41799999999999998</v>
      </c>
      <c r="C41" s="64">
        <v>0.22500000000000001</v>
      </c>
      <c r="D41" s="64">
        <v>0.22500000000000001</v>
      </c>
      <c r="E41" s="64">
        <v>0.25800000000000001</v>
      </c>
      <c r="F41" s="1"/>
      <c r="G41" s="64">
        <v>0.25600000000000001</v>
      </c>
      <c r="H41" s="64">
        <v>0.11700000000000001</v>
      </c>
      <c r="I41" s="64">
        <v>0.27300000000000002</v>
      </c>
      <c r="J41" s="64">
        <v>0.247</v>
      </c>
      <c r="K41" s="64">
        <v>0.28000000000000003</v>
      </c>
      <c r="L41" s="64">
        <v>0.151</v>
      </c>
      <c r="M41" s="64">
        <v>0.23499999999999999</v>
      </c>
      <c r="N41" s="64">
        <v>0.63100000000000001</v>
      </c>
      <c r="O41" s="64">
        <v>0.313</v>
      </c>
      <c r="P41" s="64">
        <v>0.249</v>
      </c>
      <c r="Q41" s="64">
        <v>0.28599999999999998</v>
      </c>
      <c r="R41" s="64">
        <v>0.308</v>
      </c>
      <c r="S41" s="64">
        <v>0.25700000000000001</v>
      </c>
      <c r="T41" s="64">
        <v>0.16500000000000001</v>
      </c>
      <c r="U41" s="64">
        <v>0.17499999999999999</v>
      </c>
      <c r="V41" s="64">
        <v>9.5000000000000001E-2</v>
      </c>
      <c r="W41" s="64">
        <v>9.2999999999999999E-2</v>
      </c>
      <c r="X41" s="64">
        <v>0.317173489278752</v>
      </c>
      <c r="Y41" s="64">
        <v>0.26152578415736299</v>
      </c>
      <c r="Z41" s="64">
        <v>0.155</v>
      </c>
      <c r="AA41" s="64">
        <v>0.14432748538011692</v>
      </c>
      <c r="AB41" s="184">
        <v>0.76655757984705364</v>
      </c>
      <c r="AC41" s="64">
        <v>0.31349494949494899</v>
      </c>
      <c r="AD41" s="64">
        <v>0.23558131124694598</v>
      </c>
      <c r="AE41" s="64">
        <v>0.40223030495476297</v>
      </c>
      <c r="AF41" s="64">
        <v>0.12533660537961849</v>
      </c>
      <c r="AG41" s="64">
        <v>0.28854554315080599</v>
      </c>
      <c r="AH41" s="64">
        <v>0.63868706730527602</v>
      </c>
      <c r="AI41" s="64">
        <v>0.384382284382285</v>
      </c>
      <c r="AJ41" s="64">
        <v>0.59154173312068004</v>
      </c>
      <c r="AK41" s="64">
        <v>0.52300643285163395</v>
      </c>
      <c r="AL41" s="64">
        <v>0.30163528250215599</v>
      </c>
      <c r="AM41" s="64">
        <v>0.43041504335427</v>
      </c>
      <c r="AN41" s="64">
        <v>0.45890784653942601</v>
      </c>
      <c r="AO41" s="64">
        <v>0.285901965251811</v>
      </c>
      <c r="AP41" s="64"/>
      <c r="AR41">
        <v>36</v>
      </c>
      <c r="AS41" s="64">
        <v>0.144327485380117</v>
      </c>
      <c r="AT41" s="189">
        <v>0.36454453441295598</v>
      </c>
      <c r="AU41" s="64">
        <v>0.31349494949494899</v>
      </c>
      <c r="AV41" s="64">
        <v>0.23558131124694601</v>
      </c>
      <c r="AW41" s="64">
        <v>0.40223030495476297</v>
      </c>
      <c r="AX41" s="64">
        <v>0.124917686372795</v>
      </c>
      <c r="AY41" s="64">
        <v>0.28854554315080599</v>
      </c>
      <c r="AZ41" s="64">
        <v>0.63868706730527602</v>
      </c>
      <c r="BA41" s="64">
        <v>0.384382284382285</v>
      </c>
      <c r="BB41" s="64">
        <v>0.59154173312068103</v>
      </c>
      <c r="BC41" s="64">
        <v>0.52300643285163395</v>
      </c>
      <c r="BD41" s="64">
        <v>0.30163528250215599</v>
      </c>
      <c r="BE41" s="64">
        <v>0.43030173472897898</v>
      </c>
      <c r="BF41" s="64">
        <v>0.45890784653942601</v>
      </c>
      <c r="BG41" s="64">
        <v>0.285901965251811</v>
      </c>
      <c r="BH41" s="64">
        <v>0.46326232247284899</v>
      </c>
    </row>
    <row r="42" spans="1:60" x14ac:dyDescent="0.4">
      <c r="A42" s="2">
        <v>37</v>
      </c>
      <c r="B42" s="64">
        <v>0.39300000000000002</v>
      </c>
      <c r="C42" s="64">
        <v>0.30499999999999999</v>
      </c>
      <c r="D42" s="64">
        <v>0.26900000000000002</v>
      </c>
      <c r="E42" s="64">
        <v>0.30499999999999999</v>
      </c>
      <c r="F42" s="1"/>
      <c r="G42" s="64">
        <v>0.192</v>
      </c>
      <c r="H42" s="64">
        <v>0.14599999999999999</v>
      </c>
      <c r="I42" s="64">
        <v>0.11799999999999999</v>
      </c>
      <c r="J42" s="64">
        <v>0.129</v>
      </c>
      <c r="K42" s="64">
        <v>0.20899999999999999</v>
      </c>
      <c r="L42" s="64">
        <v>6.4000000000000001E-2</v>
      </c>
      <c r="M42" s="64">
        <v>0.16600000000000001</v>
      </c>
      <c r="N42" s="64">
        <v>0.66600000000000004</v>
      </c>
      <c r="O42" s="64">
        <v>0.17100000000000001</v>
      </c>
      <c r="P42" s="64">
        <v>0.223</v>
      </c>
      <c r="Q42" s="64">
        <v>0.28899999999999998</v>
      </c>
      <c r="R42" s="64">
        <v>0.33500000000000002</v>
      </c>
      <c r="S42" s="64">
        <v>0.33600000000000002</v>
      </c>
      <c r="T42" s="64">
        <v>0.215</v>
      </c>
      <c r="U42" s="64">
        <v>0.17399999999999999</v>
      </c>
      <c r="V42" s="64">
        <v>0.14699999999999999</v>
      </c>
      <c r="W42" s="64">
        <v>8.5999999999999993E-2</v>
      </c>
      <c r="X42" s="64">
        <v>0.27335173598331503</v>
      </c>
      <c r="Y42" s="64">
        <v>0.14759676970203289</v>
      </c>
      <c r="Z42" s="64">
        <v>0.14000000000000001</v>
      </c>
      <c r="AA42" s="64">
        <v>0.1765302144249512</v>
      </c>
      <c r="AB42" s="184">
        <v>0.89181061628430058</v>
      </c>
      <c r="AC42" s="64">
        <v>0.33329027113237697</v>
      </c>
      <c r="AD42" s="64">
        <v>0.238576380619724</v>
      </c>
      <c r="AE42" s="64">
        <v>0.36901830883255005</v>
      </c>
      <c r="AF42" s="64">
        <v>0.32360055856752401</v>
      </c>
      <c r="AG42" s="64">
        <v>0.20856434014328712</v>
      </c>
      <c r="AH42" s="64">
        <v>0.42201079752439602</v>
      </c>
      <c r="AI42" s="64">
        <v>0.42067721751932302</v>
      </c>
      <c r="AJ42" s="64">
        <v>0.43489481278955</v>
      </c>
      <c r="AK42" s="64">
        <v>0.337501817068381</v>
      </c>
      <c r="AL42" s="64">
        <v>0.26777331028105</v>
      </c>
      <c r="AM42" s="64">
        <v>0.29069540652125098</v>
      </c>
      <c r="AN42" s="64">
        <v>0.45361319966583102</v>
      </c>
      <c r="AO42" s="64">
        <v>0.31014885699096301</v>
      </c>
      <c r="AP42" s="64"/>
      <c r="AR42">
        <v>37</v>
      </c>
      <c r="AS42" s="64">
        <v>0.17653021442495101</v>
      </c>
      <c r="AT42" s="189">
        <v>0.258640350877193</v>
      </c>
      <c r="AU42" s="64">
        <v>0.33329027113237703</v>
      </c>
      <c r="AV42" s="64">
        <v>0.238576380619724</v>
      </c>
      <c r="AW42" s="64">
        <v>0.36901830883254999</v>
      </c>
      <c r="AX42" s="64">
        <v>0.323645442746826</v>
      </c>
      <c r="AY42" s="64">
        <v>0.20856434014328701</v>
      </c>
      <c r="AZ42" s="64">
        <v>0.42201079752439602</v>
      </c>
      <c r="BA42" s="64">
        <v>0.42067721751932302</v>
      </c>
      <c r="BB42" s="64">
        <v>0.43489481278955</v>
      </c>
      <c r="BC42" s="64">
        <v>0.337501817068381</v>
      </c>
      <c r="BD42" s="64">
        <v>0.267773310281051</v>
      </c>
      <c r="BE42" s="64">
        <v>0.28966140842301802</v>
      </c>
      <c r="BF42" s="64">
        <v>0.45361319966583102</v>
      </c>
      <c r="BG42" s="64">
        <v>0.31014885699096301</v>
      </c>
      <c r="BH42" s="64">
        <v>0.380568086883876</v>
      </c>
    </row>
    <row r="43" spans="1:60" x14ac:dyDescent="0.4">
      <c r="A43" s="2">
        <v>38</v>
      </c>
      <c r="B43" s="64">
        <v>0.40400000000000003</v>
      </c>
      <c r="C43" s="64">
        <v>0.28000000000000003</v>
      </c>
      <c r="D43" s="64">
        <v>0.182</v>
      </c>
      <c r="E43" s="64">
        <v>0.34</v>
      </c>
      <c r="F43" s="1"/>
      <c r="G43" s="64">
        <v>0.23899999999999999</v>
      </c>
      <c r="H43" s="64">
        <v>0.151</v>
      </c>
      <c r="I43" s="64">
        <v>0.24399999999999999</v>
      </c>
      <c r="J43" s="64">
        <v>9.4E-2</v>
      </c>
      <c r="K43" s="64">
        <v>0.19500000000000001</v>
      </c>
      <c r="L43" s="64">
        <v>0.16200000000000001</v>
      </c>
      <c r="M43" s="64">
        <v>0.20200000000000001</v>
      </c>
      <c r="N43" s="64">
        <v>0.55100000000000005</v>
      </c>
      <c r="O43" s="64">
        <v>0.17</v>
      </c>
      <c r="P43" s="64">
        <v>0.16600000000000001</v>
      </c>
      <c r="Q43" s="64">
        <v>0.192</v>
      </c>
      <c r="R43" s="64">
        <v>0.318</v>
      </c>
      <c r="S43" s="64">
        <v>0.255</v>
      </c>
      <c r="T43" s="64">
        <v>0.193</v>
      </c>
      <c r="U43" s="64">
        <v>0.126</v>
      </c>
      <c r="V43" s="64">
        <v>0.10100000000000001</v>
      </c>
      <c r="W43" s="64">
        <v>6.5000000000000002E-2</v>
      </c>
      <c r="X43" s="64">
        <v>0.16606237816764149</v>
      </c>
      <c r="Y43" s="64">
        <v>4.61471861471862E-2</v>
      </c>
      <c r="Z43" s="64">
        <v>0.13400000000000001</v>
      </c>
      <c r="AA43" s="64">
        <v>0.20588693957115051</v>
      </c>
      <c r="AB43" s="184">
        <v>0.87140350877193051</v>
      </c>
      <c r="AC43" s="64">
        <v>0.19308346624136108</v>
      </c>
      <c r="AD43" s="64">
        <v>0.22169528900179059</v>
      </c>
      <c r="AE43" s="64">
        <v>0.234509803921569</v>
      </c>
      <c r="AF43" s="64">
        <v>0.1499332555988904</v>
      </c>
      <c r="AG43" s="64">
        <v>0.14034486468696999</v>
      </c>
      <c r="AH43" s="64">
        <v>0.42296651210049302</v>
      </c>
      <c r="AI43" s="64">
        <v>0.54766777082566498</v>
      </c>
      <c r="AJ43" s="64">
        <v>0.36053011316169198</v>
      </c>
      <c r="AK43" s="64">
        <v>0.33609285795044302</v>
      </c>
      <c r="AL43" s="64">
        <v>0.30026675422960297</v>
      </c>
      <c r="AM43" s="64">
        <v>0.323493533423449</v>
      </c>
      <c r="AN43" s="64">
        <v>0.43252329541803203</v>
      </c>
      <c r="AO43" s="64">
        <v>0.24673886141378401</v>
      </c>
      <c r="AP43" s="64"/>
      <c r="AR43">
        <v>38</v>
      </c>
      <c r="AS43" s="64">
        <v>0.20588693957115101</v>
      </c>
      <c r="AT43" s="189">
        <v>0.32212550607287499</v>
      </c>
      <c r="AU43" s="64">
        <v>0.193083466241361</v>
      </c>
      <c r="AV43" s="64">
        <v>0.221695289001791</v>
      </c>
      <c r="AW43" s="64">
        <v>0.234509803921569</v>
      </c>
      <c r="AX43" s="64">
        <v>0.14993325559889001</v>
      </c>
      <c r="AY43" s="64">
        <v>0.14034486468696999</v>
      </c>
      <c r="AZ43" s="64">
        <v>0.42296651210049302</v>
      </c>
      <c r="BA43" s="64">
        <v>0.54883736146894002</v>
      </c>
      <c r="BB43" s="64">
        <v>0.36053011316169198</v>
      </c>
      <c r="BC43" s="64">
        <v>0.33609285795044302</v>
      </c>
      <c r="BD43" s="64">
        <v>0.30026675422960297</v>
      </c>
      <c r="BE43" s="64">
        <v>0.32392353432601201</v>
      </c>
      <c r="BF43" s="64">
        <v>0.43252329541803203</v>
      </c>
      <c r="BG43" s="64">
        <v>0.24673886141378401</v>
      </c>
      <c r="BH43" s="64">
        <v>0.356869256474519</v>
      </c>
    </row>
    <row r="44" spans="1:60" x14ac:dyDescent="0.4">
      <c r="A44" s="2">
        <v>39</v>
      </c>
      <c r="B44" s="64">
        <v>0.48799999999999999</v>
      </c>
      <c r="C44" s="64">
        <v>0.20799999999999999</v>
      </c>
      <c r="D44" s="64">
        <v>0.22900000000000001</v>
      </c>
      <c r="E44" s="64">
        <v>0.23200000000000001</v>
      </c>
      <c r="F44" s="1"/>
      <c r="G44" s="64">
        <v>0.22</v>
      </c>
      <c r="H44" s="64">
        <v>9.4E-2</v>
      </c>
      <c r="I44" s="64">
        <v>0.121</v>
      </c>
      <c r="J44" s="64">
        <v>7.4999999999999997E-2</v>
      </c>
      <c r="K44" s="64">
        <v>9.2999999999999999E-2</v>
      </c>
      <c r="L44" s="64">
        <v>9.4E-2</v>
      </c>
      <c r="M44" s="64">
        <v>0.19900000000000001</v>
      </c>
      <c r="N44" s="64">
        <v>0.42699999999999999</v>
      </c>
      <c r="O44" s="64">
        <v>0.218</v>
      </c>
      <c r="P44" s="64">
        <v>0.123</v>
      </c>
      <c r="Q44" s="64">
        <v>0.10199999999999999</v>
      </c>
      <c r="R44" s="64">
        <v>0.32</v>
      </c>
      <c r="S44" s="64">
        <v>0.153</v>
      </c>
      <c r="T44" s="64">
        <v>9.2999999999999999E-2</v>
      </c>
      <c r="U44" s="64">
        <v>7.8E-2</v>
      </c>
      <c r="V44" s="64">
        <v>8.6999999999999994E-2</v>
      </c>
      <c r="W44" s="64">
        <v>9.6000000000000002E-2</v>
      </c>
      <c r="X44" s="64">
        <v>0.23221963221963199</v>
      </c>
      <c r="Y44" s="64">
        <v>0.10801169590643281</v>
      </c>
      <c r="Z44" s="64">
        <v>7.4999999999999997E-2</v>
      </c>
      <c r="AA44" s="64">
        <v>0.19434697855750499</v>
      </c>
      <c r="AB44" s="184">
        <v>0.9020231668915879</v>
      </c>
      <c r="AC44" s="64">
        <v>0.21648325358851631</v>
      </c>
      <c r="AD44" s="64">
        <v>0.27623808137740002</v>
      </c>
      <c r="AE44" s="64">
        <v>0.21979797979797999</v>
      </c>
      <c r="AF44" s="64">
        <v>0.27527931236252601</v>
      </c>
      <c r="AG44" s="64">
        <v>0.22177717019822249</v>
      </c>
      <c r="AH44" s="64">
        <v>0.29226690736453997</v>
      </c>
      <c r="AI44" s="64">
        <v>0.31539674750201102</v>
      </c>
      <c r="AJ44" s="64">
        <v>0.29757196020353899</v>
      </c>
      <c r="AK44" s="64">
        <v>0.24049932867270299</v>
      </c>
      <c r="AL44" s="64">
        <v>0.18309878975513699</v>
      </c>
      <c r="AM44" s="64">
        <v>0.25733037096258699</v>
      </c>
      <c r="AN44" s="64">
        <v>0.29177430756378098</v>
      </c>
      <c r="AO44" s="64">
        <v>0.30074432962977904</v>
      </c>
      <c r="AP44" s="64"/>
      <c r="AR44">
        <v>39</v>
      </c>
      <c r="AS44" s="64">
        <v>0.19434697855750499</v>
      </c>
      <c r="AT44" s="189">
        <v>0.304734592892488</v>
      </c>
      <c r="AU44" s="64">
        <v>0.216483253588516</v>
      </c>
      <c r="AV44" s="64">
        <v>0.27623808137740002</v>
      </c>
      <c r="AW44" s="64">
        <v>0.21979797979797999</v>
      </c>
      <c r="AX44" s="64">
        <v>0.275550568924398</v>
      </c>
      <c r="AY44" s="64">
        <v>0.22177717019822199</v>
      </c>
      <c r="AZ44" s="64">
        <v>0.29226690736453997</v>
      </c>
      <c r="BA44" s="64">
        <v>0.31656633814528501</v>
      </c>
      <c r="BB44" s="64">
        <v>0.29757196020353899</v>
      </c>
      <c r="BC44" s="64">
        <v>0.24049932867270299</v>
      </c>
      <c r="BD44" s="64">
        <v>0.18309878975513699</v>
      </c>
      <c r="BE44" s="64">
        <v>0.25675561452651202</v>
      </c>
      <c r="BF44" s="64">
        <v>0.29177430756378098</v>
      </c>
      <c r="BG44" s="64">
        <v>0.30074432962977904</v>
      </c>
      <c r="BH44" s="64">
        <v>0.36604845446950696</v>
      </c>
    </row>
    <row r="45" spans="1:60" x14ac:dyDescent="0.4">
      <c r="A45" s="2">
        <v>40</v>
      </c>
      <c r="B45" s="64">
        <v>0.57099999999999995</v>
      </c>
      <c r="C45" s="64">
        <v>0.20899999999999999</v>
      </c>
      <c r="D45" s="64">
        <v>0.24</v>
      </c>
      <c r="E45" s="64">
        <v>5.6000000000000001E-2</v>
      </c>
      <c r="F45" s="1"/>
      <c r="G45" s="64">
        <v>0.217</v>
      </c>
      <c r="H45" s="64">
        <v>9.4E-2</v>
      </c>
      <c r="I45" s="64">
        <v>0.183</v>
      </c>
      <c r="J45" s="64">
        <v>0.129</v>
      </c>
      <c r="K45" s="64">
        <v>0.105</v>
      </c>
      <c r="L45" s="64">
        <v>9.1999999999999998E-2</v>
      </c>
      <c r="M45" s="64">
        <v>0.13100000000000001</v>
      </c>
      <c r="N45" s="64">
        <v>0.35499999999999998</v>
      </c>
      <c r="O45" s="64">
        <v>0.24099999999999999</v>
      </c>
      <c r="P45" s="64">
        <v>3.5999999999999997E-2</v>
      </c>
      <c r="Q45" s="64">
        <v>0.185</v>
      </c>
      <c r="R45" s="64">
        <v>0.152</v>
      </c>
      <c r="S45" s="64">
        <v>0.16600000000000001</v>
      </c>
      <c r="T45" s="64">
        <v>0.161</v>
      </c>
      <c r="U45" s="64">
        <v>0.112</v>
      </c>
      <c r="V45" s="64">
        <v>0.109</v>
      </c>
      <c r="W45" s="64">
        <v>0.06</v>
      </c>
      <c r="X45" s="64">
        <v>0.18439087228560919</v>
      </c>
      <c r="Y45" s="64">
        <v>4.3021442495126697E-2</v>
      </c>
      <c r="Z45" s="64">
        <v>9.6000000000000002E-2</v>
      </c>
      <c r="AA45" s="64">
        <v>0.15056530214424951</v>
      </c>
      <c r="AB45" s="184">
        <v>0.75702991452991464</v>
      </c>
      <c r="AC45" s="64">
        <v>0.27794790005316289</v>
      </c>
      <c r="AD45" s="64">
        <v>0.235294646873595</v>
      </c>
      <c r="AE45" s="64">
        <v>0.1297782781374113</v>
      </c>
      <c r="AF45" s="64">
        <v>0.25429887647488358</v>
      </c>
      <c r="AG45" s="64">
        <v>0.2127584111794634</v>
      </c>
      <c r="AH45" s="64">
        <v>0.21133545233290801</v>
      </c>
      <c r="AI45" s="64">
        <v>0.34722910617647401</v>
      </c>
      <c r="AJ45" s="64">
        <v>0.14043290043289999</v>
      </c>
      <c r="AK45" s="64">
        <v>0.20988692765782579</v>
      </c>
      <c r="AL45" s="64">
        <v>0.17257390356461599</v>
      </c>
      <c r="AM45" s="64">
        <v>0.23595874185822699</v>
      </c>
      <c r="AN45" s="64">
        <v>0.19214607030396499</v>
      </c>
      <c r="AO45" s="64">
        <v>0.1884013509710101</v>
      </c>
      <c r="AP45" s="64"/>
      <c r="AR45">
        <v>40</v>
      </c>
      <c r="AS45" s="64">
        <v>0.15056530214425001</v>
      </c>
      <c r="AT45" s="189">
        <v>0.165001499475184</v>
      </c>
      <c r="AU45" s="64">
        <v>0.277947900053163</v>
      </c>
      <c r="AV45" s="64">
        <v>0.235294646873595</v>
      </c>
      <c r="AW45" s="64">
        <v>0.129778278137411</v>
      </c>
      <c r="AX45" s="64">
        <v>0.25375441186508302</v>
      </c>
      <c r="AY45" s="64">
        <v>0.21275841117946301</v>
      </c>
      <c r="AZ45" s="64">
        <v>0.21133545233290801</v>
      </c>
      <c r="BA45" s="64">
        <v>0.34722910617647401</v>
      </c>
      <c r="BB45" s="64">
        <v>0.14043290043289999</v>
      </c>
      <c r="BC45" s="64">
        <v>0.20988692765782599</v>
      </c>
      <c r="BD45" s="64">
        <v>0.17257390356461599</v>
      </c>
      <c r="BE45" s="64">
        <v>0.23620276180647701</v>
      </c>
      <c r="BF45" s="64">
        <v>0.19214607030396499</v>
      </c>
      <c r="BG45" s="64">
        <v>0.1884013509710101</v>
      </c>
      <c r="BH45" s="64">
        <v>0.25784043441938098</v>
      </c>
    </row>
    <row r="46" spans="1:60" x14ac:dyDescent="0.4">
      <c r="A46" s="2">
        <v>41</v>
      </c>
      <c r="B46" s="64">
        <v>0.45900000000000002</v>
      </c>
      <c r="C46" s="64">
        <v>0.16800000000000001</v>
      </c>
      <c r="D46" s="64">
        <v>0.10299999999999999</v>
      </c>
      <c r="E46" s="64">
        <v>0.129</v>
      </c>
      <c r="F46" s="1"/>
      <c r="G46" s="64">
        <v>0.187</v>
      </c>
      <c r="H46" s="64">
        <v>6.8000000000000005E-2</v>
      </c>
      <c r="I46" s="64">
        <v>0.107</v>
      </c>
      <c r="J46" s="64">
        <v>0.115</v>
      </c>
      <c r="K46" s="64">
        <v>0.112</v>
      </c>
      <c r="L46" s="64">
        <v>0.09</v>
      </c>
      <c r="M46" s="64">
        <v>0.17799999999999999</v>
      </c>
      <c r="N46" s="64">
        <v>0.23899999999999999</v>
      </c>
      <c r="O46" s="64">
        <v>0.11</v>
      </c>
      <c r="P46" s="64">
        <v>0.114</v>
      </c>
      <c r="Q46" s="64">
        <v>0.16</v>
      </c>
      <c r="R46" s="64">
        <v>0.159</v>
      </c>
      <c r="S46" s="64">
        <v>0.156</v>
      </c>
      <c r="T46" s="64">
        <v>6.4000000000000001E-2</v>
      </c>
      <c r="U46" s="64">
        <v>0.17</v>
      </c>
      <c r="V46" s="64">
        <v>6.6000000000000003E-2</v>
      </c>
      <c r="W46" s="64">
        <v>5.6000000000000001E-2</v>
      </c>
      <c r="X46" s="64">
        <v>0.18287572077045772</v>
      </c>
      <c r="Y46" s="64">
        <v>7.1228070175438599E-2</v>
      </c>
      <c r="Z46" s="64">
        <v>0.109</v>
      </c>
      <c r="AA46" s="64">
        <v>0.1153216374269006</v>
      </c>
      <c r="AB46" s="184">
        <v>0.51448980356875107</v>
      </c>
      <c r="AC46" s="64">
        <v>0.25953178400546839</v>
      </c>
      <c r="AD46" s="64">
        <v>0.1984585395111709</v>
      </c>
      <c r="AE46" s="64">
        <v>0.13377990430622011</v>
      </c>
      <c r="AF46" s="64">
        <v>0.16936318405625531</v>
      </c>
      <c r="AG46" s="64">
        <v>0.1123224728487887</v>
      </c>
      <c r="AH46" s="64">
        <v>0.135940609098504</v>
      </c>
      <c r="AI46" s="64">
        <v>0.14815346446925401</v>
      </c>
      <c r="AJ46" s="64">
        <v>0.134242424242424</v>
      </c>
      <c r="AK46" s="64">
        <v>0.12301787651632851</v>
      </c>
      <c r="AL46" s="64">
        <v>0.18028100554416299</v>
      </c>
      <c r="AM46" s="64">
        <v>0.121146935266375</v>
      </c>
      <c r="AN46" s="64">
        <v>0.159553049289891</v>
      </c>
      <c r="AO46" s="64">
        <v>0.1147201336675021</v>
      </c>
      <c r="AP46" s="64"/>
      <c r="AR46">
        <v>41</v>
      </c>
      <c r="AS46" s="64">
        <v>0.11532163742690101</v>
      </c>
      <c r="AT46" s="189">
        <v>0.14098590493327301</v>
      </c>
      <c r="AU46" s="64">
        <v>0.259531784005468</v>
      </c>
      <c r="AV46" s="64">
        <v>0.19845853951117101</v>
      </c>
      <c r="AW46" s="64">
        <v>0.13377990430622</v>
      </c>
      <c r="AX46" s="64">
        <v>0.16851468792645299</v>
      </c>
      <c r="AY46" s="64">
        <v>0.112322472848789</v>
      </c>
      <c r="AZ46" s="64">
        <v>0.135940609098504</v>
      </c>
      <c r="BA46" s="64">
        <v>0.149323055112529</v>
      </c>
      <c r="BB46" s="64">
        <v>0.134242424242424</v>
      </c>
      <c r="BC46" s="64">
        <v>0.12301787651632901</v>
      </c>
      <c r="BD46" s="64">
        <v>0.18028100554416401</v>
      </c>
      <c r="BE46" s="64">
        <v>0.121176470588235</v>
      </c>
      <c r="BF46" s="64">
        <v>0.159553049289891</v>
      </c>
      <c r="BG46" s="64">
        <v>0.1147201336675021</v>
      </c>
      <c r="BH46" s="64">
        <v>0.25612573099415203</v>
      </c>
    </row>
    <row r="47" spans="1:60" x14ac:dyDescent="0.4">
      <c r="A47" s="2">
        <v>42</v>
      </c>
      <c r="B47" s="64">
        <v>0.33400000000000002</v>
      </c>
      <c r="C47" s="64">
        <v>0.13100000000000001</v>
      </c>
      <c r="D47" s="64">
        <v>0.13200000000000001</v>
      </c>
      <c r="E47" s="64">
        <v>0.13100000000000001</v>
      </c>
      <c r="F47" s="1"/>
      <c r="G47" s="64">
        <v>0.10199999999999999</v>
      </c>
      <c r="H47" s="64">
        <v>4.5999999999999999E-2</v>
      </c>
      <c r="I47" s="64">
        <v>0.11</v>
      </c>
      <c r="J47" s="64">
        <v>8.1000000000000003E-2</v>
      </c>
      <c r="K47" s="64">
        <v>4.2000000000000003E-2</v>
      </c>
      <c r="L47" s="64">
        <v>0.02</v>
      </c>
      <c r="M47" s="64">
        <v>0.109</v>
      </c>
      <c r="N47" s="64">
        <v>0.29699999999999999</v>
      </c>
      <c r="O47" s="64">
        <v>0.112</v>
      </c>
      <c r="P47" s="64">
        <v>0.10299999999999999</v>
      </c>
      <c r="Q47" s="64">
        <v>5.2999999999999999E-2</v>
      </c>
      <c r="R47" s="64">
        <v>0.14799999999999999</v>
      </c>
      <c r="S47" s="64">
        <v>0.11</v>
      </c>
      <c r="T47" s="64">
        <v>8.7999999999999995E-2</v>
      </c>
      <c r="U47" s="64">
        <v>7.9000000000000001E-2</v>
      </c>
      <c r="V47" s="64">
        <v>8.1000000000000003E-2</v>
      </c>
      <c r="W47" s="64">
        <v>7.3999999999999996E-2</v>
      </c>
      <c r="X47" s="64">
        <v>0.10347469294837719</v>
      </c>
      <c r="Y47" s="64">
        <v>8.8961038961039005E-2</v>
      </c>
      <c r="Z47" s="64">
        <v>0.121</v>
      </c>
      <c r="AA47" s="64">
        <v>0.15664717348927831</v>
      </c>
      <c r="AB47" s="184">
        <v>0.6115268406057861</v>
      </c>
      <c r="AC47" s="64">
        <v>0.33295815295815323</v>
      </c>
      <c r="AD47" s="64">
        <v>0.1692010443403634</v>
      </c>
      <c r="AE47" s="64">
        <v>8.7953216374269005E-2</v>
      </c>
      <c r="AF47" s="64">
        <v>0.1465061983317561</v>
      </c>
      <c r="AG47" s="64">
        <v>0.17464019898230432</v>
      </c>
      <c r="AH47" s="64">
        <v>0.18757913483720601</v>
      </c>
      <c r="AI47" s="64">
        <v>0.16541733120680499</v>
      </c>
      <c r="AJ47" s="64">
        <v>0.109292549555707</v>
      </c>
      <c r="AK47" s="64">
        <v>0.14802027006361371</v>
      </c>
      <c r="AL47" s="64">
        <v>8.6959064327485402E-2</v>
      </c>
      <c r="AM47" s="64">
        <v>0.172746792836346</v>
      </c>
      <c r="AN47" s="64">
        <v>0.123867039393355</v>
      </c>
      <c r="AO47" s="64">
        <v>0.13519632414369259</v>
      </c>
      <c r="AP47" s="64"/>
      <c r="AR47">
        <v>42</v>
      </c>
      <c r="AS47" s="64">
        <v>0.15664717348927801</v>
      </c>
      <c r="AT47" s="189">
        <v>0.147590718248613</v>
      </c>
      <c r="AU47" s="64">
        <v>0.33295815295815301</v>
      </c>
      <c r="AV47" s="64">
        <v>0.16920104434036301</v>
      </c>
      <c r="AW47" s="64">
        <v>8.7953216374269005E-2</v>
      </c>
      <c r="AX47" s="64">
        <v>0.14616183609991701</v>
      </c>
      <c r="AY47" s="64">
        <v>0.17464019898230401</v>
      </c>
      <c r="AZ47" s="64">
        <v>0.18757913483720601</v>
      </c>
      <c r="BA47" s="64">
        <v>0.16541733120680499</v>
      </c>
      <c r="BB47" s="64">
        <v>0.109292549555707</v>
      </c>
      <c r="BC47" s="64">
        <v>0.14802027006361401</v>
      </c>
      <c r="BD47" s="64">
        <v>8.6959064327485402E-2</v>
      </c>
      <c r="BE47" s="64">
        <v>0.17210526315789501</v>
      </c>
      <c r="BF47" s="64">
        <v>0.123867039393355</v>
      </c>
      <c r="BG47" s="64">
        <v>0.13519632414369259</v>
      </c>
      <c r="BH47" s="64">
        <v>0.29649122807017497</v>
      </c>
    </row>
    <row r="48" spans="1:60" x14ac:dyDescent="0.4">
      <c r="A48" s="2">
        <v>43</v>
      </c>
      <c r="B48" s="64">
        <v>0.34699999999999998</v>
      </c>
      <c r="C48" s="64">
        <v>0.20100000000000001</v>
      </c>
      <c r="D48" s="64">
        <v>0.12</v>
      </c>
      <c r="E48" s="64">
        <v>0.10100000000000001</v>
      </c>
      <c r="F48" s="1"/>
      <c r="G48" s="64">
        <v>0.17899999999999999</v>
      </c>
      <c r="H48" s="64">
        <v>9.0999999999999998E-2</v>
      </c>
      <c r="I48" s="64">
        <v>0.151</v>
      </c>
      <c r="J48" s="64">
        <v>0.115</v>
      </c>
      <c r="K48" s="64">
        <v>7.3999999999999996E-2</v>
      </c>
      <c r="L48" s="64">
        <v>0.11799999999999999</v>
      </c>
      <c r="M48" s="64">
        <v>6.0999999999999999E-2</v>
      </c>
      <c r="N48" s="64">
        <v>0.16800000000000001</v>
      </c>
      <c r="O48" s="64">
        <v>0.14399999999999999</v>
      </c>
      <c r="P48" s="64">
        <v>0.10299999999999999</v>
      </c>
      <c r="Q48" s="64">
        <v>0.14599999999999999</v>
      </c>
      <c r="R48" s="64">
        <v>0.12</v>
      </c>
      <c r="S48" s="64">
        <v>0.129</v>
      </c>
      <c r="T48" s="64">
        <v>0.06</v>
      </c>
      <c r="U48" s="64">
        <v>0.06</v>
      </c>
      <c r="V48" s="64">
        <v>6.0999999999999999E-2</v>
      </c>
      <c r="W48" s="64">
        <v>6.5000000000000002E-2</v>
      </c>
      <c r="X48" s="64">
        <v>8.1304952357583893E-2</v>
      </c>
      <c r="Y48" s="64">
        <v>5.0207336523125999E-2</v>
      </c>
      <c r="Z48" s="64">
        <v>0.13400000000000001</v>
      </c>
      <c r="AA48" s="64">
        <v>0.1179727095516569</v>
      </c>
      <c r="AB48" s="184">
        <v>0.50270767731294042</v>
      </c>
      <c r="AC48" s="64">
        <v>0.21100212652844241</v>
      </c>
      <c r="AD48" s="64">
        <v>0.20382666066876559</v>
      </c>
      <c r="AE48" s="64">
        <v>9.3099415204678404E-2</v>
      </c>
      <c r="AF48" s="64">
        <v>0.19272240297999971</v>
      </c>
      <c r="AG48" s="64">
        <v>0.20158635224424737</v>
      </c>
      <c r="AH48" s="64">
        <v>8.3654591023012106E-2</v>
      </c>
      <c r="AI48" s="64">
        <v>0.146912989544568</v>
      </c>
      <c r="AJ48" s="64">
        <v>0.15357940305308701</v>
      </c>
      <c r="AK48" s="64">
        <v>7.9614186982607998E-2</v>
      </c>
      <c r="AL48" s="64">
        <v>9.9126649064729594E-2</v>
      </c>
      <c r="AM48" s="64">
        <v>0.28307932265555502</v>
      </c>
      <c r="AN48" s="64">
        <v>0.124561403508772</v>
      </c>
      <c r="AO48" s="64">
        <v>0.18121221056205619</v>
      </c>
      <c r="AP48" s="64"/>
      <c r="AR48">
        <v>43</v>
      </c>
      <c r="AS48" s="64">
        <v>0.11797270955165701</v>
      </c>
      <c r="AT48" s="189">
        <v>0.15613060428849901</v>
      </c>
      <c r="AU48" s="64">
        <v>0.211002126528442</v>
      </c>
      <c r="AV48" s="64">
        <v>0.20382666066876601</v>
      </c>
      <c r="AW48" s="64">
        <v>9.3099415204678404E-2</v>
      </c>
      <c r="AX48" s="64">
        <v>0.19260441313072901</v>
      </c>
      <c r="AY48" s="64">
        <v>0.20158635224424701</v>
      </c>
      <c r="AZ48" s="64">
        <v>8.3654591023012106E-2</v>
      </c>
      <c r="BA48" s="64">
        <v>0.146912989544568</v>
      </c>
      <c r="BB48" s="64">
        <v>0.15357940305308801</v>
      </c>
      <c r="BC48" s="64">
        <v>7.9614186982607998E-2</v>
      </c>
      <c r="BD48" s="64">
        <v>9.9126649064729594E-2</v>
      </c>
      <c r="BE48" s="64">
        <v>0.282055137844612</v>
      </c>
      <c r="BF48" s="64">
        <v>0.124561403508772</v>
      </c>
      <c r="BG48" s="64">
        <v>0.18121221056205619</v>
      </c>
      <c r="BH48" s="64">
        <v>0.29276315789473711</v>
      </c>
    </row>
    <row r="49" spans="1:60" x14ac:dyDescent="0.4">
      <c r="A49" s="2">
        <v>44</v>
      </c>
      <c r="B49" s="64">
        <v>0.36799999999999999</v>
      </c>
      <c r="C49" s="64">
        <v>0.188</v>
      </c>
      <c r="D49" s="64">
        <v>8.6999999999999994E-2</v>
      </c>
      <c r="E49" s="64">
        <v>0.13600000000000001</v>
      </c>
      <c r="F49" s="1"/>
      <c r="G49" s="64">
        <v>6.9000000000000006E-2</v>
      </c>
      <c r="H49" s="64">
        <v>7.1999999999999995E-2</v>
      </c>
      <c r="I49" s="64">
        <v>0.17100000000000001</v>
      </c>
      <c r="J49" s="64">
        <v>7.0999999999999994E-2</v>
      </c>
      <c r="K49" s="64">
        <v>3.5000000000000003E-2</v>
      </c>
      <c r="L49" s="64">
        <v>4.2000000000000003E-2</v>
      </c>
      <c r="M49" s="64">
        <v>7.1999999999999995E-2</v>
      </c>
      <c r="N49" s="64">
        <v>0.14299999999999999</v>
      </c>
      <c r="O49" s="64">
        <v>0.105</v>
      </c>
      <c r="P49" s="64">
        <v>8.3000000000000004E-2</v>
      </c>
      <c r="Q49" s="64">
        <v>3.4000000000000002E-2</v>
      </c>
      <c r="R49" s="64">
        <v>3.7999999999999999E-2</v>
      </c>
      <c r="S49" s="64">
        <v>8.3000000000000004E-2</v>
      </c>
      <c r="T49" s="64">
        <v>7.0000000000000001E-3</v>
      </c>
      <c r="U49" s="64">
        <v>0.08</v>
      </c>
      <c r="V49" s="64">
        <v>5.7000000000000002E-2</v>
      </c>
      <c r="W49" s="64">
        <v>4.1000000000000002E-2</v>
      </c>
      <c r="X49" s="64">
        <v>6.4183535762483118E-2</v>
      </c>
      <c r="Y49" s="64">
        <v>6.9856459330143603E-2</v>
      </c>
      <c r="Z49" s="64">
        <v>9.8000000000000004E-2</v>
      </c>
      <c r="AA49" s="64">
        <v>0.1861988304093572</v>
      </c>
      <c r="AB49" s="184">
        <v>0.71532651072124898</v>
      </c>
      <c r="AC49" s="64">
        <v>0.16553846738057271</v>
      </c>
      <c r="AD49" s="64">
        <v>0.1785179010875601</v>
      </c>
      <c r="AE49" s="64">
        <v>7.8790332474543007E-2</v>
      </c>
      <c r="AF49" s="64">
        <v>0.2012950375958813</v>
      </c>
      <c r="AG49" s="64">
        <v>0.16137692716640062</v>
      </c>
      <c r="AH49" s="64">
        <v>0.135315098417818</v>
      </c>
      <c r="AI49" s="64">
        <v>8.9264575580365102E-2</v>
      </c>
      <c r="AJ49" s="64">
        <v>0.15576289207868199</v>
      </c>
      <c r="AK49" s="64">
        <v>7.1675795824402699E-2</v>
      </c>
      <c r="AL49" s="64">
        <v>0.11658544757616</v>
      </c>
      <c r="AM49" s="64">
        <v>0.12472067794442999</v>
      </c>
      <c r="AN49" s="64">
        <v>0.103421052631579</v>
      </c>
      <c r="AO49" s="64">
        <v>0.1530084122963383</v>
      </c>
      <c r="AP49" s="64"/>
      <c r="AR49">
        <v>44</v>
      </c>
      <c r="AS49" s="64">
        <v>0.186198830409357</v>
      </c>
      <c r="AT49" s="189">
        <v>0.108339706102864</v>
      </c>
      <c r="AU49" s="64">
        <v>0.16553846738057301</v>
      </c>
      <c r="AV49" s="64">
        <v>0.17851790108755999</v>
      </c>
      <c r="AW49" s="64">
        <v>7.8790332474543007E-2</v>
      </c>
      <c r="AX49" s="64">
        <v>0.20097239190118399</v>
      </c>
      <c r="AY49" s="64">
        <v>0.16137692716640101</v>
      </c>
      <c r="AZ49" s="64">
        <v>0.135315098417818</v>
      </c>
      <c r="BA49" s="64">
        <v>8.9264575580365102E-2</v>
      </c>
      <c r="BB49" s="64">
        <v>0.15576289207868099</v>
      </c>
      <c r="BC49" s="64">
        <v>7.1675795824402699E-2</v>
      </c>
      <c r="BD49" s="64">
        <v>0.11658544757616</v>
      </c>
      <c r="BE49" s="64">
        <v>0.124193817878028</v>
      </c>
      <c r="BF49" s="64">
        <v>0.103421052631579</v>
      </c>
      <c r="BG49" s="64">
        <v>0.1530084122963383</v>
      </c>
      <c r="BH49" s="64">
        <v>0.15964912280701751</v>
      </c>
    </row>
    <row r="50" spans="1:60" x14ac:dyDescent="0.4">
      <c r="A50" s="2">
        <v>45</v>
      </c>
      <c r="B50" s="64">
        <v>0.26600000000000001</v>
      </c>
      <c r="C50" s="64">
        <v>0.216</v>
      </c>
      <c r="D50" s="64">
        <v>0.129</v>
      </c>
      <c r="E50" s="64">
        <v>7.5999999999999998E-2</v>
      </c>
      <c r="F50" s="1"/>
      <c r="G50" s="64">
        <v>0.186</v>
      </c>
      <c r="H50" s="64">
        <v>4.5999999999999999E-2</v>
      </c>
      <c r="I50" s="64">
        <v>7.6999999999999999E-2</v>
      </c>
      <c r="J50" s="64">
        <v>0.14199999999999999</v>
      </c>
      <c r="K50" s="64">
        <v>5.8999999999999997E-2</v>
      </c>
      <c r="L50" s="64">
        <v>5.8000000000000003E-2</v>
      </c>
      <c r="M50" s="64">
        <v>7.5999999999999998E-2</v>
      </c>
      <c r="N50" s="64">
        <v>0.126</v>
      </c>
      <c r="O50" s="64">
        <v>8.6999999999999994E-2</v>
      </c>
      <c r="P50" s="64">
        <v>3.1E-2</v>
      </c>
      <c r="Q50" s="64">
        <v>9.1999999999999998E-2</v>
      </c>
      <c r="R50" s="64">
        <v>5.3999999999999999E-2</v>
      </c>
      <c r="S50" s="64">
        <v>7.0000000000000007E-2</v>
      </c>
      <c r="T50" s="64">
        <v>0.02</v>
      </c>
      <c r="U50" s="64">
        <v>2.5999999999999999E-2</v>
      </c>
      <c r="V50" s="64">
        <v>3.5000000000000003E-2</v>
      </c>
      <c r="W50" s="64">
        <v>1.7000000000000001E-2</v>
      </c>
      <c r="X50" s="64">
        <v>1.79337231968811E-2</v>
      </c>
      <c r="Y50" s="64">
        <v>5.6336548441811601E-2</v>
      </c>
      <c r="Z50" s="64">
        <v>0.10299999999999999</v>
      </c>
      <c r="AA50" s="64">
        <v>0.17076023391812861</v>
      </c>
      <c r="AB50" s="184">
        <v>0.61222859499175275</v>
      </c>
      <c r="AC50" s="64">
        <v>0.21761828814460438</v>
      </c>
      <c r="AD50" s="64">
        <v>0.14825937392500832</v>
      </c>
      <c r="AE50" s="64">
        <v>5.9811066126855619E-2</v>
      </c>
      <c r="AF50" s="64">
        <v>0.1149692859599982</v>
      </c>
      <c r="AG50" s="64">
        <v>0.16258828890407839</v>
      </c>
      <c r="AH50" s="64">
        <v>8.7120326067694501E-2</v>
      </c>
      <c r="AI50" s="64">
        <v>6.1812865497076E-2</v>
      </c>
      <c r="AJ50" s="64">
        <v>8.7783094098883602E-2</v>
      </c>
      <c r="AK50" s="64">
        <v>5.3457172342621304E-2</v>
      </c>
      <c r="AL50" s="64">
        <v>0.13528670160249101</v>
      </c>
      <c r="AM50" s="64">
        <v>0.14397826079718601</v>
      </c>
      <c r="AN50" s="64">
        <v>8.0233918128655005E-2</v>
      </c>
      <c r="AO50" s="64">
        <v>0.1308378790112536</v>
      </c>
      <c r="AP50" s="64"/>
      <c r="AR50">
        <v>45</v>
      </c>
      <c r="AS50" s="64">
        <v>0.170760233918129</v>
      </c>
      <c r="AT50" s="189">
        <v>0.104699355225671</v>
      </c>
      <c r="AU50" s="64">
        <v>0.21761828814460399</v>
      </c>
      <c r="AV50" s="64">
        <v>0.14825937392500799</v>
      </c>
      <c r="AW50" s="64">
        <v>5.9811066126855598E-2</v>
      </c>
      <c r="AX50" s="64">
        <v>0.114969285959998</v>
      </c>
      <c r="AY50" s="64">
        <v>0.162588288904078</v>
      </c>
      <c r="AZ50" s="64">
        <v>8.7120326067694501E-2</v>
      </c>
      <c r="BA50" s="64">
        <v>6.1812865497076E-2</v>
      </c>
      <c r="BB50" s="64">
        <v>8.7783094098883602E-2</v>
      </c>
      <c r="BC50" s="64">
        <v>5.3457172342621297E-2</v>
      </c>
      <c r="BD50" s="64">
        <v>0.13528670160249101</v>
      </c>
      <c r="BE50" s="64">
        <v>0.14395989974937301</v>
      </c>
      <c r="BF50" s="64">
        <v>8.0233918128655005E-2</v>
      </c>
      <c r="BG50" s="64">
        <v>0.1308378790112536</v>
      </c>
      <c r="BH50" s="64">
        <v>0.13064327485380139</v>
      </c>
    </row>
    <row r="51" spans="1:60" x14ac:dyDescent="0.4">
      <c r="A51" s="2">
        <v>46</v>
      </c>
      <c r="B51" s="64">
        <v>0.29699999999999999</v>
      </c>
      <c r="C51" s="64">
        <v>0.187</v>
      </c>
      <c r="D51" s="64">
        <v>4.2999999999999997E-2</v>
      </c>
      <c r="E51" s="64">
        <v>7.3999999999999996E-2</v>
      </c>
      <c r="F51" s="1"/>
      <c r="G51" s="64">
        <v>0.03</v>
      </c>
      <c r="H51" s="64">
        <v>7.0000000000000007E-2</v>
      </c>
      <c r="I51" s="64">
        <v>8.2000000000000003E-2</v>
      </c>
      <c r="J51" s="64">
        <v>5.1999999999999998E-2</v>
      </c>
      <c r="K51" s="64">
        <v>0.05</v>
      </c>
      <c r="L51" s="64">
        <v>3.4000000000000002E-2</v>
      </c>
      <c r="M51" s="64">
        <v>2.1000000000000001E-2</v>
      </c>
      <c r="N51" s="64">
        <v>8.2000000000000003E-2</v>
      </c>
      <c r="O51" s="64">
        <v>0.13100000000000001</v>
      </c>
      <c r="P51" s="64">
        <v>1.6E-2</v>
      </c>
      <c r="Q51" s="64">
        <v>6.3E-2</v>
      </c>
      <c r="R51" s="64">
        <v>3.6999999999999998E-2</v>
      </c>
      <c r="S51" s="64">
        <v>2.7E-2</v>
      </c>
      <c r="T51" s="64">
        <v>2.1000000000000001E-2</v>
      </c>
      <c r="U51" s="64">
        <v>1.2E-2</v>
      </c>
      <c r="V51" s="64">
        <v>2.7E-2</v>
      </c>
      <c r="W51" s="64">
        <v>0.02</v>
      </c>
      <c r="X51" s="64">
        <v>6.3684210526315801E-2</v>
      </c>
      <c r="Y51" s="64">
        <v>1.6842105263157901E-2</v>
      </c>
      <c r="Z51" s="64">
        <v>0.09</v>
      </c>
      <c r="AA51" s="64">
        <v>9.8830409356725199E-2</v>
      </c>
      <c r="AB51" s="184">
        <v>0.39276953066426762</v>
      </c>
      <c r="AC51" s="64">
        <v>0.1995720361509839</v>
      </c>
      <c r="AD51" s="64">
        <v>0.13863397810766231</v>
      </c>
      <c r="AE51" s="64">
        <v>0.12563202878992361</v>
      </c>
      <c r="AF51" s="64">
        <v>5.7558285340168804E-2</v>
      </c>
      <c r="AG51" s="64">
        <v>0.12750917698286118</v>
      </c>
      <c r="AH51" s="64">
        <v>0.159359342933203</v>
      </c>
      <c r="AI51" s="64">
        <v>4.9649122807017498E-2</v>
      </c>
      <c r="AJ51" s="64">
        <v>7.1134654818865301E-2</v>
      </c>
      <c r="AK51" s="64">
        <v>3.157894736842104E-2</v>
      </c>
      <c r="AL51" s="64">
        <v>5.7433780529755799E-2</v>
      </c>
      <c r="AM51" s="64">
        <v>0.19757541348148999</v>
      </c>
      <c r="AN51" s="64">
        <v>7.4210526315789505E-2</v>
      </c>
      <c r="AO51" s="64">
        <v>0.1251121118303781</v>
      </c>
      <c r="AP51" s="64"/>
      <c r="AR51">
        <v>46</v>
      </c>
      <c r="AS51" s="64">
        <v>9.8830409356725199E-2</v>
      </c>
      <c r="AT51" s="189">
        <v>8.84810316389264E-2</v>
      </c>
      <c r="AU51" s="64">
        <v>0.19957203615098401</v>
      </c>
      <c r="AV51" s="64">
        <v>0.13863397810766201</v>
      </c>
      <c r="AW51" s="64">
        <v>0.12563202878992299</v>
      </c>
      <c r="AX51" s="64">
        <v>5.7784657722738303E-2</v>
      </c>
      <c r="AY51" s="64">
        <v>0.12750917698286099</v>
      </c>
      <c r="AZ51" s="64">
        <v>0.159359342933203</v>
      </c>
      <c r="BA51" s="64">
        <v>4.9649122807017498E-2</v>
      </c>
      <c r="BB51" s="64">
        <v>7.1134654818865301E-2</v>
      </c>
      <c r="BC51" s="64">
        <v>3.1578947368420998E-2</v>
      </c>
      <c r="BD51" s="64">
        <v>5.7433780529755701E-2</v>
      </c>
      <c r="BE51" s="64">
        <v>0.196848985208119</v>
      </c>
      <c r="BF51" s="64">
        <v>7.4210526315789505E-2</v>
      </c>
      <c r="BG51" s="64">
        <v>0.1251121118303781</v>
      </c>
      <c r="BH51" s="64">
        <v>0.20027777777777761</v>
      </c>
    </row>
    <row r="52" spans="1:60" x14ac:dyDescent="0.4">
      <c r="A52" s="2">
        <v>47</v>
      </c>
      <c r="B52" s="64">
        <v>0.22800000000000001</v>
      </c>
      <c r="C52" s="64">
        <v>0.125</v>
      </c>
      <c r="D52" s="64">
        <v>4.8000000000000001E-2</v>
      </c>
      <c r="E52" s="64">
        <v>0.17100000000000001</v>
      </c>
      <c r="F52" s="1"/>
      <c r="G52" s="64">
        <v>7.0999999999999994E-2</v>
      </c>
      <c r="H52" s="64">
        <v>0.153</v>
      </c>
      <c r="I52" s="64">
        <v>0.115</v>
      </c>
      <c r="J52" s="64">
        <v>8.5999999999999993E-2</v>
      </c>
      <c r="K52" s="64">
        <v>0.03</v>
      </c>
      <c r="L52" s="64">
        <v>2.7E-2</v>
      </c>
      <c r="M52" s="64">
        <v>7.0000000000000001E-3</v>
      </c>
      <c r="N52" s="64">
        <v>5.6000000000000001E-2</v>
      </c>
      <c r="O52" s="64">
        <v>0.10100000000000001</v>
      </c>
      <c r="P52" s="64">
        <v>1.7000000000000001E-2</v>
      </c>
      <c r="Q52" s="64">
        <v>1.7000000000000001E-2</v>
      </c>
      <c r="R52" s="64">
        <v>4.2000000000000003E-2</v>
      </c>
      <c r="S52" s="64">
        <v>1.0999999999999999E-2</v>
      </c>
      <c r="T52" s="64">
        <v>5.3999999999999999E-2</v>
      </c>
      <c r="U52" s="64">
        <v>3.1E-2</v>
      </c>
      <c r="V52" s="64">
        <v>5.0000000000000001E-3</v>
      </c>
      <c r="W52" s="64">
        <v>2.5999999999999999E-2</v>
      </c>
      <c r="X52" s="64">
        <v>5.4573399310241501E-2</v>
      </c>
      <c r="Y52" s="64">
        <v>2.5964912280701802E-2</v>
      </c>
      <c r="Z52" s="64">
        <v>0.08</v>
      </c>
      <c r="AA52" s="64">
        <v>0.11122807017543861</v>
      </c>
      <c r="AB52" s="184">
        <v>0.42216524216524226</v>
      </c>
      <c r="AC52" s="64">
        <v>0.1727690438216751</v>
      </c>
      <c r="AD52" s="64">
        <v>0.18795921427500401</v>
      </c>
      <c r="AE52" s="64">
        <v>9.4188852083588986E-2</v>
      </c>
      <c r="AF52" s="64">
        <v>9.0224167846672504E-2</v>
      </c>
      <c r="AG52" s="64">
        <v>8.2038429406850411E-2</v>
      </c>
      <c r="AH52" s="64">
        <v>7.0314675577833496E-2</v>
      </c>
      <c r="AI52" s="64">
        <v>2.1871345029239701E-2</v>
      </c>
      <c r="AJ52" s="64">
        <v>2.3625730994152001E-2</v>
      </c>
      <c r="AK52" s="64">
        <v>5.9584027943160998E-2</v>
      </c>
      <c r="AL52" s="64">
        <v>4.0574966828836802E-2</v>
      </c>
      <c r="AM52" s="64">
        <v>0.17825226388328899</v>
      </c>
      <c r="AN52" s="64">
        <v>0.115334168755221</v>
      </c>
      <c r="AO52" s="64">
        <v>6.6361447290239864E-2</v>
      </c>
      <c r="AP52" s="64"/>
      <c r="AR52">
        <v>47</v>
      </c>
      <c r="AS52" s="64">
        <v>0.11122807017543899</v>
      </c>
      <c r="AT52" s="189">
        <v>8.8061928325086206E-2</v>
      </c>
      <c r="AU52" s="64">
        <v>0.17276904382167499</v>
      </c>
      <c r="AV52" s="64">
        <v>0.18795921427500401</v>
      </c>
      <c r="AW52" s="64">
        <v>9.4188852083589E-2</v>
      </c>
      <c r="AX52" s="64">
        <v>8.9861191440138793E-2</v>
      </c>
      <c r="AY52" s="64">
        <v>8.2038429406850397E-2</v>
      </c>
      <c r="AZ52" s="64">
        <v>7.0314675577833496E-2</v>
      </c>
      <c r="BA52" s="64">
        <v>2.1871345029239701E-2</v>
      </c>
      <c r="BB52" s="64">
        <v>2.3625730994152001E-2</v>
      </c>
      <c r="BC52" s="64">
        <v>5.9584027943160998E-2</v>
      </c>
      <c r="BD52" s="64">
        <v>4.0574966828836802E-2</v>
      </c>
      <c r="BE52" s="64">
        <v>0.177844611528822</v>
      </c>
      <c r="BF52" s="64">
        <v>0.115334168755221</v>
      </c>
      <c r="BG52" s="64">
        <v>6.6361447290239864E-2</v>
      </c>
      <c r="BH52" s="64">
        <v>0.15916666666666698</v>
      </c>
    </row>
    <row r="53" spans="1:60" x14ac:dyDescent="0.4">
      <c r="A53" s="2">
        <v>48</v>
      </c>
      <c r="B53" s="64">
        <v>0.17</v>
      </c>
      <c r="C53" s="64">
        <v>0.16600000000000001</v>
      </c>
      <c r="D53" s="64">
        <v>6.4000000000000001E-2</v>
      </c>
      <c r="E53" s="64">
        <v>9.5000000000000001E-2</v>
      </c>
      <c r="F53" s="1"/>
      <c r="G53" s="64">
        <v>0.06</v>
      </c>
      <c r="H53" s="64">
        <v>3.6999999999999998E-2</v>
      </c>
      <c r="I53" s="64">
        <v>7.0000000000000007E-2</v>
      </c>
      <c r="J53" s="64">
        <v>2.8000000000000001E-2</v>
      </c>
      <c r="K53" s="64">
        <v>2.9000000000000001E-2</v>
      </c>
      <c r="L53" s="64">
        <v>6.2E-2</v>
      </c>
      <c r="M53" s="64">
        <v>8.0000000000000002E-3</v>
      </c>
      <c r="N53" s="64">
        <v>2.3E-2</v>
      </c>
      <c r="O53" s="64">
        <v>6.0999999999999999E-2</v>
      </c>
      <c r="P53" s="64">
        <v>2.7E-2</v>
      </c>
      <c r="Q53" s="64">
        <v>2.1999999999999999E-2</v>
      </c>
      <c r="R53" s="64">
        <v>3.7999999999999999E-2</v>
      </c>
      <c r="S53" s="64">
        <v>0.04</v>
      </c>
      <c r="T53" s="64">
        <v>7.0000000000000001E-3</v>
      </c>
      <c r="U53" s="64">
        <v>4.1000000000000002E-2</v>
      </c>
      <c r="V53" s="64">
        <v>2.5000000000000001E-2</v>
      </c>
      <c r="W53" s="64">
        <v>0.02</v>
      </c>
      <c r="X53" s="64">
        <v>7.5152196731144108E-2</v>
      </c>
      <c r="Y53" s="64">
        <v>2.8538011695906449E-2</v>
      </c>
      <c r="Z53" s="64">
        <v>3.9E-2</v>
      </c>
      <c r="AA53" s="64">
        <v>8.2339181286549698E-2</v>
      </c>
      <c r="AB53" s="184">
        <v>0.33507947218473533</v>
      </c>
      <c r="AC53" s="64">
        <v>0.11403508771929821</v>
      </c>
      <c r="AD53" s="64">
        <v>0.1803958614484934</v>
      </c>
      <c r="AE53" s="64">
        <v>1.7224880382775101E-2</v>
      </c>
      <c r="AF53" s="64">
        <v>9.4911714976837397E-2</v>
      </c>
      <c r="AG53" s="64">
        <v>5.0375939849623998E-2</v>
      </c>
      <c r="AH53" s="64">
        <v>9.7820308346624099E-2</v>
      </c>
      <c r="AI53" s="64">
        <v>4.3248272195640598E-2</v>
      </c>
      <c r="AJ53" s="64">
        <v>7.4561403508771898E-2</v>
      </c>
      <c r="AK53" s="64">
        <v>5.9064327485380097E-2</v>
      </c>
      <c r="AL53" s="64">
        <v>4.8427932576539399E-2</v>
      </c>
      <c r="AM53" s="64">
        <v>0.166136610677033</v>
      </c>
      <c r="AN53" s="64">
        <v>0.11794486215538801</v>
      </c>
      <c r="AO53" s="64">
        <v>7.0643274853801202E-2</v>
      </c>
      <c r="AP53" s="64"/>
      <c r="AR53">
        <v>48</v>
      </c>
      <c r="AS53" s="64">
        <v>8.2339181286549698E-2</v>
      </c>
      <c r="AT53" s="189">
        <v>2.5653021442495101E-2</v>
      </c>
      <c r="AU53" s="64">
        <v>0.114035087719298</v>
      </c>
      <c r="AV53" s="64">
        <v>0.18039586144849301</v>
      </c>
      <c r="AW53" s="64">
        <v>1.7224880382775101E-2</v>
      </c>
      <c r="AX53" s="64">
        <v>9.47302267735705E-2</v>
      </c>
      <c r="AY53" s="64">
        <v>5.0375939849623998E-2</v>
      </c>
      <c r="AZ53" s="64">
        <v>9.7820308346624099E-2</v>
      </c>
      <c r="BA53" s="64">
        <v>4.4417862838915502E-2</v>
      </c>
      <c r="BB53" s="64">
        <v>7.4561403508771995E-2</v>
      </c>
      <c r="BC53" s="64">
        <v>5.9064327485380097E-2</v>
      </c>
      <c r="BD53" s="64">
        <v>4.8427932576539399E-2</v>
      </c>
      <c r="BE53" s="64">
        <v>0.16553737284387399</v>
      </c>
      <c r="BF53" s="64">
        <v>0.11794486215538801</v>
      </c>
      <c r="BG53" s="64">
        <v>7.0643274853801202E-2</v>
      </c>
      <c r="BH53" s="64">
        <v>8.2368421052631507E-2</v>
      </c>
    </row>
    <row r="54" spans="1:60" x14ac:dyDescent="0.4">
      <c r="A54" s="2">
        <v>49</v>
      </c>
      <c r="B54" s="64">
        <v>0.17100000000000001</v>
      </c>
      <c r="C54" s="64">
        <v>0.125</v>
      </c>
      <c r="D54" s="64">
        <v>7.3999999999999996E-2</v>
      </c>
      <c r="E54" s="64">
        <v>8.5000000000000006E-2</v>
      </c>
      <c r="F54" s="1"/>
      <c r="G54" s="64">
        <v>6.3E-2</v>
      </c>
      <c r="H54" s="64">
        <v>7.1999999999999995E-2</v>
      </c>
      <c r="I54" s="64">
        <v>4.9000000000000002E-2</v>
      </c>
      <c r="J54" s="64">
        <v>4.9000000000000002E-2</v>
      </c>
      <c r="K54" s="64">
        <v>0</v>
      </c>
      <c r="L54" s="64">
        <v>7.0000000000000001E-3</v>
      </c>
      <c r="M54" s="64">
        <v>1.7000000000000001E-2</v>
      </c>
      <c r="N54" s="64">
        <v>2.5999999999999999E-2</v>
      </c>
      <c r="O54" s="64">
        <v>0.11600000000000001</v>
      </c>
      <c r="P54" s="64">
        <v>1.4999999999999999E-2</v>
      </c>
      <c r="Q54" s="64">
        <v>5.2999999999999999E-2</v>
      </c>
      <c r="R54" s="64">
        <v>2.4E-2</v>
      </c>
      <c r="S54" s="64">
        <v>0.01</v>
      </c>
      <c r="T54" s="64">
        <v>7.0000000000000001E-3</v>
      </c>
      <c r="U54" s="64">
        <v>1.2999999999999999E-2</v>
      </c>
      <c r="V54" s="64">
        <v>2.9000000000000001E-2</v>
      </c>
      <c r="W54" s="64">
        <v>5.0000000000000001E-3</v>
      </c>
      <c r="X54" s="64">
        <v>4.18053681211576E-2</v>
      </c>
      <c r="Y54" s="64">
        <v>3.3508771929824599E-2</v>
      </c>
      <c r="Z54" s="64">
        <v>5.6000000000000001E-2</v>
      </c>
      <c r="AA54" s="64">
        <v>5.2748538011695906E-2</v>
      </c>
      <c r="AB54" s="184">
        <v>0.18389863547758281</v>
      </c>
      <c r="AC54" s="64">
        <v>0.1570802005012531</v>
      </c>
      <c r="AD54" s="64">
        <v>5.8844169246646004E-2</v>
      </c>
      <c r="AE54" s="64">
        <v>5.3019261440314103E-2</v>
      </c>
      <c r="AF54" s="64">
        <v>5.9316394434361701E-2</v>
      </c>
      <c r="AG54" s="64">
        <v>6.6054023948760809E-2</v>
      </c>
      <c r="AH54" s="64">
        <v>7.6966702174685001E-2</v>
      </c>
      <c r="AI54" s="64">
        <v>5.8394471026049999E-2</v>
      </c>
      <c r="AJ54" s="64">
        <v>4.9888357256778301E-2</v>
      </c>
      <c r="AK54" s="64">
        <v>1.54385964912281E-2</v>
      </c>
      <c r="AL54" s="64">
        <v>7.7614535447352806E-2</v>
      </c>
      <c r="AM54" s="64">
        <v>5.2277753206545798E-2</v>
      </c>
      <c r="AN54" s="64">
        <v>7.8947368421052599E-2</v>
      </c>
      <c r="AO54" s="64">
        <v>8.8215994531783998E-2</v>
      </c>
      <c r="AP54" s="64"/>
      <c r="AR54">
        <v>49</v>
      </c>
      <c r="AS54" s="64">
        <v>5.2748538011695899E-2</v>
      </c>
      <c r="AT54" s="189">
        <v>2.18567251461988E-2</v>
      </c>
      <c r="AU54" s="64">
        <v>0.15708020050125299</v>
      </c>
      <c r="AV54" s="64">
        <v>5.8844169246645997E-2</v>
      </c>
      <c r="AW54" s="64">
        <v>5.3019261440314103E-2</v>
      </c>
      <c r="AX54" s="64">
        <v>5.8771929824561399E-2</v>
      </c>
      <c r="AY54" s="64">
        <v>6.6054023948760796E-2</v>
      </c>
      <c r="AZ54" s="64">
        <v>7.6966702174685001E-2</v>
      </c>
      <c r="BA54" s="64">
        <v>5.8394471026049999E-2</v>
      </c>
      <c r="BB54" s="64">
        <v>4.9888357256778301E-2</v>
      </c>
      <c r="BC54" s="64">
        <v>1.54385964912281E-2</v>
      </c>
      <c r="BD54" s="64">
        <v>7.7614535447352806E-2</v>
      </c>
      <c r="BE54" s="64">
        <v>5.2277753206545798E-2</v>
      </c>
      <c r="BF54" s="64">
        <v>7.8947368421052599E-2</v>
      </c>
      <c r="BG54" s="64">
        <v>8.8215994531783998E-2</v>
      </c>
      <c r="BH54" s="64">
        <v>0.14371345029239771</v>
      </c>
    </row>
    <row r="55" spans="1:60" x14ac:dyDescent="0.4">
      <c r="A55" s="2">
        <v>50</v>
      </c>
      <c r="B55" s="64">
        <v>0.153</v>
      </c>
      <c r="C55" s="64">
        <v>0.108</v>
      </c>
      <c r="D55" s="64">
        <v>5.0999999999999997E-2</v>
      </c>
      <c r="E55" s="64">
        <v>6.4000000000000001E-2</v>
      </c>
      <c r="F55" s="1"/>
      <c r="G55" s="64">
        <v>6.6000000000000003E-2</v>
      </c>
      <c r="H55" s="64">
        <v>1.9E-2</v>
      </c>
      <c r="I55" s="64">
        <v>8.9999999999999993E-3</v>
      </c>
      <c r="J55" s="64">
        <v>4.8000000000000001E-2</v>
      </c>
      <c r="K55" s="64">
        <v>8.0000000000000002E-3</v>
      </c>
      <c r="L55" s="64">
        <v>1.7000000000000001E-2</v>
      </c>
      <c r="M55" s="64">
        <v>7.0000000000000001E-3</v>
      </c>
      <c r="N55" s="64">
        <v>8.0000000000000002E-3</v>
      </c>
      <c r="O55" s="64">
        <v>3.2000000000000001E-2</v>
      </c>
      <c r="P55" s="64">
        <v>0</v>
      </c>
      <c r="Q55" s="64">
        <v>5.3999999999999999E-2</v>
      </c>
      <c r="R55" s="64">
        <v>3.4000000000000002E-2</v>
      </c>
      <c r="S55" s="64">
        <v>0</v>
      </c>
      <c r="T55" s="64">
        <v>1.7000000000000001E-2</v>
      </c>
      <c r="U55" s="64">
        <v>0</v>
      </c>
      <c r="V55" s="64">
        <v>3.2000000000000001E-2</v>
      </c>
      <c r="W55" s="64">
        <v>8.0000000000000002E-3</v>
      </c>
      <c r="X55" s="64">
        <v>0</v>
      </c>
      <c r="Y55" s="64">
        <v>2.3859649122807001E-2</v>
      </c>
      <c r="Z55" s="64">
        <v>7.3999999999999996E-2</v>
      </c>
      <c r="AA55" s="64">
        <v>3.0409356725146199E-2</v>
      </c>
      <c r="AB55" s="184">
        <v>0.1136842105263158</v>
      </c>
      <c r="AC55" s="64">
        <v>0.14569871648819022</v>
      </c>
      <c r="AD55" s="64">
        <v>9.3508771929824597E-2</v>
      </c>
      <c r="AE55" s="64">
        <v>4.8459830503174206E-2</v>
      </c>
      <c r="AF55" s="64">
        <v>4.0713853599515903E-2</v>
      </c>
      <c r="AG55" s="64">
        <v>9.2773600668337508E-2</v>
      </c>
      <c r="AH55" s="64">
        <v>6.3237639553428995E-2</v>
      </c>
      <c r="AI55" s="64">
        <v>5.2631578947368403E-3</v>
      </c>
      <c r="AJ55" s="64">
        <v>6.1193134351029098E-2</v>
      </c>
      <c r="AK55" s="64">
        <v>7.1819745442036509E-2</v>
      </c>
      <c r="AL55" s="64">
        <v>5.9356725146198802E-2</v>
      </c>
      <c r="AM55" s="64">
        <v>3.9298245614035103E-2</v>
      </c>
      <c r="AN55" s="64">
        <v>9.6097615834457903E-2</v>
      </c>
      <c r="AO55" s="64">
        <v>4.2053663570691416E-2</v>
      </c>
      <c r="AP55" s="64"/>
      <c r="AR55">
        <v>50</v>
      </c>
      <c r="AS55" s="64">
        <v>3.0409356725146199E-2</v>
      </c>
      <c r="AT55" s="189">
        <v>8.4210526315789506E-3</v>
      </c>
      <c r="AU55" s="64">
        <v>0.14569871648818999</v>
      </c>
      <c r="AV55" s="64">
        <v>9.3508771929824597E-2</v>
      </c>
      <c r="AW55" s="64">
        <v>4.8459830503174199E-2</v>
      </c>
      <c r="AX55" s="64">
        <v>4.0350877192982498E-2</v>
      </c>
      <c r="AY55" s="64">
        <v>9.2773600668337494E-2</v>
      </c>
      <c r="AZ55" s="64">
        <v>6.3237639553428995E-2</v>
      </c>
      <c r="BA55" s="64">
        <v>5.2631578947368403E-3</v>
      </c>
      <c r="BB55" s="64">
        <v>6.1193134351029098E-2</v>
      </c>
      <c r="BC55" s="64">
        <v>7.1819745442036495E-2</v>
      </c>
      <c r="BD55" s="64">
        <v>5.9356725146198802E-2</v>
      </c>
      <c r="BE55" s="64">
        <v>3.9298245614035103E-2</v>
      </c>
      <c r="BF55" s="64">
        <v>9.6097615834457903E-2</v>
      </c>
      <c r="BG55" s="64">
        <v>4.2053663570691416E-2</v>
      </c>
      <c r="BH55" s="64">
        <v>6.5000000000000002E-2</v>
      </c>
    </row>
    <row r="56" spans="1:60" x14ac:dyDescent="0.4">
      <c r="A56" s="2">
        <v>51</v>
      </c>
      <c r="B56" s="64">
        <v>8.6999999999999994E-2</v>
      </c>
      <c r="C56" s="64">
        <v>0.10100000000000001</v>
      </c>
      <c r="D56" s="64">
        <v>4.2999999999999997E-2</v>
      </c>
      <c r="E56" s="64">
        <v>2.5999999999999999E-2</v>
      </c>
      <c r="F56" s="1"/>
      <c r="G56" s="64">
        <v>2.1000000000000001E-2</v>
      </c>
      <c r="H56" s="64">
        <v>1.0999999999999999E-2</v>
      </c>
      <c r="I56" s="64">
        <v>3.2000000000000001E-2</v>
      </c>
      <c r="J56" s="64">
        <v>4.4999999999999998E-2</v>
      </c>
      <c r="K56" s="64">
        <v>1.9E-2</v>
      </c>
      <c r="L56" s="64">
        <v>2.5999999999999999E-2</v>
      </c>
      <c r="M56" s="64">
        <v>7.0000000000000001E-3</v>
      </c>
      <c r="N56" s="64">
        <v>2.5999999999999999E-2</v>
      </c>
      <c r="O56" s="64">
        <v>0.10199999999999999</v>
      </c>
      <c r="P56" s="64">
        <v>3.4000000000000002E-2</v>
      </c>
      <c r="Q56" s="64">
        <v>2.1000000000000001E-2</v>
      </c>
      <c r="R56" s="64">
        <v>1.7000000000000001E-2</v>
      </c>
      <c r="S56" s="64">
        <v>2.5999999999999999E-2</v>
      </c>
      <c r="T56" s="64">
        <v>2.8000000000000001E-2</v>
      </c>
      <c r="U56" s="64">
        <v>8.0000000000000002E-3</v>
      </c>
      <c r="V56" s="64">
        <v>8.0000000000000002E-3</v>
      </c>
      <c r="W56" s="64">
        <v>0</v>
      </c>
      <c r="X56" s="64">
        <v>1.7543859649122799E-2</v>
      </c>
      <c r="Y56" s="64">
        <v>4.2254120148856898E-2</v>
      </c>
      <c r="Z56" s="64">
        <v>2.7E-2</v>
      </c>
      <c r="AA56" s="64">
        <v>4.1208576998050639E-2</v>
      </c>
      <c r="AB56" s="184">
        <v>0.13204678362573086</v>
      </c>
      <c r="AC56" s="64">
        <v>7.2596643122958909E-2</v>
      </c>
      <c r="AD56" s="64">
        <v>9.6634560256851298E-2</v>
      </c>
      <c r="AE56" s="64">
        <v>2.1052631578947323E-2</v>
      </c>
      <c r="AF56" s="64">
        <v>4.4845446950710098E-2</v>
      </c>
      <c r="AG56" s="64">
        <v>3.5338345864661697E-2</v>
      </c>
      <c r="AH56" s="64">
        <v>4.54462343384276E-2</v>
      </c>
      <c r="AI56" s="64">
        <v>1.5470494417862799E-2</v>
      </c>
      <c r="AJ56" s="64">
        <v>2.4895572263993301E-2</v>
      </c>
      <c r="AK56" s="64">
        <v>2.046783625730994E-2</v>
      </c>
      <c r="AL56" s="64">
        <v>1.7251461988304101E-2</v>
      </c>
      <c r="AM56" s="64">
        <v>5.3339237089173402E-2</v>
      </c>
      <c r="AN56" s="64">
        <v>0.104385964912281</v>
      </c>
      <c r="AO56" s="64">
        <v>0.12488954114341111</v>
      </c>
      <c r="AP56" s="64"/>
      <c r="AR56">
        <v>51</v>
      </c>
      <c r="AS56" s="64">
        <v>4.1208576998050597E-2</v>
      </c>
      <c r="AT56" s="189">
        <v>3.33183385814965E-2</v>
      </c>
      <c r="AU56" s="64">
        <v>8.2187286397812698E-2</v>
      </c>
      <c r="AV56" s="64">
        <v>9.6634560256851298E-2</v>
      </c>
      <c r="AW56" s="64">
        <v>2.1052631578947299E-2</v>
      </c>
      <c r="AX56" s="64">
        <v>4.4845446950710098E-2</v>
      </c>
      <c r="AY56" s="64">
        <v>3.5338345864661697E-2</v>
      </c>
      <c r="AZ56" s="64">
        <v>4.54462343384276E-2</v>
      </c>
      <c r="BA56" s="64">
        <v>1.5470494417862799E-2</v>
      </c>
      <c r="BB56" s="64">
        <v>2.4895572263993301E-2</v>
      </c>
      <c r="BC56" s="64">
        <v>2.0467836257309899E-2</v>
      </c>
      <c r="BD56" s="64">
        <v>1.7251461988304101E-2</v>
      </c>
      <c r="BE56" s="64">
        <v>5.3667502088554697E-2</v>
      </c>
      <c r="BF56" s="64">
        <v>0.104385964912281</v>
      </c>
      <c r="BG56" s="64">
        <v>0.12488954114341111</v>
      </c>
      <c r="BH56" s="64">
        <v>3.4956140350877241E-2</v>
      </c>
    </row>
    <row r="57" spans="1:60" x14ac:dyDescent="0.4">
      <c r="A57" s="2">
        <v>52</v>
      </c>
      <c r="B57" s="64">
        <v>0.14799999999999999</v>
      </c>
      <c r="C57" s="64">
        <v>4.7E-2</v>
      </c>
      <c r="D57" s="64">
        <v>0.02</v>
      </c>
      <c r="E57" s="64">
        <v>0.03</v>
      </c>
      <c r="F57" s="1"/>
      <c r="G57" s="64">
        <v>6.8000000000000005E-2</v>
      </c>
      <c r="H57" s="64">
        <v>1.4E-2</v>
      </c>
      <c r="I57" s="64">
        <v>4.1000000000000002E-2</v>
      </c>
      <c r="J57" s="64">
        <v>0.02</v>
      </c>
      <c r="K57" s="64">
        <v>1.6E-2</v>
      </c>
      <c r="L57" s="64">
        <v>1.7999999999999999E-2</v>
      </c>
      <c r="M57" s="64">
        <v>8.9999999999999993E-3</v>
      </c>
      <c r="N57" s="64">
        <v>2.4E-2</v>
      </c>
      <c r="O57" s="64">
        <v>3.5000000000000003E-2</v>
      </c>
      <c r="P57" s="64">
        <v>0.01</v>
      </c>
      <c r="Q57" s="64">
        <v>0.01</v>
      </c>
      <c r="R57" s="64">
        <v>2.8000000000000001E-2</v>
      </c>
      <c r="S57" s="64">
        <v>1.4999999999999999E-2</v>
      </c>
      <c r="T57" s="64">
        <v>0</v>
      </c>
      <c r="U57" s="64">
        <v>0</v>
      </c>
      <c r="V57" s="64">
        <v>8.0000000000000002E-3</v>
      </c>
      <c r="W57" s="64">
        <v>7.0000000000000001E-3</v>
      </c>
      <c r="X57" s="64">
        <v>2.0175438596491201E-2</v>
      </c>
      <c r="Y57" s="64">
        <v>2.547758284600395E-2</v>
      </c>
      <c r="Z57" s="64">
        <v>2.5000000000000001E-2</v>
      </c>
      <c r="AA57" s="64">
        <v>0.04</v>
      </c>
      <c r="AB57" s="184">
        <v>0.15331833858149652</v>
      </c>
      <c r="AC57" s="64">
        <v>9.3131313131313093E-2</v>
      </c>
      <c r="AD57" s="64">
        <v>4.2968960863697697E-2</v>
      </c>
      <c r="AE57" s="64">
        <v>1.4035087719298241E-2</v>
      </c>
      <c r="AF57" s="64">
        <v>3.1328320802005101E-2</v>
      </c>
      <c r="AG57" s="64">
        <v>2.5452520189362299E-2</v>
      </c>
      <c r="AH57" s="64">
        <v>3.2915622389306599E-2</v>
      </c>
      <c r="AI57" s="64">
        <v>0</v>
      </c>
      <c r="AJ57" s="64">
        <v>3.1453634085212998E-2</v>
      </c>
      <c r="AK57" s="64">
        <v>2.1052631578947399E-2</v>
      </c>
      <c r="AL57" s="64">
        <v>1.0207336523126E-2</v>
      </c>
      <c r="AM57" s="64">
        <v>2.1052631578947399E-2</v>
      </c>
      <c r="AN57" s="64">
        <v>5.2944862155388503E-2</v>
      </c>
      <c r="AO57" s="64">
        <v>4.2604997341839403E-2</v>
      </c>
      <c r="AP57" s="64"/>
      <c r="AR57">
        <v>52</v>
      </c>
      <c r="AS57" s="64">
        <v>0.04</v>
      </c>
      <c r="AT57" s="189">
        <v>1.9298245614035099E-2</v>
      </c>
      <c r="AU57" s="64">
        <v>9.3131313131313107E-2</v>
      </c>
      <c r="AV57" s="64">
        <v>4.2968960863697697E-2</v>
      </c>
      <c r="AW57" s="64">
        <v>1.4035087719298201E-2</v>
      </c>
      <c r="AX57" s="64">
        <v>3.1328320802004997E-2</v>
      </c>
      <c r="AY57" s="64">
        <v>2.5452520189362299E-2</v>
      </c>
      <c r="AZ57" s="64">
        <v>3.2915622389306599E-2</v>
      </c>
      <c r="BA57" s="64">
        <v>0</v>
      </c>
      <c r="BB57" s="64">
        <v>3.1453634085212998E-2</v>
      </c>
      <c r="BC57" s="64">
        <v>2.1052631578947399E-2</v>
      </c>
      <c r="BD57" s="64">
        <v>1.0207336523126E-2</v>
      </c>
      <c r="BE57" s="64">
        <v>2.1052631578947399E-2</v>
      </c>
      <c r="BF57" s="64">
        <v>5.2944862155388503E-2</v>
      </c>
      <c r="BG57" s="64">
        <v>4.2604997341839403E-2</v>
      </c>
      <c r="BH57" s="64">
        <v>4.2675438596491234E-2</v>
      </c>
    </row>
    <row r="58" spans="1:60" x14ac:dyDescent="0.4">
      <c r="A58" s="2">
        <v>53</v>
      </c>
      <c r="B58" s="64">
        <v>6.8000000000000005E-2</v>
      </c>
      <c r="C58" s="64">
        <v>2.3E-2</v>
      </c>
      <c r="D58" s="64">
        <v>0.01</v>
      </c>
      <c r="E58" s="64">
        <v>4.5999999999999999E-2</v>
      </c>
      <c r="F58" s="1"/>
      <c r="G58" s="64">
        <v>3.7999999999999999E-2</v>
      </c>
      <c r="H58" s="64">
        <v>4.1000000000000002E-2</v>
      </c>
      <c r="I58" s="64">
        <v>1.6E-2</v>
      </c>
      <c r="J58" s="64">
        <v>1.4E-2</v>
      </c>
      <c r="K58" s="64">
        <v>8.0000000000000002E-3</v>
      </c>
      <c r="L58" s="64">
        <v>8.9999999999999993E-3</v>
      </c>
      <c r="M58" s="64">
        <v>0</v>
      </c>
      <c r="N58" s="64">
        <v>1.9E-2</v>
      </c>
      <c r="O58" s="64">
        <v>0.05</v>
      </c>
      <c r="P58" s="64">
        <v>8.9999999999999993E-3</v>
      </c>
      <c r="Q58" s="64">
        <v>0.01</v>
      </c>
      <c r="R58" s="64">
        <v>7.0000000000000001E-3</v>
      </c>
      <c r="S58" s="64">
        <v>1.6E-2</v>
      </c>
      <c r="T58" s="64">
        <v>1.4E-2</v>
      </c>
      <c r="U58" s="64">
        <v>1.6E-2</v>
      </c>
      <c r="V58" s="64">
        <v>8.9999999999999993E-3</v>
      </c>
      <c r="W58" s="64">
        <v>3.3000000000000002E-2</v>
      </c>
      <c r="X58" s="64">
        <v>0</v>
      </c>
      <c r="Y58" s="64">
        <v>0</v>
      </c>
      <c r="Z58" s="64">
        <v>0</v>
      </c>
      <c r="AA58" s="64">
        <v>2.2222222222222199E-2</v>
      </c>
      <c r="AB58" s="184">
        <v>8.5964912280701689E-2</v>
      </c>
      <c r="AC58" s="64">
        <v>7.1105794790005297E-2</v>
      </c>
      <c r="AD58" s="64">
        <v>9.0240798073615403E-2</v>
      </c>
      <c r="AE58" s="64">
        <v>4.2105263157894701E-3</v>
      </c>
      <c r="AF58" s="64">
        <v>9.6491228070175392E-3</v>
      </c>
      <c r="AG58" s="64">
        <v>5.9732664995822901E-2</v>
      </c>
      <c r="AH58" s="64">
        <v>2.4561403508771899E-2</v>
      </c>
      <c r="AI58" s="64">
        <v>3.0161943319838101E-2</v>
      </c>
      <c r="AJ58" s="64">
        <v>4.2105263157894701E-2</v>
      </c>
      <c r="AK58" s="64">
        <v>3.7440660474716225E-2</v>
      </c>
      <c r="AL58" s="64">
        <v>0</v>
      </c>
      <c r="AM58" s="64">
        <v>3.2057911065149901E-2</v>
      </c>
      <c r="AN58" s="64">
        <v>6.6491228070175407E-2</v>
      </c>
      <c r="AO58" s="64">
        <v>8.4210526315789506E-3</v>
      </c>
      <c r="AP58" s="64"/>
      <c r="AR58">
        <v>53</v>
      </c>
      <c r="AS58" s="64">
        <v>2.2222222222222199E-2</v>
      </c>
      <c r="AT58" s="189">
        <v>2.0979532163742699E-2</v>
      </c>
      <c r="AU58" s="64">
        <v>7.1105794790005297E-2</v>
      </c>
      <c r="AV58" s="64">
        <v>9.0240798073615403E-2</v>
      </c>
      <c r="AW58" s="64">
        <v>4.2105263157894701E-3</v>
      </c>
      <c r="AX58" s="64">
        <v>9.6491228070175392E-3</v>
      </c>
      <c r="AY58" s="64">
        <v>5.9732664995822901E-2</v>
      </c>
      <c r="AZ58" s="64">
        <v>2.4561403508771899E-2</v>
      </c>
      <c r="BA58" s="64">
        <v>3.0161943319838101E-2</v>
      </c>
      <c r="BB58" s="64">
        <v>4.2105263157894798E-2</v>
      </c>
      <c r="BC58" s="64">
        <v>3.7440660474716198E-2</v>
      </c>
      <c r="BD58" s="64">
        <v>0</v>
      </c>
      <c r="BE58" s="64">
        <v>3.1578947368421102E-2</v>
      </c>
      <c r="BF58" s="64">
        <v>6.6491228070175407E-2</v>
      </c>
      <c r="BG58" s="64">
        <v>8.4210526315789506E-3</v>
      </c>
      <c r="BH58" s="64">
        <v>4.0058479532163731E-2</v>
      </c>
    </row>
    <row r="59" spans="1:60" x14ac:dyDescent="0.4">
      <c r="A59" s="2">
        <v>54</v>
      </c>
      <c r="B59" s="64">
        <v>5.2999999999999999E-2</v>
      </c>
      <c r="C59" s="64">
        <v>0.114</v>
      </c>
      <c r="D59" s="64">
        <v>0.02</v>
      </c>
      <c r="E59" s="64">
        <v>4.7E-2</v>
      </c>
      <c r="F59" s="1"/>
      <c r="G59" s="64">
        <v>1.0999999999999999E-2</v>
      </c>
      <c r="H59" s="64">
        <v>0</v>
      </c>
      <c r="I59" s="64">
        <v>1.6E-2</v>
      </c>
      <c r="J59" s="64">
        <v>1.9E-2</v>
      </c>
      <c r="K59" s="64">
        <v>8.9999999999999993E-3</v>
      </c>
      <c r="L59" s="64">
        <v>2.5999999999999999E-2</v>
      </c>
      <c r="M59" s="64">
        <v>1.4999999999999999E-2</v>
      </c>
      <c r="N59" s="64">
        <v>1.7999999999999999E-2</v>
      </c>
      <c r="O59" s="64">
        <v>1.7999999999999999E-2</v>
      </c>
      <c r="P59" s="64">
        <v>1.4E-2</v>
      </c>
      <c r="Q59" s="64">
        <v>1.9E-2</v>
      </c>
      <c r="R59" s="64">
        <v>3.6999999999999998E-2</v>
      </c>
      <c r="S59" s="64">
        <v>2.1000000000000001E-2</v>
      </c>
      <c r="T59" s="64">
        <v>0</v>
      </c>
      <c r="U59" s="64">
        <v>8.0000000000000002E-3</v>
      </c>
      <c r="V59" s="64">
        <v>0.01</v>
      </c>
      <c r="W59" s="64">
        <v>2.5999999999999999E-2</v>
      </c>
      <c r="X59" s="64">
        <v>0</v>
      </c>
      <c r="Y59" s="64">
        <v>1.9856459330143499E-2</v>
      </c>
      <c r="Z59" s="64">
        <v>1.0999999999999999E-2</v>
      </c>
      <c r="AA59" s="64">
        <v>3.6725146198830418E-2</v>
      </c>
      <c r="AB59" s="184">
        <v>0.13641812865497074</v>
      </c>
      <c r="AC59" s="64">
        <v>0.10774284195336829</v>
      </c>
      <c r="AD59" s="64">
        <v>4.0058479532163696E-2</v>
      </c>
      <c r="AE59" s="64">
        <v>3.3280170122275403E-2</v>
      </c>
      <c r="AF59" s="64">
        <v>2.3625730994152019E-2</v>
      </c>
      <c r="AG59" s="64">
        <v>9.1729323308270702E-2</v>
      </c>
      <c r="AH59" s="64">
        <v>7.0175438596491203E-3</v>
      </c>
      <c r="AI59" s="64">
        <v>1.92397660818713E-2</v>
      </c>
      <c r="AJ59" s="64">
        <v>2.1052631578947399E-2</v>
      </c>
      <c r="AK59" s="64">
        <v>1.48606811145511E-2</v>
      </c>
      <c r="AL59" s="64">
        <v>5.3110047846890003E-2</v>
      </c>
      <c r="AM59" s="64">
        <v>2.35588972431078E-2</v>
      </c>
      <c r="AN59" s="64">
        <v>3.5672514619883001E-2</v>
      </c>
      <c r="AO59" s="64">
        <v>5.53801169590643E-2</v>
      </c>
      <c r="AP59" s="64"/>
      <c r="AR59">
        <v>54</v>
      </c>
      <c r="AS59" s="64">
        <v>3.6725146198830397E-2</v>
      </c>
      <c r="AT59" s="189">
        <v>3.5657894736842097E-2</v>
      </c>
      <c r="AU59" s="64">
        <v>0.107742841953368</v>
      </c>
      <c r="AV59" s="64">
        <v>4.0058479532163703E-2</v>
      </c>
      <c r="AW59" s="64">
        <v>3.3280170122275403E-2</v>
      </c>
      <c r="AX59" s="64">
        <v>2.3625730994152001E-2</v>
      </c>
      <c r="AY59" s="64">
        <v>9.1729323308270702E-2</v>
      </c>
      <c r="AZ59" s="64">
        <v>7.0175438596491203E-3</v>
      </c>
      <c r="BA59" s="64">
        <v>1.92397660818713E-2</v>
      </c>
      <c r="BB59" s="64">
        <v>2.1052631578947299E-2</v>
      </c>
      <c r="BC59" s="64">
        <v>1.48606811145511E-2</v>
      </c>
      <c r="BD59" s="64">
        <v>5.3110047846890003E-2</v>
      </c>
      <c r="BE59" s="64">
        <v>2.35588972431078E-2</v>
      </c>
      <c r="BF59" s="64">
        <v>3.5672514619883001E-2</v>
      </c>
      <c r="BG59" s="64">
        <v>5.53801169590643E-2</v>
      </c>
      <c r="BH59" s="64">
        <v>5.2631578947368403E-3</v>
      </c>
    </row>
    <row r="60" spans="1:60" x14ac:dyDescent="0.4">
      <c r="A60" s="2">
        <v>55</v>
      </c>
      <c r="B60" s="64">
        <v>4.8000000000000001E-2</v>
      </c>
      <c r="C60" s="64">
        <v>1.0999999999999999E-2</v>
      </c>
      <c r="D60" s="64">
        <v>2.8000000000000001E-2</v>
      </c>
      <c r="E60" s="64">
        <v>0</v>
      </c>
      <c r="F60" s="1"/>
      <c r="G60" s="64">
        <v>0.02</v>
      </c>
      <c r="H60" s="64">
        <v>8.9999999999999993E-3</v>
      </c>
      <c r="I60" s="64">
        <v>8.0000000000000002E-3</v>
      </c>
      <c r="J60" s="64">
        <v>1.4999999999999999E-2</v>
      </c>
      <c r="K60" s="64">
        <v>0</v>
      </c>
      <c r="L60" s="64">
        <v>0</v>
      </c>
      <c r="M60" s="64">
        <v>1.0999999999999999E-2</v>
      </c>
      <c r="N60" s="64">
        <v>1.7999999999999999E-2</v>
      </c>
      <c r="O60" s="64">
        <v>4.4999999999999998E-2</v>
      </c>
      <c r="P60" s="64">
        <v>8.0000000000000002E-3</v>
      </c>
      <c r="Q60" s="64">
        <v>0</v>
      </c>
      <c r="R60" s="64">
        <v>1.4999999999999999E-2</v>
      </c>
      <c r="S60" s="64">
        <v>8.0000000000000002E-3</v>
      </c>
      <c r="T60" s="64">
        <v>0</v>
      </c>
      <c r="U60" s="64">
        <v>8.0000000000000002E-3</v>
      </c>
      <c r="V60" s="64">
        <v>0</v>
      </c>
      <c r="W60" s="64">
        <v>0</v>
      </c>
      <c r="X60" s="64">
        <v>1.05263157894737E-2</v>
      </c>
      <c r="Y60" s="64">
        <v>1.1228070175438601E-2</v>
      </c>
      <c r="Z60" s="64">
        <v>0.01</v>
      </c>
      <c r="AA60" s="64">
        <v>3.1267056530214402E-2</v>
      </c>
      <c r="AB60" s="184">
        <v>0.13216374269005837</v>
      </c>
      <c r="AC60" s="64">
        <v>5.2870813397129193E-2</v>
      </c>
      <c r="AD60" s="64">
        <v>3.3378317588843895E-2</v>
      </c>
      <c r="AE60" s="64">
        <v>0</v>
      </c>
      <c r="AF60" s="64">
        <v>9.6491228070175392E-3</v>
      </c>
      <c r="AG60" s="64">
        <v>2.2848788638262299E-2</v>
      </c>
      <c r="AH60" s="64">
        <v>2.4834814308498501E-2</v>
      </c>
      <c r="AI60" s="64">
        <v>5.2631578947368403E-3</v>
      </c>
      <c r="AJ60" s="64">
        <v>2.1052631578947399E-2</v>
      </c>
      <c r="AK60" s="64">
        <v>1.12781954887218E-2</v>
      </c>
      <c r="AL60" s="64">
        <v>6.0150375939849602E-3</v>
      </c>
      <c r="AM60" s="64">
        <v>4.3796150147861902E-2</v>
      </c>
      <c r="AN60" s="64">
        <v>4.1214574898785397E-2</v>
      </c>
      <c r="AO60" s="64">
        <v>8.4210526315789506E-3</v>
      </c>
      <c r="AP60" s="64"/>
      <c r="AR60">
        <v>55</v>
      </c>
      <c r="AS60" s="64">
        <v>3.1267056530214402E-2</v>
      </c>
      <c r="AT60" s="189">
        <v>3.4159919028340098E-2</v>
      </c>
      <c r="AU60" s="64">
        <v>5.28708133971292E-2</v>
      </c>
      <c r="AV60" s="64">
        <v>3.3378317588843902E-2</v>
      </c>
      <c r="AW60" s="64">
        <v>0</v>
      </c>
      <c r="AX60" s="64">
        <v>9.6491228070175392E-3</v>
      </c>
      <c r="AY60" s="64">
        <v>2.2848788638262299E-2</v>
      </c>
      <c r="AZ60" s="64">
        <v>2.4834814308498501E-2</v>
      </c>
      <c r="BA60" s="64">
        <v>5.2631578947368403E-3</v>
      </c>
      <c r="BB60" s="64">
        <v>2.1052631578947399E-2</v>
      </c>
      <c r="BC60" s="64">
        <v>1.12781954887218E-2</v>
      </c>
      <c r="BD60" s="64">
        <v>6.0150375939849602E-3</v>
      </c>
      <c r="BE60" s="64">
        <v>4.3508771929824601E-2</v>
      </c>
      <c r="BF60" s="64">
        <v>4.1214574898785397E-2</v>
      </c>
      <c r="BG60" s="64">
        <v>8.4210526315789506E-3</v>
      </c>
      <c r="BH60" s="64">
        <v>1.8128654970760241E-2</v>
      </c>
    </row>
    <row r="61" spans="1:60" x14ac:dyDescent="0.4">
      <c r="A61" s="2">
        <v>56</v>
      </c>
      <c r="B61" s="64">
        <v>0.04</v>
      </c>
      <c r="C61" s="64">
        <v>3.7999999999999999E-2</v>
      </c>
      <c r="D61" s="64">
        <v>1.4999999999999999E-2</v>
      </c>
      <c r="E61" s="64">
        <v>4.2000000000000003E-2</v>
      </c>
      <c r="F61" s="1"/>
      <c r="G61" s="64">
        <v>0.02</v>
      </c>
      <c r="H61" s="64">
        <v>3.6999999999999998E-2</v>
      </c>
      <c r="I61" s="64">
        <v>8.0000000000000002E-3</v>
      </c>
      <c r="J61" s="64">
        <v>0.03</v>
      </c>
      <c r="K61" s="64">
        <v>8.0000000000000002E-3</v>
      </c>
      <c r="L61" s="64">
        <v>8.9999999999999993E-3</v>
      </c>
      <c r="M61" s="64">
        <v>1.4999999999999999E-2</v>
      </c>
      <c r="N61" s="64">
        <v>0</v>
      </c>
      <c r="O61" s="64">
        <v>3.2000000000000001E-2</v>
      </c>
      <c r="P61" s="64">
        <v>0</v>
      </c>
      <c r="Q61" s="64">
        <v>0.01</v>
      </c>
      <c r="R61" s="64">
        <v>1.7000000000000001E-2</v>
      </c>
      <c r="S61" s="64">
        <v>1.9E-2</v>
      </c>
      <c r="T61" s="64">
        <v>0</v>
      </c>
      <c r="U61" s="64">
        <v>8.0000000000000002E-3</v>
      </c>
      <c r="V61" s="64">
        <v>0.01</v>
      </c>
      <c r="W61" s="64">
        <v>0</v>
      </c>
      <c r="X61" s="64">
        <v>8.4210526315789506E-3</v>
      </c>
      <c r="Y61" s="64">
        <v>1.754385964912282E-2</v>
      </c>
      <c r="Z61" s="64">
        <v>1.0999999999999999E-2</v>
      </c>
      <c r="AA61" s="64">
        <v>4.60818713450293E-2</v>
      </c>
      <c r="AB61" s="184">
        <v>0.17532950967161512</v>
      </c>
      <c r="AC61" s="64">
        <v>3.2277663856611273E-2</v>
      </c>
      <c r="AD61" s="64">
        <v>2.8895768833849301E-2</v>
      </c>
      <c r="AE61" s="64">
        <v>2.1286549707602302E-2</v>
      </c>
      <c r="AF61" s="64">
        <v>1.7317487266553491E-2</v>
      </c>
      <c r="AG61" s="64">
        <v>1.30325814536341E-2</v>
      </c>
      <c r="AH61" s="64">
        <v>3.4600389863547798E-2</v>
      </c>
      <c r="AI61" s="64">
        <v>2.56459330143541E-2</v>
      </c>
      <c r="AJ61" s="64">
        <v>2.00501253132832E-2</v>
      </c>
      <c r="AK61" s="64">
        <v>1.31062951496388E-2</v>
      </c>
      <c r="AL61" s="64">
        <v>1.7224880382775101E-2</v>
      </c>
      <c r="AM61" s="64">
        <v>1.82456140350877E-2</v>
      </c>
      <c r="AN61" s="64">
        <v>1.35964912280702E-2</v>
      </c>
      <c r="AO61" s="64">
        <v>1.6666666666666701E-2</v>
      </c>
      <c r="AP61" s="64"/>
      <c r="AR61">
        <v>56</v>
      </c>
      <c r="AS61" s="64">
        <v>4.60818713450293E-2</v>
      </c>
      <c r="AT61" s="189">
        <v>5.1755885440096003E-2</v>
      </c>
      <c r="AU61" s="64">
        <v>3.2277663856611301E-2</v>
      </c>
      <c r="AV61" s="64">
        <v>2.8895768833849301E-2</v>
      </c>
      <c r="AW61" s="64">
        <v>2.1286549707602302E-2</v>
      </c>
      <c r="AX61" s="64">
        <v>1.7543859649122799E-2</v>
      </c>
      <c r="AY61" s="64">
        <v>1.30325814536341E-2</v>
      </c>
      <c r="AZ61" s="64">
        <v>3.4600389863547798E-2</v>
      </c>
      <c r="BA61" s="64">
        <v>2.56459330143541E-2</v>
      </c>
      <c r="BB61" s="64">
        <v>2.00501253132832E-2</v>
      </c>
      <c r="BC61" s="64">
        <v>1.31062951496388E-2</v>
      </c>
      <c r="BD61" s="64">
        <v>1.7224880382775101E-2</v>
      </c>
      <c r="BE61" s="64">
        <v>1.82456140350877E-2</v>
      </c>
      <c r="BF61" s="64">
        <v>1.35964912280702E-2</v>
      </c>
      <c r="BG61" s="64">
        <v>1.6666666666666701E-2</v>
      </c>
      <c r="BH61" s="64">
        <v>1.05263157894737E-2</v>
      </c>
    </row>
    <row r="62" spans="1:60" x14ac:dyDescent="0.4">
      <c r="A62" s="2">
        <v>57</v>
      </c>
      <c r="B62" s="64">
        <v>1.4999999999999999E-2</v>
      </c>
      <c r="C62" s="64">
        <v>2.1999999999999999E-2</v>
      </c>
      <c r="D62" s="64">
        <v>0</v>
      </c>
      <c r="E62" s="64">
        <v>0.01</v>
      </c>
      <c r="F62" s="1"/>
      <c r="G62" s="64">
        <v>2.4E-2</v>
      </c>
      <c r="H62" s="64">
        <v>0.04</v>
      </c>
      <c r="I62" s="64">
        <v>8.0000000000000002E-3</v>
      </c>
      <c r="J62" s="64">
        <v>8.0000000000000002E-3</v>
      </c>
      <c r="K62" s="64">
        <v>8.0000000000000002E-3</v>
      </c>
      <c r="L62" s="64">
        <v>8.9999999999999993E-3</v>
      </c>
      <c r="M62" s="64">
        <v>0</v>
      </c>
      <c r="N62" s="64">
        <v>1.9E-2</v>
      </c>
      <c r="O62" s="64">
        <v>3.5000000000000003E-2</v>
      </c>
      <c r="P62" s="64">
        <v>0.01</v>
      </c>
      <c r="Q62" s="64">
        <v>1.4999999999999999E-2</v>
      </c>
      <c r="R62" s="64">
        <v>1.6E-2</v>
      </c>
      <c r="S62" s="64">
        <v>1.0999999999999999E-2</v>
      </c>
      <c r="T62" s="64">
        <v>0</v>
      </c>
      <c r="U62" s="64">
        <v>1.0999999999999999E-2</v>
      </c>
      <c r="V62" s="64">
        <v>2.7E-2</v>
      </c>
      <c r="W62" s="64">
        <v>1.4E-2</v>
      </c>
      <c r="X62" s="64">
        <v>9.9865047233468306E-3</v>
      </c>
      <c r="Y62" s="64">
        <v>1.0207336523126E-2</v>
      </c>
      <c r="Z62" s="64">
        <v>0</v>
      </c>
      <c r="AA62" s="64">
        <v>3.43859649122807E-2</v>
      </c>
      <c r="AB62" s="184">
        <v>0.1549137801769381</v>
      </c>
      <c r="AC62" s="64">
        <v>1.0207336523126E-2</v>
      </c>
      <c r="AD62" s="64">
        <v>4.9642507475324837E-2</v>
      </c>
      <c r="AE62" s="64">
        <v>1.05263157894737E-2</v>
      </c>
      <c r="AF62" s="64">
        <v>2.525480367585628E-2</v>
      </c>
      <c r="AG62" s="64">
        <v>1.20300751879699E-2</v>
      </c>
      <c r="AH62" s="64">
        <v>2.63748184249065E-2</v>
      </c>
      <c r="AI62" s="64">
        <v>0</v>
      </c>
      <c r="AJ62" s="64">
        <v>2.50877192982456E-2</v>
      </c>
      <c r="AK62" s="64">
        <v>1.988304093567252E-2</v>
      </c>
      <c r="AL62" s="64">
        <v>0</v>
      </c>
      <c r="AM62" s="64">
        <v>4.05985552115583E-2</v>
      </c>
      <c r="AN62" s="64">
        <v>1.9883040935672499E-2</v>
      </c>
      <c r="AO62" s="64">
        <v>2.7777777777777801E-2</v>
      </c>
      <c r="AP62" s="64"/>
      <c r="AR62">
        <v>57</v>
      </c>
      <c r="AS62" s="64">
        <v>3.43859649122807E-2</v>
      </c>
      <c r="AT62" s="189">
        <v>0</v>
      </c>
      <c r="AU62" s="64">
        <v>1.0207336523126E-2</v>
      </c>
      <c r="AV62" s="64">
        <v>4.9642507475324803E-2</v>
      </c>
      <c r="AW62" s="64">
        <v>1.05263157894737E-2</v>
      </c>
      <c r="AX62" s="64">
        <v>2.5254803675856301E-2</v>
      </c>
      <c r="AY62" s="64">
        <v>1.20300751879699E-2</v>
      </c>
      <c r="AZ62" s="64">
        <v>2.63748184249065E-2</v>
      </c>
      <c r="BA62" s="64">
        <v>0</v>
      </c>
      <c r="BB62" s="64">
        <v>2.50877192982456E-2</v>
      </c>
      <c r="BC62" s="64">
        <v>1.9883040935672499E-2</v>
      </c>
      <c r="BD62" s="64">
        <v>0</v>
      </c>
      <c r="BE62" s="64">
        <v>4.05985552115583E-2</v>
      </c>
      <c r="BF62" s="64">
        <v>1.9883040935672499E-2</v>
      </c>
      <c r="BG62" s="64">
        <v>2.7777777777777801E-2</v>
      </c>
      <c r="BH62" s="64">
        <v>2.7368421052631601E-2</v>
      </c>
    </row>
    <row r="63" spans="1:60" x14ac:dyDescent="0.4">
      <c r="A63" s="2">
        <v>58</v>
      </c>
      <c r="B63" s="64">
        <v>3.5000000000000003E-2</v>
      </c>
      <c r="C63" s="64">
        <v>1.0999999999999999E-2</v>
      </c>
      <c r="D63" s="64">
        <v>0</v>
      </c>
      <c r="E63" s="64">
        <v>0</v>
      </c>
      <c r="F63" s="1"/>
      <c r="G63" s="64">
        <v>0</v>
      </c>
      <c r="H63" s="64">
        <v>8.9999999999999993E-3</v>
      </c>
      <c r="I63" s="64">
        <v>0</v>
      </c>
      <c r="J63" s="64">
        <v>8.0000000000000002E-3</v>
      </c>
      <c r="K63" s="64">
        <v>2.5000000000000001E-2</v>
      </c>
      <c r="L63" s="64">
        <v>2.5000000000000001E-2</v>
      </c>
      <c r="M63" s="64">
        <v>1.4999999999999999E-2</v>
      </c>
      <c r="N63" s="64">
        <v>8.0000000000000002E-3</v>
      </c>
      <c r="O63" s="64">
        <v>0</v>
      </c>
      <c r="P63" s="64">
        <v>0</v>
      </c>
      <c r="Q63" s="64">
        <v>0</v>
      </c>
      <c r="R63" s="64">
        <v>0</v>
      </c>
      <c r="S63" s="64">
        <v>0</v>
      </c>
      <c r="T63" s="64">
        <v>0</v>
      </c>
      <c r="U63" s="64">
        <v>0</v>
      </c>
      <c r="V63" s="64">
        <v>0</v>
      </c>
      <c r="W63" s="64">
        <v>0</v>
      </c>
      <c r="X63" s="64">
        <v>1.3255360623781701E-2</v>
      </c>
      <c r="Y63" s="64">
        <v>7.0175438596491203E-3</v>
      </c>
      <c r="Z63" s="64">
        <v>7.0000000000000001E-3</v>
      </c>
      <c r="AA63" s="64">
        <v>0</v>
      </c>
      <c r="AB63" s="184">
        <v>0</v>
      </c>
      <c r="AC63" s="64">
        <v>0</v>
      </c>
      <c r="AD63" s="64">
        <v>0</v>
      </c>
      <c r="AE63" s="64">
        <v>1.44178628389155E-2</v>
      </c>
      <c r="AF63" s="64">
        <v>0</v>
      </c>
      <c r="AG63" s="64">
        <v>0</v>
      </c>
      <c r="AH63" s="64">
        <v>1.1403508771929799E-2</v>
      </c>
      <c r="AI63" s="64">
        <v>0</v>
      </c>
      <c r="AJ63" s="64">
        <v>0</v>
      </c>
      <c r="AK63" s="64">
        <v>3.1234950120399001E-2</v>
      </c>
      <c r="AL63" s="64">
        <v>0</v>
      </c>
      <c r="AM63" s="64">
        <v>2.5199658919791701E-2</v>
      </c>
      <c r="AN63" s="64">
        <v>2.8654970760233898E-2</v>
      </c>
      <c r="AO63" s="64">
        <v>2.70175438596491E-2</v>
      </c>
      <c r="AP63" s="64"/>
      <c r="AR63">
        <v>58</v>
      </c>
      <c r="AS63" s="64">
        <v>0</v>
      </c>
      <c r="AT63" s="189">
        <v>0</v>
      </c>
      <c r="AU63" s="64">
        <v>0</v>
      </c>
      <c r="AV63" s="64">
        <v>0</v>
      </c>
      <c r="AW63" s="64">
        <v>1.44178628389155E-2</v>
      </c>
      <c r="AX63" s="64">
        <v>0</v>
      </c>
      <c r="AY63" s="64">
        <v>0</v>
      </c>
      <c r="AZ63" s="64">
        <v>1.1403508771929799E-2</v>
      </c>
      <c r="BA63" s="64">
        <v>0</v>
      </c>
      <c r="BB63" s="64">
        <v>0</v>
      </c>
      <c r="BC63" s="64">
        <v>3.1234950120399001E-2</v>
      </c>
      <c r="BD63" s="64">
        <v>0</v>
      </c>
      <c r="BE63" s="64">
        <v>2.49122807017544E-2</v>
      </c>
      <c r="BF63" s="64">
        <v>2.8654970760233898E-2</v>
      </c>
      <c r="BG63" s="64">
        <v>2.70175438596491E-2</v>
      </c>
      <c r="BH63" s="64">
        <v>1.9561403508771901E-2</v>
      </c>
    </row>
    <row r="64" spans="1:60" x14ac:dyDescent="0.4">
      <c r="A64" s="2">
        <v>59</v>
      </c>
      <c r="B64" s="64">
        <v>3.9E-2</v>
      </c>
      <c r="C64" s="64">
        <v>2.4E-2</v>
      </c>
      <c r="D64" s="64">
        <v>0.02</v>
      </c>
      <c r="E64" s="64">
        <v>8.9999999999999993E-3</v>
      </c>
      <c r="F64" s="1"/>
      <c r="G64" s="64">
        <v>0.01</v>
      </c>
      <c r="H64" s="64">
        <v>0</v>
      </c>
      <c r="I64" s="64">
        <v>1.7000000000000001E-2</v>
      </c>
      <c r="J64" s="64">
        <v>0</v>
      </c>
      <c r="K64" s="64">
        <v>0</v>
      </c>
      <c r="L64" s="64">
        <v>1.9E-2</v>
      </c>
      <c r="M64" s="64">
        <v>8.9999999999999993E-3</v>
      </c>
      <c r="N64" s="64">
        <v>0</v>
      </c>
      <c r="O64" s="64">
        <v>0.01</v>
      </c>
      <c r="P64" s="64">
        <v>0</v>
      </c>
      <c r="Q64" s="64">
        <v>0</v>
      </c>
      <c r="R64" s="64">
        <v>0</v>
      </c>
      <c r="S64" s="64">
        <v>0</v>
      </c>
      <c r="T64" s="64">
        <v>0</v>
      </c>
      <c r="U64" s="64">
        <v>0</v>
      </c>
      <c r="V64" s="64">
        <v>5.0000000000000001E-3</v>
      </c>
      <c r="W64" s="64">
        <v>0</v>
      </c>
      <c r="X64" s="64">
        <v>0</v>
      </c>
      <c r="Y64" s="64">
        <v>9.6491228070175392E-3</v>
      </c>
      <c r="Z64" s="64">
        <v>0</v>
      </c>
      <c r="AA64" s="64">
        <v>0</v>
      </c>
      <c r="AB64" s="184">
        <v>0</v>
      </c>
      <c r="AC64" s="64">
        <v>7.0175438596491203E-3</v>
      </c>
      <c r="AD64" s="64">
        <v>2.3391812865497099E-2</v>
      </c>
      <c r="AE64" s="64">
        <v>0</v>
      </c>
      <c r="AF64" s="64">
        <v>0</v>
      </c>
      <c r="AG64" s="64">
        <v>1.6222374117110999E-2</v>
      </c>
      <c r="AH64" s="64">
        <v>0</v>
      </c>
      <c r="AI64" s="64">
        <v>0</v>
      </c>
      <c r="AJ64" s="64">
        <v>9.6491228070175392E-3</v>
      </c>
      <c r="AK64" s="64">
        <v>1.5470494417862799E-2</v>
      </c>
      <c r="AL64" s="64">
        <v>0</v>
      </c>
      <c r="AM64" s="64">
        <v>5.2631578947368403E-3</v>
      </c>
      <c r="AN64" s="64">
        <v>4.0278902384165503E-2</v>
      </c>
      <c r="AO64" s="64">
        <v>2.3391812865497099E-2</v>
      </c>
      <c r="AP64" s="64"/>
      <c r="AR64">
        <v>59</v>
      </c>
      <c r="AS64" s="64">
        <v>0</v>
      </c>
      <c r="AT64" s="189">
        <v>3.2886489728595002E-2</v>
      </c>
      <c r="AU64" s="64">
        <v>7.0175438596491203E-3</v>
      </c>
      <c r="AV64" s="64">
        <v>2.3391812865497099E-2</v>
      </c>
      <c r="AW64" s="64">
        <v>0</v>
      </c>
      <c r="AX64" s="64">
        <v>0</v>
      </c>
      <c r="AY64" s="64">
        <v>1.6222374117110999E-2</v>
      </c>
      <c r="AZ64" s="64">
        <v>0</v>
      </c>
      <c r="BA64" s="64">
        <v>0</v>
      </c>
      <c r="BB64" s="64">
        <v>9.6491228070175392E-3</v>
      </c>
      <c r="BC64" s="64">
        <v>1.5470494417862799E-2</v>
      </c>
      <c r="BD64" s="64">
        <v>0</v>
      </c>
      <c r="BE64" s="64">
        <v>5.2631578947368403E-3</v>
      </c>
      <c r="BF64" s="64">
        <v>4.0278902384165503E-2</v>
      </c>
      <c r="BG64" s="64">
        <v>2.3391812865497099E-2</v>
      </c>
      <c r="BH64" s="64">
        <v>0</v>
      </c>
    </row>
    <row r="65" spans="1:60" x14ac:dyDescent="0.4">
      <c r="A65" s="2">
        <v>60</v>
      </c>
      <c r="B65" s="64">
        <v>0</v>
      </c>
      <c r="C65" s="64">
        <v>0.01</v>
      </c>
      <c r="D65" s="64">
        <v>0</v>
      </c>
      <c r="E65" s="64">
        <v>0</v>
      </c>
      <c r="F65" s="1"/>
      <c r="G65" s="64">
        <v>0</v>
      </c>
      <c r="H65" s="64">
        <v>8.9999999999999993E-3</v>
      </c>
      <c r="I65" s="64">
        <v>1.6E-2</v>
      </c>
      <c r="J65" s="64">
        <v>8.9999999999999993E-3</v>
      </c>
      <c r="K65" s="64">
        <v>0</v>
      </c>
      <c r="L65" s="64">
        <v>8.9999999999999993E-3</v>
      </c>
      <c r="M65" s="64">
        <v>0</v>
      </c>
      <c r="N65" s="64">
        <v>8.0000000000000002E-3</v>
      </c>
      <c r="O65" s="64">
        <v>2.1000000000000001E-2</v>
      </c>
      <c r="P65" s="64">
        <v>0</v>
      </c>
      <c r="Q65" s="64">
        <v>8.9999999999999993E-3</v>
      </c>
      <c r="R65" s="64">
        <v>1.4E-2</v>
      </c>
      <c r="S65" s="64">
        <v>7.0000000000000001E-3</v>
      </c>
      <c r="T65" s="64">
        <v>0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64">
        <v>1.6374269005847999E-2</v>
      </c>
      <c r="AB65" s="184">
        <v>8.2009296746138993E-2</v>
      </c>
      <c r="AC65" s="64">
        <v>2.1052631578947399E-2</v>
      </c>
      <c r="AD65" s="64">
        <v>2.1286549707602302E-2</v>
      </c>
      <c r="AE65" s="64">
        <v>8.4210526315789506E-3</v>
      </c>
      <c r="AF65" s="64">
        <v>0</v>
      </c>
      <c r="AG65" s="64">
        <v>2.1345029239766097E-2</v>
      </c>
      <c r="AH65" s="64">
        <v>0</v>
      </c>
      <c r="AI65" s="64">
        <v>1.0207336523126E-2</v>
      </c>
      <c r="AJ65" s="64">
        <v>0</v>
      </c>
      <c r="AK65" s="64">
        <v>1.2280701754386E-2</v>
      </c>
      <c r="AL65" s="64">
        <v>0</v>
      </c>
      <c r="AM65" s="64">
        <v>1.39715887443531E-2</v>
      </c>
      <c r="AN65" s="64">
        <v>1.05263157894737E-2</v>
      </c>
      <c r="AO65" s="64">
        <v>2.45029239766082E-2</v>
      </c>
      <c r="AP65" s="64"/>
      <c r="AR65">
        <v>60</v>
      </c>
      <c r="AS65" s="64">
        <v>1.6374269005847999E-2</v>
      </c>
      <c r="AT65" s="189">
        <v>7.4074074074074103E-3</v>
      </c>
      <c r="AU65" s="64">
        <v>2.1052631578947399E-2</v>
      </c>
      <c r="AV65" s="64">
        <v>2.1286549707602302E-2</v>
      </c>
      <c r="AW65" s="64">
        <v>8.4210526315789506E-3</v>
      </c>
      <c r="AX65" s="64">
        <v>0</v>
      </c>
      <c r="AY65" s="64">
        <v>2.1345029239766101E-2</v>
      </c>
      <c r="AZ65" s="64">
        <v>0</v>
      </c>
      <c r="BA65" s="64">
        <v>1.0207336523126E-2</v>
      </c>
      <c r="BB65" s="64">
        <v>0</v>
      </c>
      <c r="BC65" s="64">
        <v>1.2280701754386E-2</v>
      </c>
      <c r="BD65" s="64">
        <v>0</v>
      </c>
      <c r="BE65" s="64">
        <v>1.36842105263158E-2</v>
      </c>
      <c r="BF65" s="64">
        <v>1.05263157894737E-2</v>
      </c>
      <c r="BG65" s="64">
        <v>2.45029239766082E-2</v>
      </c>
      <c r="BH65" s="64">
        <v>3.7777777777777771E-2</v>
      </c>
    </row>
    <row r="66" spans="1:60" x14ac:dyDescent="0.4">
      <c r="A66" s="2">
        <v>61</v>
      </c>
      <c r="B66" s="64">
        <v>0</v>
      </c>
      <c r="C66" s="64">
        <v>1.0999999999999999E-2</v>
      </c>
      <c r="D66" s="64">
        <v>0</v>
      </c>
      <c r="E66" s="64">
        <v>8.9999999999999993E-3</v>
      </c>
      <c r="F66" s="1"/>
      <c r="G66" s="64">
        <v>0.01</v>
      </c>
      <c r="H66" s="64">
        <v>8.0000000000000002E-3</v>
      </c>
      <c r="I66" s="64">
        <v>8.9999999999999993E-3</v>
      </c>
      <c r="J66" s="64">
        <v>0.01</v>
      </c>
      <c r="K66" s="64">
        <v>8.0000000000000002E-3</v>
      </c>
      <c r="L66" s="64">
        <v>8.9999999999999993E-3</v>
      </c>
      <c r="M66" s="64">
        <v>0</v>
      </c>
      <c r="N66" s="64">
        <v>0</v>
      </c>
      <c r="O66" s="64">
        <v>7.0000000000000001E-3</v>
      </c>
      <c r="P66" s="64">
        <v>1.4999999999999999E-2</v>
      </c>
      <c r="Q66" s="64">
        <v>0</v>
      </c>
      <c r="R66" s="64">
        <v>0</v>
      </c>
      <c r="S66" s="64">
        <v>0</v>
      </c>
      <c r="T66" s="64">
        <v>0</v>
      </c>
      <c r="U66" s="64">
        <v>0</v>
      </c>
      <c r="V66" s="64">
        <v>0</v>
      </c>
      <c r="W66" s="64">
        <v>8.9999999999999993E-3</v>
      </c>
      <c r="X66" s="64">
        <v>0</v>
      </c>
      <c r="Y66" s="64">
        <v>1.9298245614035099E-2</v>
      </c>
      <c r="Z66" s="64">
        <v>0</v>
      </c>
      <c r="AA66" s="64">
        <v>8.6549707602339206E-3</v>
      </c>
      <c r="AB66" s="184">
        <v>3.3372319688109171E-2</v>
      </c>
      <c r="AC66" s="64">
        <v>8.3333333333333297E-3</v>
      </c>
      <c r="AD66" s="64">
        <v>1.836945304437566E-2</v>
      </c>
      <c r="AE66" s="64">
        <v>0</v>
      </c>
      <c r="AF66" s="64">
        <v>1.2280701754386E-2</v>
      </c>
      <c r="AG66" s="64">
        <v>2.6287942077415801E-2</v>
      </c>
      <c r="AH66" s="64">
        <v>1.4912280701754399E-2</v>
      </c>
      <c r="AI66" s="64">
        <v>0</v>
      </c>
      <c r="AJ66" s="64">
        <v>7.0175438596491203E-3</v>
      </c>
      <c r="AK66" s="64">
        <v>0</v>
      </c>
      <c r="AL66" s="64">
        <v>1.5470494417862799E-2</v>
      </c>
      <c r="AM66" s="64">
        <v>0</v>
      </c>
      <c r="AN66" s="64">
        <v>3.6783625730994203E-2</v>
      </c>
      <c r="AO66" s="64">
        <v>2.0868838763575599E-2</v>
      </c>
      <c r="AP66" s="64"/>
      <c r="AR66">
        <v>61</v>
      </c>
      <c r="AS66" s="64">
        <v>8.6549707602339206E-3</v>
      </c>
      <c r="AT66" s="189">
        <v>0</v>
      </c>
      <c r="AU66" s="64">
        <v>8.3333333333333297E-3</v>
      </c>
      <c r="AV66" s="64">
        <v>1.8369453044375698E-2</v>
      </c>
      <c r="AW66" s="64">
        <v>0</v>
      </c>
      <c r="AX66" s="64">
        <v>1.2280701754386E-2</v>
      </c>
      <c r="AY66" s="64">
        <v>2.6287942077415801E-2</v>
      </c>
      <c r="AZ66" s="64">
        <v>1.4912280701754399E-2</v>
      </c>
      <c r="BA66" s="64">
        <v>0</v>
      </c>
      <c r="BB66" s="64">
        <v>7.0175438596491203E-3</v>
      </c>
      <c r="BC66" s="64">
        <v>0</v>
      </c>
      <c r="BD66" s="64">
        <v>1.5470494417862799E-2</v>
      </c>
      <c r="BE66" s="64">
        <v>0</v>
      </c>
      <c r="BF66" s="64">
        <v>3.6783625730994203E-2</v>
      </c>
      <c r="BG66" s="64">
        <v>2.0868838763575599E-2</v>
      </c>
      <c r="BH66" s="64">
        <v>7.0175438596491203E-3</v>
      </c>
    </row>
    <row r="67" spans="1:60" x14ac:dyDescent="0.4">
      <c r="A67" s="2">
        <v>62</v>
      </c>
      <c r="B67" s="64">
        <v>2.1999999999999999E-2</v>
      </c>
      <c r="C67" s="64">
        <v>0</v>
      </c>
      <c r="D67" s="64">
        <v>0</v>
      </c>
      <c r="E67" s="64">
        <v>0</v>
      </c>
      <c r="F67" s="1"/>
      <c r="G67" s="64">
        <v>3.3000000000000002E-2</v>
      </c>
      <c r="H67" s="64">
        <v>0</v>
      </c>
      <c r="I67" s="64">
        <v>0</v>
      </c>
      <c r="J67" s="64">
        <v>8.0000000000000002E-3</v>
      </c>
      <c r="K67" s="64">
        <v>8.0000000000000002E-3</v>
      </c>
      <c r="L67" s="64">
        <v>7.0000000000000001E-3</v>
      </c>
      <c r="M67" s="64">
        <v>0</v>
      </c>
      <c r="N67" s="64">
        <v>6.0000000000000001E-3</v>
      </c>
      <c r="O67" s="64">
        <v>0</v>
      </c>
      <c r="P67" s="64">
        <v>5.0000000000000001E-3</v>
      </c>
      <c r="Q67" s="64">
        <v>0</v>
      </c>
      <c r="R67" s="64">
        <v>0.01</v>
      </c>
      <c r="S67" s="64">
        <v>1.4999999999999999E-2</v>
      </c>
      <c r="T67" s="64">
        <v>0</v>
      </c>
      <c r="U67" s="64">
        <v>0</v>
      </c>
      <c r="V67" s="64">
        <v>0</v>
      </c>
      <c r="W67" s="64">
        <v>1.2999999999999999E-2</v>
      </c>
      <c r="X67" s="64">
        <v>0</v>
      </c>
      <c r="Y67" s="64">
        <v>0</v>
      </c>
      <c r="Z67" s="64">
        <v>0</v>
      </c>
      <c r="AA67" s="64">
        <v>7.4074074074074103E-3</v>
      </c>
      <c r="AB67" s="184">
        <v>2.222222222222223E-2</v>
      </c>
      <c r="AC67" s="64">
        <v>1.0818713450292399E-2</v>
      </c>
      <c r="AD67" s="64">
        <v>1.31062951496388E-2</v>
      </c>
      <c r="AE67" s="64">
        <v>0</v>
      </c>
      <c r="AF67" s="64">
        <v>6.0150375939849697E-3</v>
      </c>
      <c r="AG67" s="64">
        <v>1.6222374117110999E-2</v>
      </c>
      <c r="AH67" s="64">
        <v>7.0175438596491203E-3</v>
      </c>
      <c r="AI67" s="64">
        <v>7.4074074074074103E-3</v>
      </c>
      <c r="AJ67" s="64">
        <v>0</v>
      </c>
      <c r="AK67" s="64">
        <v>0</v>
      </c>
      <c r="AL67" s="64">
        <v>0</v>
      </c>
      <c r="AM67" s="64">
        <v>0</v>
      </c>
      <c r="AN67" s="64">
        <v>2.3684210526315801E-2</v>
      </c>
      <c r="AO67" s="64">
        <v>3.1402034498009698E-2</v>
      </c>
      <c r="AP67" s="64"/>
      <c r="AR67">
        <v>62</v>
      </c>
      <c r="AS67" s="64">
        <v>7.4074074074074103E-3</v>
      </c>
      <c r="AT67" s="189">
        <v>8.6369770580296892E-3</v>
      </c>
      <c r="AU67" s="64">
        <v>1.0818713450292399E-2</v>
      </c>
      <c r="AV67" s="64">
        <v>1.31062951496388E-2</v>
      </c>
      <c r="AW67" s="64">
        <v>0</v>
      </c>
      <c r="AX67" s="64">
        <v>6.0150375939849602E-3</v>
      </c>
      <c r="AY67" s="64">
        <v>1.6222374117110999E-2</v>
      </c>
      <c r="AZ67" s="64">
        <v>7.0175438596491203E-3</v>
      </c>
      <c r="BA67" s="64">
        <v>7.4074074074074103E-3</v>
      </c>
      <c r="BB67" s="64">
        <v>0</v>
      </c>
      <c r="BC67" s="64">
        <v>0</v>
      </c>
      <c r="BD67" s="64">
        <v>0</v>
      </c>
      <c r="BE67" s="64">
        <v>0</v>
      </c>
      <c r="BF67" s="64">
        <v>2.3684210526315801E-2</v>
      </c>
      <c r="BG67" s="64">
        <v>3.1402034498009698E-2</v>
      </c>
      <c r="BH67" s="64">
        <v>5.2631578947368403E-3</v>
      </c>
    </row>
    <row r="68" spans="1:60" x14ac:dyDescent="0.4">
      <c r="A68" s="2">
        <v>63</v>
      </c>
      <c r="B68" s="64">
        <v>8.0000000000000002E-3</v>
      </c>
      <c r="C68" s="64">
        <v>0</v>
      </c>
      <c r="D68" s="64">
        <v>0</v>
      </c>
      <c r="E68" s="64">
        <v>0</v>
      </c>
      <c r="F68" s="1"/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64">
        <v>0</v>
      </c>
      <c r="N68" s="64">
        <v>0</v>
      </c>
      <c r="O68" s="64">
        <v>0</v>
      </c>
      <c r="P68" s="64">
        <v>0</v>
      </c>
      <c r="Q68" s="64">
        <v>0</v>
      </c>
      <c r="R68" s="64">
        <v>0</v>
      </c>
      <c r="S68" s="64">
        <v>0</v>
      </c>
      <c r="T68" s="64">
        <v>8.9999999999999993E-3</v>
      </c>
      <c r="U68" s="64">
        <v>0</v>
      </c>
      <c r="V68" s="64">
        <v>0</v>
      </c>
      <c r="W68" s="64">
        <v>0.02</v>
      </c>
      <c r="X68" s="64">
        <v>0</v>
      </c>
      <c r="Y68" s="64">
        <v>7.4074074074074103E-3</v>
      </c>
      <c r="Z68" s="64">
        <v>0</v>
      </c>
      <c r="AA68" s="64">
        <v>0</v>
      </c>
      <c r="AB68" s="184">
        <v>8.6369770580296996E-3</v>
      </c>
      <c r="AC68" s="64">
        <v>0</v>
      </c>
      <c r="AD68" s="64">
        <v>3.3528265107212504E-2</v>
      </c>
      <c r="AE68" s="64">
        <v>0</v>
      </c>
      <c r="AF68" s="64">
        <v>1.5664160401002561E-2</v>
      </c>
      <c r="AG68" s="64">
        <v>1.05263157894737E-2</v>
      </c>
      <c r="AH68" s="64">
        <v>0</v>
      </c>
      <c r="AI68" s="64">
        <v>0</v>
      </c>
      <c r="AJ68" s="64">
        <v>7.0175438596491203E-3</v>
      </c>
      <c r="AK68" s="64">
        <v>7.0175438596491203E-3</v>
      </c>
      <c r="AL68" s="64">
        <v>5.8479532163742704E-3</v>
      </c>
      <c r="AM68" s="64">
        <v>7.0175438596491203E-3</v>
      </c>
      <c r="AN68" s="64">
        <v>5.2631578947368403E-3</v>
      </c>
      <c r="AO68" s="64">
        <v>3.7926634768740003E-2</v>
      </c>
      <c r="AP68" s="64"/>
      <c r="AR68">
        <v>63</v>
      </c>
      <c r="AS68" s="64">
        <v>0</v>
      </c>
      <c r="AT68" s="189">
        <v>0</v>
      </c>
      <c r="AU68" s="64">
        <v>0</v>
      </c>
      <c r="AV68" s="64">
        <v>3.3528265107212497E-2</v>
      </c>
      <c r="AW68" s="64">
        <v>0</v>
      </c>
      <c r="AX68" s="64">
        <v>1.5664160401002498E-2</v>
      </c>
      <c r="AY68" s="64">
        <v>1.05263157894737E-2</v>
      </c>
      <c r="AZ68" s="64">
        <v>0</v>
      </c>
      <c r="BA68" s="64">
        <v>0</v>
      </c>
      <c r="BB68" s="64">
        <v>7.0175438596491203E-3</v>
      </c>
      <c r="BC68" s="64">
        <v>7.0175438596491203E-3</v>
      </c>
      <c r="BD68" s="64">
        <v>5.8479532163742704E-3</v>
      </c>
      <c r="BE68" s="64">
        <v>7.0175438596491203E-3</v>
      </c>
      <c r="BF68" s="64">
        <v>5.2631578947368403E-3</v>
      </c>
      <c r="BG68" s="64">
        <v>3.7926634768740003E-2</v>
      </c>
      <c r="BH68" s="64">
        <v>3.1432748538011701E-2</v>
      </c>
    </row>
    <row r="69" spans="1:60" x14ac:dyDescent="0.4">
      <c r="A69" s="2">
        <v>64</v>
      </c>
      <c r="B69" s="64">
        <v>2.1999999999999999E-2</v>
      </c>
      <c r="C69" s="64">
        <v>0</v>
      </c>
      <c r="D69" s="64">
        <v>0</v>
      </c>
      <c r="E69" s="64">
        <v>0</v>
      </c>
      <c r="F69" s="1"/>
      <c r="G69" s="64">
        <v>0</v>
      </c>
      <c r="H69" s="64">
        <v>1.2999999999999999E-2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  <c r="N69" s="64">
        <v>0</v>
      </c>
      <c r="O69" s="64">
        <v>0</v>
      </c>
      <c r="P69" s="64">
        <v>0</v>
      </c>
      <c r="Q69" s="64">
        <v>0</v>
      </c>
      <c r="R69" s="64">
        <v>0</v>
      </c>
      <c r="S69" s="64">
        <v>0</v>
      </c>
      <c r="T69" s="64">
        <v>0</v>
      </c>
      <c r="U69" s="64">
        <v>0</v>
      </c>
      <c r="V69" s="64">
        <v>0</v>
      </c>
      <c r="W69" s="64">
        <v>0</v>
      </c>
      <c r="X69" s="64">
        <v>7.4074074074074103E-3</v>
      </c>
      <c r="Y69" s="64">
        <v>0</v>
      </c>
      <c r="Z69" s="64">
        <v>0</v>
      </c>
      <c r="AA69" s="64">
        <v>1.2865497076023399E-2</v>
      </c>
      <c r="AB69" s="184">
        <v>3.8596491228070198E-2</v>
      </c>
      <c r="AC69" s="64">
        <v>1.0818713450292399E-2</v>
      </c>
      <c r="AD69" s="64">
        <v>4.6003898635477602E-2</v>
      </c>
      <c r="AE69" s="64">
        <v>0</v>
      </c>
      <c r="AF69" s="64">
        <v>0</v>
      </c>
      <c r="AG69" s="64">
        <v>2.9087871193134399E-2</v>
      </c>
      <c r="AH69" s="64">
        <v>0</v>
      </c>
      <c r="AI69" s="64">
        <v>0</v>
      </c>
      <c r="AJ69" s="64">
        <v>0</v>
      </c>
      <c r="AK69" s="64">
        <v>0</v>
      </c>
      <c r="AL69" s="64">
        <v>0</v>
      </c>
      <c r="AM69" s="64">
        <v>0</v>
      </c>
      <c r="AN69" s="64">
        <v>0</v>
      </c>
      <c r="AO69" s="64">
        <v>1.4860681114551081E-2</v>
      </c>
      <c r="AP69" s="64"/>
      <c r="AR69">
        <v>64</v>
      </c>
      <c r="AS69" s="64">
        <v>1.2865497076023399E-2</v>
      </c>
      <c r="AT69" s="189">
        <v>7.4074074074074103E-3</v>
      </c>
      <c r="AU69" s="64">
        <v>1.0818713450292399E-2</v>
      </c>
      <c r="AV69" s="64">
        <v>4.6003898635477602E-2</v>
      </c>
      <c r="AW69" s="64">
        <v>0</v>
      </c>
      <c r="AX69" s="64">
        <v>0</v>
      </c>
      <c r="AY69" s="64">
        <v>2.9087871193134399E-2</v>
      </c>
      <c r="AZ69" s="64">
        <v>0</v>
      </c>
      <c r="BA69" s="64">
        <v>0</v>
      </c>
      <c r="BB69" s="64">
        <v>0</v>
      </c>
      <c r="BC69" s="64">
        <v>0</v>
      </c>
      <c r="BD69" s="64">
        <v>0</v>
      </c>
      <c r="BE69" s="64">
        <v>0</v>
      </c>
      <c r="BF69" s="64">
        <v>0</v>
      </c>
      <c r="BG69" s="64">
        <v>1.4860681114551081E-2</v>
      </c>
      <c r="BH69" s="64">
        <v>0</v>
      </c>
    </row>
    <row r="70" spans="1:60" x14ac:dyDescent="0.4">
      <c r="A70" s="2">
        <v>65</v>
      </c>
      <c r="B70" s="64">
        <v>0</v>
      </c>
      <c r="C70" s="64">
        <v>0</v>
      </c>
      <c r="D70" s="64">
        <v>0</v>
      </c>
      <c r="E70" s="64">
        <v>0</v>
      </c>
      <c r="F70" s="1"/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4">
        <v>8.9999999999999993E-3</v>
      </c>
      <c r="M70" s="64">
        <v>0</v>
      </c>
      <c r="N70" s="64">
        <v>0</v>
      </c>
      <c r="O70" s="64">
        <v>0</v>
      </c>
      <c r="P70" s="64">
        <v>0</v>
      </c>
      <c r="Q70" s="64">
        <v>0</v>
      </c>
      <c r="R70" s="64">
        <v>0</v>
      </c>
      <c r="S70" s="64">
        <v>2.1000000000000001E-2</v>
      </c>
      <c r="T70" s="64">
        <v>0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64">
        <v>0</v>
      </c>
      <c r="AB70" s="184">
        <v>7.4074074074074103E-3</v>
      </c>
      <c r="AC70" s="64">
        <v>8.3333333333333297E-3</v>
      </c>
      <c r="AD70" s="64">
        <v>5.2631578947368403E-3</v>
      </c>
      <c r="AE70" s="64">
        <v>0</v>
      </c>
      <c r="AF70" s="64">
        <v>0</v>
      </c>
      <c r="AG70" s="64">
        <v>6.0150375939849602E-3</v>
      </c>
      <c r="AH70" s="64">
        <v>1.8421052631578901E-2</v>
      </c>
      <c r="AI70" s="64">
        <v>7.4074074074074103E-3</v>
      </c>
      <c r="AJ70" s="64">
        <v>0</v>
      </c>
      <c r="AK70" s="64">
        <v>0</v>
      </c>
      <c r="AL70" s="64">
        <v>1.6222374117110999E-2</v>
      </c>
      <c r="AM70" s="64">
        <v>0</v>
      </c>
      <c r="AN70" s="64">
        <v>2.6491228070175399E-2</v>
      </c>
      <c r="AO70" s="64">
        <v>1.31062951496388E-2</v>
      </c>
      <c r="AP70" s="64"/>
      <c r="AR70">
        <v>65</v>
      </c>
      <c r="AS70" s="64">
        <v>0</v>
      </c>
      <c r="AT70" s="189">
        <v>0</v>
      </c>
      <c r="AU70" s="64">
        <v>8.3333333333333297E-3</v>
      </c>
      <c r="AV70" s="64">
        <v>5.2631578947368403E-3</v>
      </c>
      <c r="AW70" s="64">
        <v>0</v>
      </c>
      <c r="AX70" s="64">
        <v>0</v>
      </c>
      <c r="AY70" s="64">
        <v>6.0150375939849602E-3</v>
      </c>
      <c r="AZ70" s="64">
        <v>1.8421052631578901E-2</v>
      </c>
      <c r="BA70" s="64">
        <v>7.4074074074074103E-3</v>
      </c>
      <c r="BB70" s="64">
        <v>0</v>
      </c>
      <c r="BC70" s="64">
        <v>0</v>
      </c>
      <c r="BD70" s="64">
        <v>1.6222374117110999E-2</v>
      </c>
      <c r="BE70" s="64">
        <v>0</v>
      </c>
      <c r="BF70" s="64">
        <v>2.6491228070175399E-2</v>
      </c>
      <c r="BG70" s="64">
        <v>1.31062951496388E-2</v>
      </c>
      <c r="BH70" s="64">
        <v>6.0150375939849602E-3</v>
      </c>
    </row>
    <row r="71" spans="1:60" x14ac:dyDescent="0.4">
      <c r="A71" s="2">
        <v>66</v>
      </c>
      <c r="B71" s="64">
        <v>0</v>
      </c>
      <c r="C71" s="64">
        <v>0</v>
      </c>
      <c r="D71" s="64">
        <v>0</v>
      </c>
      <c r="E71" s="64">
        <v>0</v>
      </c>
      <c r="F71" s="1"/>
      <c r="G71" s="64">
        <v>0</v>
      </c>
      <c r="H71" s="64">
        <v>0</v>
      </c>
      <c r="I71" s="64">
        <v>8.0000000000000002E-3</v>
      </c>
      <c r="J71" s="64">
        <v>0</v>
      </c>
      <c r="K71" s="64">
        <v>0</v>
      </c>
      <c r="L71" s="64">
        <v>0</v>
      </c>
      <c r="M71" s="64">
        <v>0</v>
      </c>
      <c r="N71" s="64">
        <v>8.0000000000000002E-3</v>
      </c>
      <c r="O71" s="64">
        <v>0</v>
      </c>
      <c r="P71" s="64">
        <v>0</v>
      </c>
      <c r="Q71" s="64">
        <v>0</v>
      </c>
      <c r="R71" s="64">
        <v>0</v>
      </c>
      <c r="S71" s="64">
        <v>0</v>
      </c>
      <c r="T71" s="64">
        <v>0</v>
      </c>
      <c r="U71" s="64">
        <v>0</v>
      </c>
      <c r="V71" s="64">
        <v>0</v>
      </c>
      <c r="W71" s="64">
        <v>0</v>
      </c>
      <c r="X71" s="64">
        <v>1.05263157894737E-2</v>
      </c>
      <c r="Y71" s="64">
        <v>0</v>
      </c>
      <c r="Z71" s="64">
        <v>0</v>
      </c>
      <c r="AA71" s="64">
        <v>0</v>
      </c>
      <c r="AB71" s="184">
        <v>0</v>
      </c>
      <c r="AC71" s="64">
        <v>1.0207336523126E-2</v>
      </c>
      <c r="AD71" s="64">
        <v>5.2631578947368403E-3</v>
      </c>
      <c r="AE71" s="64">
        <v>0</v>
      </c>
      <c r="AF71" s="64">
        <v>0</v>
      </c>
      <c r="AG71" s="64">
        <v>0</v>
      </c>
      <c r="AH71" s="64">
        <v>0</v>
      </c>
      <c r="AI71" s="64">
        <v>7.0175438596491203E-3</v>
      </c>
      <c r="AJ71" s="64">
        <v>0</v>
      </c>
      <c r="AK71" s="64">
        <v>0</v>
      </c>
      <c r="AL71" s="64">
        <v>1.0207336523126E-2</v>
      </c>
      <c r="AM71" s="64">
        <v>2.3859649122807001E-2</v>
      </c>
      <c r="AN71" s="64">
        <v>2.4606387764282499E-2</v>
      </c>
      <c r="AO71" s="64">
        <v>0</v>
      </c>
      <c r="AP71" s="64"/>
      <c r="AR71">
        <v>66</v>
      </c>
      <c r="AS71" s="64">
        <v>0</v>
      </c>
      <c r="AT71" s="189">
        <v>8.9912280701754405E-3</v>
      </c>
      <c r="AU71" s="64">
        <v>1.0207336523126E-2</v>
      </c>
      <c r="AV71" s="64">
        <v>5.2631578947368403E-3</v>
      </c>
      <c r="AW71" s="64">
        <v>0</v>
      </c>
      <c r="AX71" s="64">
        <v>0</v>
      </c>
      <c r="AY71" s="64">
        <v>0</v>
      </c>
      <c r="AZ71" s="64">
        <v>0</v>
      </c>
      <c r="BA71" s="64">
        <v>7.0175438596491203E-3</v>
      </c>
      <c r="BB71" s="64">
        <v>0</v>
      </c>
      <c r="BC71" s="64">
        <v>0</v>
      </c>
      <c r="BD71" s="64">
        <v>1.0207336523126E-2</v>
      </c>
      <c r="BE71" s="64">
        <v>2.3859649122807101E-2</v>
      </c>
      <c r="BF71" s="64">
        <v>2.4606387764282499E-2</v>
      </c>
      <c r="BG71" s="64">
        <v>0</v>
      </c>
      <c r="BH71" s="64">
        <v>1.425438596491228E-2</v>
      </c>
    </row>
    <row r="72" spans="1:60" x14ac:dyDescent="0.4">
      <c r="A72" s="2">
        <v>67</v>
      </c>
      <c r="B72" s="64">
        <v>0</v>
      </c>
      <c r="C72" s="64">
        <v>0</v>
      </c>
      <c r="D72" s="64">
        <v>0</v>
      </c>
      <c r="E72" s="64">
        <v>0</v>
      </c>
      <c r="F72" s="1"/>
      <c r="G72" s="64">
        <v>0</v>
      </c>
      <c r="H72" s="64">
        <v>0</v>
      </c>
      <c r="I72" s="64">
        <v>8.0000000000000002E-3</v>
      </c>
      <c r="J72" s="64">
        <v>0</v>
      </c>
      <c r="K72" s="64">
        <v>8.9999999999999993E-3</v>
      </c>
      <c r="L72" s="64">
        <v>0</v>
      </c>
      <c r="M72" s="64">
        <v>0</v>
      </c>
      <c r="N72" s="64">
        <v>0</v>
      </c>
      <c r="O72" s="64">
        <v>0</v>
      </c>
      <c r="P72" s="64">
        <v>0</v>
      </c>
      <c r="Q72" s="64">
        <v>0</v>
      </c>
      <c r="R72" s="64">
        <v>0</v>
      </c>
      <c r="S72" s="64">
        <v>0</v>
      </c>
      <c r="T72" s="64">
        <v>0</v>
      </c>
      <c r="U72" s="64">
        <v>0</v>
      </c>
      <c r="V72" s="64">
        <v>0</v>
      </c>
      <c r="W72" s="64">
        <v>0</v>
      </c>
      <c r="X72" s="64">
        <v>0</v>
      </c>
      <c r="Y72" s="64">
        <v>0</v>
      </c>
      <c r="Z72" s="64">
        <v>0</v>
      </c>
      <c r="AA72" s="64">
        <v>0</v>
      </c>
      <c r="AB72" s="184">
        <v>9.5906432748538006E-3</v>
      </c>
      <c r="AC72" s="64">
        <v>0</v>
      </c>
      <c r="AD72" s="64">
        <v>0</v>
      </c>
      <c r="AE72" s="64">
        <v>4.2105263157894701E-3</v>
      </c>
      <c r="AF72" s="64">
        <v>7.8431372549019902E-3</v>
      </c>
      <c r="AG72" s="64">
        <v>0</v>
      </c>
      <c r="AH72" s="64">
        <v>0</v>
      </c>
      <c r="AI72" s="64">
        <v>0</v>
      </c>
      <c r="AJ72" s="64">
        <v>0</v>
      </c>
      <c r="AK72" s="64">
        <v>0</v>
      </c>
      <c r="AL72" s="64">
        <v>8.4210526315789506E-3</v>
      </c>
      <c r="AM72" s="64">
        <v>7.2570257080135699E-3</v>
      </c>
      <c r="AN72" s="64">
        <v>2.42690058479532E-2</v>
      </c>
      <c r="AO72" s="64">
        <v>1.6666666666666701E-2</v>
      </c>
      <c r="AP72" s="64"/>
      <c r="AR72">
        <v>67</v>
      </c>
      <c r="AS72" s="64">
        <v>0</v>
      </c>
      <c r="AT72" s="189">
        <v>0</v>
      </c>
      <c r="AU72" s="64">
        <v>0</v>
      </c>
      <c r="AV72" s="64">
        <v>0</v>
      </c>
      <c r="AW72" s="64">
        <v>4.2105263157894701E-3</v>
      </c>
      <c r="AX72" s="64">
        <v>7.8431372549019607E-3</v>
      </c>
      <c r="AY72" s="64">
        <v>0</v>
      </c>
      <c r="AZ72" s="64">
        <v>0</v>
      </c>
      <c r="BA72" s="64">
        <v>0</v>
      </c>
      <c r="BB72" s="64">
        <v>0</v>
      </c>
      <c r="BC72" s="64">
        <v>0</v>
      </c>
      <c r="BD72" s="64">
        <v>8.4210526315789506E-3</v>
      </c>
      <c r="BE72" s="64">
        <v>7.0175438596491203E-3</v>
      </c>
      <c r="BF72" s="64">
        <v>2.42690058479532E-2</v>
      </c>
      <c r="BG72" s="64">
        <v>1.6666666666666701E-2</v>
      </c>
      <c r="BH72" s="64">
        <v>1.111111111111111E-2</v>
      </c>
    </row>
    <row r="73" spans="1:60" x14ac:dyDescent="0.4">
      <c r="A73" s="2">
        <v>68</v>
      </c>
      <c r="B73" s="64">
        <v>0</v>
      </c>
      <c r="C73" s="64">
        <v>0</v>
      </c>
      <c r="D73" s="64">
        <v>0</v>
      </c>
      <c r="E73" s="64">
        <v>0</v>
      </c>
      <c r="F73" s="1"/>
      <c r="G73" s="64">
        <v>0</v>
      </c>
      <c r="H73" s="64">
        <v>0</v>
      </c>
      <c r="I73" s="64">
        <v>0</v>
      </c>
      <c r="J73" s="64">
        <v>0</v>
      </c>
      <c r="K73" s="64">
        <v>1.0999999999999999E-2</v>
      </c>
      <c r="L73" s="64">
        <v>0</v>
      </c>
      <c r="M73" s="64">
        <v>0</v>
      </c>
      <c r="N73" s="64">
        <v>0</v>
      </c>
      <c r="O73" s="64">
        <v>0</v>
      </c>
      <c r="P73" s="64">
        <v>0</v>
      </c>
      <c r="Q73" s="64">
        <v>0</v>
      </c>
      <c r="R73" s="64">
        <v>0</v>
      </c>
      <c r="S73" s="64">
        <v>7.0000000000000001E-3</v>
      </c>
      <c r="T73" s="64">
        <v>0</v>
      </c>
      <c r="U73" s="64">
        <v>0</v>
      </c>
      <c r="V73" s="64">
        <v>0</v>
      </c>
      <c r="W73" s="64">
        <v>0</v>
      </c>
      <c r="X73" s="64">
        <v>0</v>
      </c>
      <c r="Y73" s="64">
        <v>0</v>
      </c>
      <c r="Z73" s="64">
        <v>0</v>
      </c>
      <c r="AA73" s="64">
        <v>0</v>
      </c>
      <c r="AB73" s="184">
        <v>0</v>
      </c>
      <c r="AC73" s="64">
        <v>1.0818713450292399E-2</v>
      </c>
      <c r="AD73" s="64">
        <v>0</v>
      </c>
      <c r="AE73" s="64">
        <v>0</v>
      </c>
      <c r="AF73" s="64">
        <v>0</v>
      </c>
      <c r="AG73" s="64">
        <v>0</v>
      </c>
      <c r="AH73" s="64">
        <v>7.0175438596491203E-3</v>
      </c>
      <c r="AI73" s="64">
        <v>8.4210526315789506E-3</v>
      </c>
      <c r="AJ73" s="64">
        <v>0</v>
      </c>
      <c r="AK73" s="64">
        <v>0</v>
      </c>
      <c r="AL73" s="64">
        <v>7.0175438596491203E-3</v>
      </c>
      <c r="AM73" s="64">
        <v>0</v>
      </c>
      <c r="AN73" s="64">
        <v>5.2631578947368403E-3</v>
      </c>
      <c r="AO73" s="64">
        <v>2.1026049973418399E-2</v>
      </c>
      <c r="AP73" s="64"/>
      <c r="AR73">
        <v>68</v>
      </c>
      <c r="AS73" s="64">
        <v>0</v>
      </c>
      <c r="AT73" s="189">
        <v>0</v>
      </c>
      <c r="AU73" s="64">
        <v>1.0818713450292399E-2</v>
      </c>
      <c r="AV73" s="64">
        <v>0</v>
      </c>
      <c r="AW73" s="64">
        <v>0</v>
      </c>
      <c r="AX73" s="64">
        <v>0</v>
      </c>
      <c r="AY73" s="64">
        <v>0</v>
      </c>
      <c r="AZ73" s="64">
        <v>7.0175438596491203E-3</v>
      </c>
      <c r="BA73" s="64">
        <v>8.4210526315789506E-3</v>
      </c>
      <c r="BB73" s="64">
        <v>0</v>
      </c>
      <c r="BC73" s="64">
        <v>0</v>
      </c>
      <c r="BD73" s="64">
        <v>7.0175438596491203E-3</v>
      </c>
      <c r="BE73" s="64">
        <v>0</v>
      </c>
      <c r="BF73" s="64">
        <v>5.2631578947368403E-3</v>
      </c>
      <c r="BG73" s="64">
        <v>2.1026049973418399E-2</v>
      </c>
      <c r="BH73" s="64">
        <v>0</v>
      </c>
    </row>
    <row r="74" spans="1:60" x14ac:dyDescent="0.4">
      <c r="A74" s="2">
        <v>69</v>
      </c>
      <c r="B74" s="64">
        <v>0</v>
      </c>
      <c r="C74" s="64">
        <v>0</v>
      </c>
      <c r="D74" s="64">
        <v>0</v>
      </c>
      <c r="E74" s="64">
        <v>0</v>
      </c>
      <c r="F74" s="1"/>
      <c r="G74" s="64">
        <v>0</v>
      </c>
      <c r="H74" s="64">
        <v>0</v>
      </c>
      <c r="I74" s="64">
        <v>0</v>
      </c>
      <c r="J74" s="64">
        <v>0</v>
      </c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  <c r="Q74" s="64">
        <v>0</v>
      </c>
      <c r="R74" s="64">
        <v>0</v>
      </c>
      <c r="S74" s="64">
        <v>0</v>
      </c>
      <c r="T74" s="64">
        <v>0</v>
      </c>
      <c r="U74" s="64">
        <v>0</v>
      </c>
      <c r="V74" s="64">
        <v>0</v>
      </c>
      <c r="W74" s="64">
        <v>0</v>
      </c>
      <c r="X74" s="64">
        <v>1.05263157894737E-2</v>
      </c>
      <c r="Y74" s="64">
        <v>0</v>
      </c>
      <c r="Z74" s="64">
        <v>0</v>
      </c>
      <c r="AA74" s="64">
        <v>0</v>
      </c>
      <c r="AB74" s="184">
        <v>0</v>
      </c>
      <c r="AC74" s="64">
        <v>0</v>
      </c>
      <c r="AD74" s="64">
        <v>0</v>
      </c>
      <c r="AE74" s="64">
        <v>0</v>
      </c>
      <c r="AF74" s="64">
        <v>9.6491228070175097E-3</v>
      </c>
      <c r="AG74" s="64">
        <v>0</v>
      </c>
      <c r="AH74" s="64">
        <v>0</v>
      </c>
      <c r="AI74" s="64">
        <v>0</v>
      </c>
      <c r="AJ74" s="64">
        <v>0</v>
      </c>
      <c r="AK74" s="64">
        <v>0</v>
      </c>
      <c r="AL74" s="64">
        <v>0</v>
      </c>
      <c r="AM74" s="64">
        <v>0</v>
      </c>
      <c r="AN74" s="64">
        <v>9.3567251461988306E-3</v>
      </c>
      <c r="AO74" s="64">
        <v>2.1637426900584799E-2</v>
      </c>
      <c r="AP74" s="64"/>
      <c r="AR74">
        <v>69</v>
      </c>
      <c r="AS74" s="64">
        <v>0</v>
      </c>
      <c r="AT74" s="189">
        <v>0</v>
      </c>
      <c r="AU74" s="64">
        <v>0</v>
      </c>
      <c r="AV74" s="64">
        <v>0</v>
      </c>
      <c r="AW74" s="64">
        <v>0</v>
      </c>
      <c r="AX74" s="64">
        <v>9.6491228070175392E-3</v>
      </c>
      <c r="AY74" s="64">
        <v>0</v>
      </c>
      <c r="AZ74" s="64">
        <v>0</v>
      </c>
      <c r="BA74" s="64">
        <v>0</v>
      </c>
      <c r="BB74" s="64">
        <v>0</v>
      </c>
      <c r="BC74" s="64">
        <v>0</v>
      </c>
      <c r="BD74" s="64">
        <v>0</v>
      </c>
      <c r="BE74" s="64">
        <v>0</v>
      </c>
      <c r="BF74" s="64">
        <v>9.3567251461988306E-3</v>
      </c>
      <c r="BG74" s="64">
        <v>2.1637426900584799E-2</v>
      </c>
      <c r="BH74" s="64">
        <v>0</v>
      </c>
    </row>
    <row r="75" spans="1:60" x14ac:dyDescent="0.4">
      <c r="A75" s="2">
        <v>70</v>
      </c>
      <c r="B75" s="64">
        <v>0</v>
      </c>
      <c r="C75" s="64">
        <v>0</v>
      </c>
      <c r="D75" s="64">
        <v>0</v>
      </c>
      <c r="E75" s="64">
        <v>0</v>
      </c>
      <c r="F75" s="1"/>
      <c r="G75" s="64">
        <v>0</v>
      </c>
      <c r="H75" s="64">
        <v>0</v>
      </c>
      <c r="I75" s="64">
        <v>0</v>
      </c>
      <c r="J75" s="64">
        <v>0</v>
      </c>
      <c r="K75" s="64">
        <v>0</v>
      </c>
      <c r="L75" s="64">
        <v>0</v>
      </c>
      <c r="M75" s="64">
        <v>0</v>
      </c>
      <c r="N75" s="64">
        <v>0</v>
      </c>
      <c r="O75" s="64">
        <v>0</v>
      </c>
      <c r="P75" s="64">
        <v>0</v>
      </c>
      <c r="Q75" s="64">
        <v>0</v>
      </c>
      <c r="R75" s="64">
        <v>0</v>
      </c>
      <c r="S75" s="64">
        <v>0</v>
      </c>
      <c r="T75" s="64">
        <v>0</v>
      </c>
      <c r="U75" s="64">
        <v>0</v>
      </c>
      <c r="V75" s="64">
        <v>0</v>
      </c>
      <c r="W75" s="64">
        <v>0</v>
      </c>
      <c r="X75" s="64">
        <v>0</v>
      </c>
      <c r="Y75" s="64">
        <v>0</v>
      </c>
      <c r="Z75" s="64">
        <v>0</v>
      </c>
      <c r="AA75" s="64">
        <v>0</v>
      </c>
      <c r="AB75" s="184">
        <v>0</v>
      </c>
      <c r="AC75" s="64">
        <v>0</v>
      </c>
      <c r="AD75" s="64">
        <v>1.1403508771929799E-2</v>
      </c>
      <c r="AE75" s="64">
        <v>0</v>
      </c>
      <c r="AF75" s="64">
        <v>0</v>
      </c>
      <c r="AG75" s="64">
        <v>0</v>
      </c>
      <c r="AH75" s="64">
        <v>1.6167481901780498E-2</v>
      </c>
      <c r="AI75" s="64">
        <v>9.5906432748538006E-3</v>
      </c>
      <c r="AJ75" s="64">
        <v>0</v>
      </c>
      <c r="AK75" s="64">
        <v>0</v>
      </c>
      <c r="AL75" s="64">
        <v>1.6222374117110999E-2</v>
      </c>
      <c r="AM75" s="64">
        <v>5.2631578947368403E-3</v>
      </c>
      <c r="AN75" s="64">
        <v>0</v>
      </c>
      <c r="AO75" s="64">
        <v>1.7836257309941501E-2</v>
      </c>
      <c r="AP75" s="64"/>
      <c r="AR75">
        <v>70</v>
      </c>
      <c r="AS75" s="64">
        <v>0</v>
      </c>
      <c r="AT75" s="189">
        <v>0</v>
      </c>
      <c r="AU75" s="64">
        <v>0</v>
      </c>
      <c r="AV75" s="64">
        <v>1.1403508771929799E-2</v>
      </c>
      <c r="AW75" s="64">
        <v>0</v>
      </c>
      <c r="AX75" s="64">
        <v>0</v>
      </c>
      <c r="AY75" s="64">
        <v>0</v>
      </c>
      <c r="AZ75" s="64">
        <v>1.6167481901780498E-2</v>
      </c>
      <c r="BA75" s="64">
        <v>9.5906432748538006E-3</v>
      </c>
      <c r="BB75" s="64">
        <v>0</v>
      </c>
      <c r="BC75" s="64">
        <v>0</v>
      </c>
      <c r="BD75" s="64">
        <v>1.6222374117110999E-2</v>
      </c>
      <c r="BE75" s="64">
        <v>5.2631578947368403E-3</v>
      </c>
      <c r="BF75" s="64">
        <v>0</v>
      </c>
      <c r="BG75" s="64">
        <v>1.7836257309941501E-2</v>
      </c>
      <c r="BH75" s="64">
        <v>2.9210526315789499E-2</v>
      </c>
    </row>
    <row r="76" spans="1:60" x14ac:dyDescent="0.4">
      <c r="A76" s="2">
        <v>71</v>
      </c>
      <c r="B76" s="64">
        <v>0.01</v>
      </c>
      <c r="C76" s="64">
        <v>0</v>
      </c>
      <c r="D76" s="64">
        <v>0</v>
      </c>
      <c r="E76" s="64">
        <v>0</v>
      </c>
      <c r="F76" s="1"/>
      <c r="G76" s="64">
        <v>0</v>
      </c>
      <c r="H76" s="64">
        <v>0</v>
      </c>
      <c r="I76" s="64">
        <v>8.0000000000000002E-3</v>
      </c>
      <c r="J76" s="64">
        <v>0</v>
      </c>
      <c r="K76" s="64">
        <v>0</v>
      </c>
      <c r="L76" s="64">
        <v>0</v>
      </c>
      <c r="M76" s="64">
        <v>0</v>
      </c>
      <c r="N76" s="64">
        <v>0</v>
      </c>
      <c r="O76" s="64">
        <v>0</v>
      </c>
      <c r="P76" s="64">
        <v>0</v>
      </c>
      <c r="Q76" s="64">
        <v>0</v>
      </c>
      <c r="R76" s="64">
        <v>0</v>
      </c>
      <c r="S76" s="64">
        <v>0.01</v>
      </c>
      <c r="T76" s="64">
        <v>0</v>
      </c>
      <c r="U76" s="64">
        <v>0</v>
      </c>
      <c r="V76" s="64">
        <v>0</v>
      </c>
      <c r="W76" s="64">
        <v>0</v>
      </c>
      <c r="X76" s="64">
        <v>7.4074074074074103E-3</v>
      </c>
      <c r="Y76" s="64">
        <v>0</v>
      </c>
      <c r="Z76" s="64">
        <v>0</v>
      </c>
      <c r="AA76" s="64">
        <v>0</v>
      </c>
      <c r="AB76" s="184">
        <v>0</v>
      </c>
      <c r="AC76" s="64">
        <v>0</v>
      </c>
      <c r="AD76" s="64">
        <v>0</v>
      </c>
      <c r="AE76" s="64">
        <v>0</v>
      </c>
      <c r="AF76" s="64">
        <v>9.6491228070175392E-3</v>
      </c>
      <c r="AG76" s="64">
        <v>1.2280701754386E-2</v>
      </c>
      <c r="AH76" s="64">
        <v>0</v>
      </c>
      <c r="AI76" s="64">
        <v>0</v>
      </c>
      <c r="AJ76" s="64">
        <v>0</v>
      </c>
      <c r="AK76" s="64">
        <v>0</v>
      </c>
      <c r="AL76" s="64">
        <v>0</v>
      </c>
      <c r="AM76" s="64">
        <v>0</v>
      </c>
      <c r="AN76" s="64">
        <v>0</v>
      </c>
      <c r="AO76" s="64">
        <v>0</v>
      </c>
      <c r="AP76" s="64"/>
      <c r="AR76">
        <v>71</v>
      </c>
      <c r="AS76" s="64">
        <v>0</v>
      </c>
      <c r="AT76" s="189">
        <v>0</v>
      </c>
      <c r="AU76" s="64">
        <v>0</v>
      </c>
      <c r="AV76" s="64">
        <v>0</v>
      </c>
      <c r="AW76" s="64">
        <v>0</v>
      </c>
      <c r="AX76" s="64">
        <v>9.6491228070175392E-3</v>
      </c>
      <c r="AY76" s="64">
        <v>1.2280701754386E-2</v>
      </c>
      <c r="AZ76" s="64">
        <v>0</v>
      </c>
      <c r="BA76" s="64">
        <v>0</v>
      </c>
      <c r="BB76" s="64">
        <v>0</v>
      </c>
      <c r="BC76" s="64">
        <v>0</v>
      </c>
      <c r="BD76" s="64">
        <v>0</v>
      </c>
      <c r="BE76" s="64">
        <v>0</v>
      </c>
      <c r="BF76" s="64">
        <v>0</v>
      </c>
      <c r="BG76" s="64">
        <v>0</v>
      </c>
      <c r="BH76" s="64">
        <v>8.9912280701754405E-3</v>
      </c>
    </row>
    <row r="77" spans="1:60" x14ac:dyDescent="0.4">
      <c r="A77" s="2">
        <v>72</v>
      </c>
      <c r="B77" s="64">
        <v>0</v>
      </c>
      <c r="C77" s="64">
        <v>0</v>
      </c>
      <c r="D77" s="64">
        <v>0</v>
      </c>
      <c r="E77" s="64">
        <v>0</v>
      </c>
      <c r="F77" s="1"/>
      <c r="G77" s="64">
        <v>1.0999999999999999E-2</v>
      </c>
      <c r="H77" s="64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0</v>
      </c>
      <c r="Q77" s="64">
        <v>0</v>
      </c>
      <c r="R77" s="64">
        <v>0</v>
      </c>
      <c r="S77" s="64">
        <v>0</v>
      </c>
      <c r="T77" s="64">
        <v>0</v>
      </c>
      <c r="U77" s="64">
        <v>0</v>
      </c>
      <c r="V77" s="64">
        <v>0</v>
      </c>
      <c r="W77" s="64">
        <v>0</v>
      </c>
      <c r="X77" s="64">
        <v>0</v>
      </c>
      <c r="Y77" s="64">
        <v>0</v>
      </c>
      <c r="Z77" s="64">
        <v>0</v>
      </c>
      <c r="AA77" s="64">
        <v>0</v>
      </c>
      <c r="AB77" s="184">
        <v>0</v>
      </c>
      <c r="AC77" s="64">
        <v>0</v>
      </c>
      <c r="AD77" s="64">
        <v>0</v>
      </c>
      <c r="AE77" s="64">
        <v>0</v>
      </c>
      <c r="AF77" s="64">
        <v>0</v>
      </c>
      <c r="AG77" s="64">
        <v>0</v>
      </c>
      <c r="AH77" s="64">
        <v>0</v>
      </c>
      <c r="AI77" s="64">
        <v>7.4074074074074103E-3</v>
      </c>
      <c r="AJ77" s="64">
        <v>0</v>
      </c>
      <c r="AK77" s="64">
        <v>1.0207336523126E-2</v>
      </c>
      <c r="AL77" s="64">
        <v>0</v>
      </c>
      <c r="AM77" s="64">
        <v>0</v>
      </c>
      <c r="AN77" s="64">
        <v>0</v>
      </c>
      <c r="AO77" s="64">
        <v>9.5906432748538006E-3</v>
      </c>
      <c r="AP77" s="64"/>
      <c r="AR77">
        <v>72</v>
      </c>
      <c r="AS77" s="64">
        <v>0</v>
      </c>
      <c r="AT77" s="189">
        <v>0</v>
      </c>
      <c r="AU77" s="64">
        <v>0</v>
      </c>
      <c r="AV77" s="64">
        <v>0</v>
      </c>
      <c r="AW77" s="64">
        <v>0</v>
      </c>
      <c r="AX77" s="64">
        <v>0</v>
      </c>
      <c r="AY77" s="64">
        <v>0</v>
      </c>
      <c r="AZ77" s="64">
        <v>0</v>
      </c>
      <c r="BA77" s="64">
        <v>7.4074074074074103E-3</v>
      </c>
      <c r="BB77" s="64">
        <v>0</v>
      </c>
      <c r="BC77" s="64">
        <v>1.0207336523126E-2</v>
      </c>
      <c r="BD77" s="64">
        <v>0</v>
      </c>
      <c r="BE77" s="64">
        <v>0</v>
      </c>
      <c r="BF77" s="64">
        <v>0</v>
      </c>
      <c r="BG77" s="64">
        <v>9.5906432748538006E-3</v>
      </c>
      <c r="BH77" s="64">
        <v>0</v>
      </c>
    </row>
    <row r="78" spans="1:60" x14ac:dyDescent="0.4">
      <c r="A78" s="2">
        <v>73</v>
      </c>
      <c r="B78" s="64">
        <v>0</v>
      </c>
      <c r="C78" s="64">
        <v>0</v>
      </c>
      <c r="D78" s="64">
        <v>0</v>
      </c>
      <c r="E78" s="64">
        <v>0</v>
      </c>
      <c r="F78" s="1"/>
      <c r="G78" s="64">
        <v>0</v>
      </c>
      <c r="H78" s="64">
        <v>0</v>
      </c>
      <c r="I78" s="64">
        <v>0</v>
      </c>
      <c r="J78" s="64">
        <v>0</v>
      </c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64">
        <v>0</v>
      </c>
      <c r="S78" s="64">
        <v>0</v>
      </c>
      <c r="T78" s="64">
        <v>0</v>
      </c>
      <c r="U78" s="64">
        <v>0</v>
      </c>
      <c r="V78" s="64">
        <v>0</v>
      </c>
      <c r="W78" s="64">
        <v>0</v>
      </c>
      <c r="X78" s="64">
        <v>0</v>
      </c>
      <c r="Y78" s="64">
        <v>0</v>
      </c>
      <c r="Z78" s="64">
        <v>0</v>
      </c>
      <c r="AA78" s="64">
        <v>9.3567251461988306E-3</v>
      </c>
      <c r="AB78" s="184">
        <v>0</v>
      </c>
      <c r="AC78" s="64">
        <v>0</v>
      </c>
      <c r="AD78" s="64">
        <v>0</v>
      </c>
      <c r="AE78" s="64">
        <v>7.0175438596491203E-3</v>
      </c>
      <c r="AF78" s="64">
        <v>0</v>
      </c>
      <c r="AG78" s="64">
        <v>1.34224450013924E-2</v>
      </c>
      <c r="AH78" s="64">
        <v>0</v>
      </c>
      <c r="AI78" s="64">
        <v>0</v>
      </c>
      <c r="AJ78" s="64">
        <v>1.0207336523126E-2</v>
      </c>
      <c r="AK78" s="64">
        <v>0</v>
      </c>
      <c r="AL78" s="64">
        <v>0</v>
      </c>
      <c r="AM78" s="64">
        <v>0</v>
      </c>
      <c r="AN78" s="64">
        <v>0</v>
      </c>
      <c r="AO78" s="64">
        <v>0</v>
      </c>
      <c r="AP78" s="64"/>
      <c r="AR78">
        <v>73</v>
      </c>
      <c r="AS78" s="64">
        <v>9.3567251461988306E-3</v>
      </c>
      <c r="AT78" s="189">
        <v>0</v>
      </c>
      <c r="AU78" s="64">
        <v>0</v>
      </c>
      <c r="AV78" s="64">
        <v>0</v>
      </c>
      <c r="AW78" s="64">
        <v>7.0175438596491203E-3</v>
      </c>
      <c r="AX78" s="64">
        <v>0</v>
      </c>
      <c r="AY78" s="64">
        <v>1.34224450013924E-2</v>
      </c>
      <c r="AZ78" s="64">
        <v>0</v>
      </c>
      <c r="BA78" s="64">
        <v>0</v>
      </c>
      <c r="BB78" s="64">
        <v>1.0207336523126E-2</v>
      </c>
      <c r="BC78" s="64">
        <v>0</v>
      </c>
      <c r="BD78" s="64">
        <v>0</v>
      </c>
      <c r="BE78" s="64">
        <v>0</v>
      </c>
      <c r="BF78" s="64">
        <v>0</v>
      </c>
      <c r="BG78" s="64">
        <v>0</v>
      </c>
      <c r="BH78" s="64">
        <v>0</v>
      </c>
    </row>
    <row r="79" spans="1:60" x14ac:dyDescent="0.4">
      <c r="A79" s="2">
        <v>74</v>
      </c>
      <c r="B79" s="64">
        <v>0</v>
      </c>
      <c r="C79" s="64">
        <v>0</v>
      </c>
      <c r="D79" s="64">
        <v>0</v>
      </c>
      <c r="E79" s="64">
        <v>0</v>
      </c>
      <c r="F79" s="1"/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64">
        <v>0</v>
      </c>
      <c r="T79" s="64">
        <v>0</v>
      </c>
      <c r="U79" s="64">
        <v>0</v>
      </c>
      <c r="V79" s="64">
        <v>0</v>
      </c>
      <c r="W79" s="64">
        <v>0</v>
      </c>
      <c r="X79" s="64">
        <v>0</v>
      </c>
      <c r="Y79" s="64">
        <v>0</v>
      </c>
      <c r="Z79" s="64">
        <v>0</v>
      </c>
      <c r="AA79" s="64">
        <v>0</v>
      </c>
      <c r="AB79" s="184">
        <v>0</v>
      </c>
      <c r="AC79" s="64">
        <v>0</v>
      </c>
      <c r="AD79" s="64">
        <v>0</v>
      </c>
      <c r="AE79" s="64">
        <v>0</v>
      </c>
      <c r="AF79" s="64">
        <v>0</v>
      </c>
      <c r="AG79" s="64">
        <v>0</v>
      </c>
      <c r="AH79" s="64">
        <v>0</v>
      </c>
      <c r="AI79" s="64">
        <v>0</v>
      </c>
      <c r="AJ79" s="64">
        <v>1.9736842105263198E-2</v>
      </c>
      <c r="AK79" s="64">
        <v>0</v>
      </c>
      <c r="AL79" s="64">
        <v>0</v>
      </c>
      <c r="AM79" s="64">
        <v>7.0175438596491203E-3</v>
      </c>
      <c r="AN79" s="64">
        <v>0</v>
      </c>
      <c r="AO79" s="64">
        <v>9.5906432748538006E-3</v>
      </c>
      <c r="AP79" s="64"/>
      <c r="AR79" s="73">
        <v>74</v>
      </c>
      <c r="AS79" s="64">
        <v>0</v>
      </c>
      <c r="AT79" s="189">
        <v>0</v>
      </c>
      <c r="AU79" s="64">
        <v>0</v>
      </c>
      <c r="AV79" s="64">
        <v>0</v>
      </c>
      <c r="AW79" s="64">
        <v>0</v>
      </c>
      <c r="AX79" s="64">
        <v>0</v>
      </c>
      <c r="AY79" s="64">
        <v>0</v>
      </c>
      <c r="AZ79" s="64">
        <v>0</v>
      </c>
      <c r="BA79" s="64">
        <v>0</v>
      </c>
      <c r="BB79" s="64">
        <v>1.9736842105263198E-2</v>
      </c>
      <c r="BC79" s="64">
        <v>0</v>
      </c>
      <c r="BD79" s="64">
        <v>0</v>
      </c>
      <c r="BE79" s="64">
        <v>7.0175438596491203E-3</v>
      </c>
      <c r="BF79" s="64">
        <v>0</v>
      </c>
      <c r="BG79" s="64">
        <v>9.5906432748538006E-3</v>
      </c>
      <c r="BH79" s="64">
        <v>1.8713450292397699E-2</v>
      </c>
    </row>
    <row r="80" spans="1:60" s="73" customFormat="1" x14ac:dyDescent="0.4">
      <c r="A80" s="71">
        <v>75</v>
      </c>
      <c r="B80" s="64">
        <v>0</v>
      </c>
      <c r="C80" s="64">
        <v>0</v>
      </c>
      <c r="D80" s="64">
        <v>0</v>
      </c>
      <c r="E80" s="64">
        <v>0</v>
      </c>
      <c r="F80" s="72"/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 s="64">
        <v>8.0000000000000002E-3</v>
      </c>
      <c r="O80" s="64">
        <v>0</v>
      </c>
      <c r="P80" s="64">
        <v>0</v>
      </c>
      <c r="Q80" s="64">
        <v>0</v>
      </c>
      <c r="R80" s="64">
        <v>0</v>
      </c>
      <c r="S80" s="64">
        <v>0</v>
      </c>
      <c r="T80" s="64">
        <v>0</v>
      </c>
      <c r="U80" s="64">
        <v>0</v>
      </c>
      <c r="V80" s="64">
        <v>0</v>
      </c>
      <c r="W80" s="64">
        <v>0</v>
      </c>
      <c r="X80" s="64">
        <v>0</v>
      </c>
      <c r="Y80" s="64">
        <v>0</v>
      </c>
      <c r="Z80" s="64">
        <v>0</v>
      </c>
      <c r="AA80" s="64">
        <v>0</v>
      </c>
      <c r="AB80" s="184">
        <v>0</v>
      </c>
      <c r="AC80" s="64">
        <v>0</v>
      </c>
      <c r="AD80" s="64">
        <v>0</v>
      </c>
      <c r="AE80" s="64">
        <v>0</v>
      </c>
      <c r="AF80" s="64">
        <v>0</v>
      </c>
      <c r="AG80" s="64">
        <v>1.0818713450292399E-2</v>
      </c>
      <c r="AH80" s="64">
        <v>0</v>
      </c>
      <c r="AI80" s="64">
        <v>0</v>
      </c>
      <c r="AJ80" s="64">
        <v>0</v>
      </c>
      <c r="AK80" s="64">
        <v>0</v>
      </c>
      <c r="AL80" s="64">
        <v>0</v>
      </c>
      <c r="AM80" s="64">
        <v>0</v>
      </c>
      <c r="AN80" s="64">
        <v>0</v>
      </c>
      <c r="AO80" s="64">
        <v>3.4910806427834257E-2</v>
      </c>
      <c r="AP80" s="64"/>
      <c r="AR80">
        <v>75</v>
      </c>
      <c r="AS80" s="64">
        <v>0</v>
      </c>
      <c r="AT80" s="189">
        <v>0</v>
      </c>
      <c r="AU80" s="64">
        <v>0</v>
      </c>
      <c r="AV80" s="64">
        <v>0</v>
      </c>
      <c r="AW80" s="64">
        <v>0</v>
      </c>
      <c r="AX80" s="64">
        <v>0</v>
      </c>
      <c r="AY80" s="64">
        <v>1.0818713450292399E-2</v>
      </c>
      <c r="AZ80" s="64">
        <v>0</v>
      </c>
      <c r="BA80" s="64">
        <v>0</v>
      </c>
      <c r="BB80" s="64">
        <v>0</v>
      </c>
      <c r="BC80" s="64">
        <v>0</v>
      </c>
      <c r="BD80" s="64">
        <v>0</v>
      </c>
      <c r="BE80" s="64">
        <v>0</v>
      </c>
      <c r="BF80" s="64">
        <v>0</v>
      </c>
      <c r="BG80" s="64">
        <v>3.4910806427834257E-2</v>
      </c>
      <c r="BH80" s="64">
        <v>7.0175438596491203E-3</v>
      </c>
    </row>
    <row r="81" spans="1:60" x14ac:dyDescent="0.4">
      <c r="A81" s="2">
        <v>76</v>
      </c>
      <c r="B81" s="64">
        <v>3.2000000000000001E-2</v>
      </c>
      <c r="C81" s="64">
        <v>0</v>
      </c>
      <c r="D81" s="64">
        <v>0</v>
      </c>
      <c r="E81" s="64">
        <v>0</v>
      </c>
      <c r="F81" s="72"/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0</v>
      </c>
      <c r="O81" s="64">
        <v>0</v>
      </c>
      <c r="P81" s="64">
        <v>0</v>
      </c>
      <c r="Q81" s="64">
        <v>0</v>
      </c>
      <c r="R81" s="64">
        <v>0</v>
      </c>
      <c r="S81" s="64">
        <v>0</v>
      </c>
      <c r="T81" s="64">
        <v>0</v>
      </c>
      <c r="U81" s="64">
        <v>0</v>
      </c>
      <c r="V81" s="64">
        <v>0</v>
      </c>
      <c r="W81" s="64">
        <v>0</v>
      </c>
      <c r="X81" s="64">
        <v>0</v>
      </c>
      <c r="Y81" s="64">
        <v>0</v>
      </c>
      <c r="Z81" s="64">
        <v>0</v>
      </c>
      <c r="AA81" s="64">
        <v>0</v>
      </c>
      <c r="AB81" s="184">
        <v>0</v>
      </c>
      <c r="AC81" s="64">
        <v>5.8479532163742704E-3</v>
      </c>
      <c r="AD81" s="64">
        <v>0</v>
      </c>
      <c r="AE81" s="64">
        <v>0</v>
      </c>
      <c r="AF81" s="64">
        <v>0</v>
      </c>
      <c r="AG81" s="64">
        <v>0</v>
      </c>
      <c r="AH81" s="64">
        <v>0</v>
      </c>
      <c r="AI81" s="64">
        <v>0</v>
      </c>
      <c r="AJ81" s="64">
        <v>0</v>
      </c>
      <c r="AK81" s="64">
        <v>0</v>
      </c>
      <c r="AL81" s="64">
        <v>0</v>
      </c>
      <c r="AM81" s="64">
        <v>0</v>
      </c>
      <c r="AN81" s="64">
        <v>0</v>
      </c>
      <c r="AO81" s="64">
        <v>7.8431372549019607E-3</v>
      </c>
      <c r="AP81" s="64"/>
      <c r="AR81">
        <v>76</v>
      </c>
      <c r="AS81" s="64">
        <v>0</v>
      </c>
      <c r="AT81" s="189">
        <v>0</v>
      </c>
      <c r="AU81" s="64">
        <v>5.8479532163742704E-3</v>
      </c>
      <c r="AV81" s="64">
        <v>0</v>
      </c>
      <c r="AW81" s="64">
        <v>0</v>
      </c>
      <c r="AX81" s="64">
        <v>0</v>
      </c>
      <c r="AY81" s="64">
        <v>0</v>
      </c>
      <c r="AZ81" s="64">
        <v>0</v>
      </c>
      <c r="BA81" s="64">
        <v>0</v>
      </c>
      <c r="BB81" s="64">
        <v>0</v>
      </c>
      <c r="BC81" s="64">
        <v>0</v>
      </c>
      <c r="BD81" s="64">
        <v>0</v>
      </c>
      <c r="BE81" s="64">
        <v>0</v>
      </c>
      <c r="BF81" s="64">
        <v>0</v>
      </c>
      <c r="BG81" s="64">
        <v>7.8431372549019607E-3</v>
      </c>
      <c r="BH81" s="64">
        <v>0</v>
      </c>
    </row>
    <row r="82" spans="1:60" x14ac:dyDescent="0.4">
      <c r="A82" s="71">
        <v>77</v>
      </c>
      <c r="B82" s="64">
        <v>0</v>
      </c>
      <c r="C82" s="64">
        <v>0</v>
      </c>
      <c r="D82" s="64">
        <v>0</v>
      </c>
      <c r="E82" s="64">
        <v>0</v>
      </c>
      <c r="F82" s="72"/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0.01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v>0</v>
      </c>
      <c r="X82" s="64">
        <v>0</v>
      </c>
      <c r="Y82" s="64">
        <v>0</v>
      </c>
      <c r="Z82" s="64">
        <v>0</v>
      </c>
      <c r="AA82" s="64">
        <v>0</v>
      </c>
      <c r="AB82" s="184">
        <v>0</v>
      </c>
      <c r="AC82" s="64">
        <v>0</v>
      </c>
      <c r="AD82" s="64">
        <v>0</v>
      </c>
      <c r="AE82" s="64">
        <v>0</v>
      </c>
      <c r="AF82" s="64">
        <v>0</v>
      </c>
      <c r="AG82" s="64">
        <v>0</v>
      </c>
      <c r="AH82" s="64">
        <v>0</v>
      </c>
      <c r="AI82" s="64">
        <v>0</v>
      </c>
      <c r="AJ82" s="64">
        <v>0</v>
      </c>
      <c r="AK82" s="64">
        <v>0</v>
      </c>
      <c r="AL82" s="64">
        <v>6.0150375939849602E-3</v>
      </c>
      <c r="AM82" s="64">
        <v>1.57259747092654E-2</v>
      </c>
      <c r="AN82" s="64">
        <v>0</v>
      </c>
      <c r="AO82" s="64">
        <v>0</v>
      </c>
      <c r="AP82" s="64"/>
      <c r="AR82">
        <v>77</v>
      </c>
      <c r="AS82" s="64">
        <v>0</v>
      </c>
      <c r="AT82" s="189">
        <v>0</v>
      </c>
      <c r="AU82" s="64">
        <v>0</v>
      </c>
      <c r="AV82" s="64">
        <v>0</v>
      </c>
      <c r="AW82" s="64">
        <v>0</v>
      </c>
      <c r="AX82" s="64">
        <v>0</v>
      </c>
      <c r="AY82" s="64">
        <v>0</v>
      </c>
      <c r="AZ82" s="64">
        <v>0</v>
      </c>
      <c r="BA82" s="64">
        <v>0</v>
      </c>
      <c r="BB82" s="64">
        <v>0</v>
      </c>
      <c r="BC82" s="64">
        <v>0</v>
      </c>
      <c r="BD82" s="64">
        <v>6.0150375939849602E-3</v>
      </c>
      <c r="BE82" s="64">
        <v>1.54385964912281E-2</v>
      </c>
      <c r="BF82" s="64">
        <v>0</v>
      </c>
      <c r="BG82" s="64">
        <v>0</v>
      </c>
      <c r="BH82" s="64">
        <v>0</v>
      </c>
    </row>
    <row r="83" spans="1:60" x14ac:dyDescent="0.4">
      <c r="A83" s="2">
        <v>78</v>
      </c>
      <c r="B83" s="64">
        <v>0</v>
      </c>
      <c r="C83" s="64">
        <v>0</v>
      </c>
      <c r="D83" s="64">
        <v>0</v>
      </c>
      <c r="E83" s="64">
        <v>0</v>
      </c>
      <c r="F83" s="72"/>
      <c r="G83" s="64">
        <v>0</v>
      </c>
      <c r="H83" s="64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0.01</v>
      </c>
      <c r="N83" s="64">
        <v>0</v>
      </c>
      <c r="O83" s="64">
        <v>0</v>
      </c>
      <c r="P83" s="64">
        <v>0</v>
      </c>
      <c r="Q83" s="64">
        <v>0</v>
      </c>
      <c r="R83" s="64">
        <v>0</v>
      </c>
      <c r="S83" s="64">
        <v>0</v>
      </c>
      <c r="T83" s="64">
        <v>0</v>
      </c>
      <c r="U83" s="64">
        <v>0</v>
      </c>
      <c r="V83" s="64">
        <v>0</v>
      </c>
      <c r="W83" s="64">
        <v>0</v>
      </c>
      <c r="X83" s="64">
        <v>0</v>
      </c>
      <c r="Y83" s="64">
        <v>0</v>
      </c>
      <c r="Z83" s="64">
        <v>0</v>
      </c>
      <c r="AA83" s="64">
        <v>0</v>
      </c>
      <c r="AB83" s="184">
        <v>0</v>
      </c>
      <c r="AC83" s="64">
        <v>0</v>
      </c>
      <c r="AD83" s="64">
        <v>0</v>
      </c>
      <c r="AE83" s="64">
        <v>0</v>
      </c>
      <c r="AF83" s="64">
        <v>0</v>
      </c>
      <c r="AG83" s="64">
        <v>1.0207336523126E-2</v>
      </c>
      <c r="AH83" s="64">
        <v>0</v>
      </c>
      <c r="AI83" s="64">
        <v>0</v>
      </c>
      <c r="AJ83" s="64">
        <v>1.1403508771929799E-2</v>
      </c>
      <c r="AK83" s="64">
        <v>0</v>
      </c>
      <c r="AL83" s="64">
        <v>0</v>
      </c>
      <c r="AM83" s="64">
        <v>1.9883040935672499E-2</v>
      </c>
      <c r="AN83" s="64">
        <v>0</v>
      </c>
      <c r="AO83" s="64">
        <v>6.0150375939849602E-3</v>
      </c>
      <c r="AP83" s="64"/>
      <c r="AR83">
        <v>78</v>
      </c>
      <c r="AS83" s="64">
        <v>0</v>
      </c>
      <c r="AT83" s="189">
        <v>0</v>
      </c>
      <c r="AU83" s="64">
        <v>0</v>
      </c>
      <c r="AV83" s="64">
        <v>0</v>
      </c>
      <c r="AW83" s="64">
        <v>0</v>
      </c>
      <c r="AX83" s="64">
        <v>0</v>
      </c>
      <c r="AY83" s="64">
        <v>1.0207336523126E-2</v>
      </c>
      <c r="AZ83" s="64">
        <v>0</v>
      </c>
      <c r="BA83" s="64">
        <v>0</v>
      </c>
      <c r="BB83" s="64">
        <v>1.1403508771929799E-2</v>
      </c>
      <c r="BC83" s="64">
        <v>0</v>
      </c>
      <c r="BD83" s="64">
        <v>0</v>
      </c>
      <c r="BE83" s="64">
        <v>1.9883040935672499E-2</v>
      </c>
      <c r="BF83" s="64">
        <v>0</v>
      </c>
      <c r="BG83" s="64">
        <v>6.0150375939849602E-3</v>
      </c>
      <c r="BH83" s="64">
        <v>0</v>
      </c>
    </row>
    <row r="84" spans="1:60" x14ac:dyDescent="0.4">
      <c r="A84" s="71">
        <v>79</v>
      </c>
      <c r="B84" s="64">
        <v>0</v>
      </c>
      <c r="C84" s="64">
        <v>0</v>
      </c>
      <c r="D84" s="64">
        <v>0</v>
      </c>
      <c r="E84" s="64">
        <v>0</v>
      </c>
      <c r="F84" s="72"/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0</v>
      </c>
      <c r="Q84" s="64">
        <v>0</v>
      </c>
      <c r="R84" s="64">
        <v>0</v>
      </c>
      <c r="S84" s="64">
        <v>0</v>
      </c>
      <c r="T84" s="64">
        <v>0</v>
      </c>
      <c r="U84" s="64">
        <v>0</v>
      </c>
      <c r="V84" s="64">
        <v>0</v>
      </c>
      <c r="W84" s="64">
        <v>0</v>
      </c>
      <c r="X84" s="64">
        <v>0</v>
      </c>
      <c r="Y84" s="64">
        <v>0</v>
      </c>
      <c r="Z84" s="64">
        <v>0</v>
      </c>
      <c r="AA84" s="64">
        <v>0</v>
      </c>
      <c r="AB84" s="184">
        <v>0</v>
      </c>
      <c r="AC84" s="64">
        <v>0</v>
      </c>
      <c r="AD84" s="64">
        <v>0</v>
      </c>
      <c r="AE84" s="64">
        <v>0</v>
      </c>
      <c r="AF84" s="64">
        <v>0</v>
      </c>
      <c r="AG84" s="64">
        <v>0</v>
      </c>
      <c r="AH84" s="64">
        <v>1.5470494417862799E-2</v>
      </c>
      <c r="AI84" s="64">
        <v>0</v>
      </c>
      <c r="AJ84" s="64">
        <v>0</v>
      </c>
      <c r="AK84" s="64">
        <v>0</v>
      </c>
      <c r="AL84" s="64">
        <v>0</v>
      </c>
      <c r="AM84" s="64">
        <v>0</v>
      </c>
      <c r="AN84" s="64">
        <v>0</v>
      </c>
      <c r="AO84" s="64">
        <v>1.12781954887218E-2</v>
      </c>
      <c r="AP84" s="64"/>
      <c r="AR84">
        <v>79</v>
      </c>
      <c r="AS84" s="64">
        <v>0</v>
      </c>
      <c r="AT84" s="189">
        <v>0</v>
      </c>
      <c r="AU84" s="64">
        <v>0</v>
      </c>
      <c r="AV84" s="64">
        <v>0</v>
      </c>
      <c r="AW84" s="64">
        <v>0</v>
      </c>
      <c r="AX84" s="64">
        <v>0</v>
      </c>
      <c r="AY84" s="64">
        <v>0</v>
      </c>
      <c r="AZ84" s="64">
        <v>1.5470494417862799E-2</v>
      </c>
      <c r="BA84" s="64">
        <v>0</v>
      </c>
      <c r="BB84" s="64">
        <v>0</v>
      </c>
      <c r="BC84" s="64">
        <v>0</v>
      </c>
      <c r="BD84" s="64">
        <v>0</v>
      </c>
      <c r="BE84" s="64">
        <v>0</v>
      </c>
      <c r="BF84" s="64">
        <v>0</v>
      </c>
      <c r="BG84" s="64">
        <v>1.12781954887218E-2</v>
      </c>
      <c r="BH84" s="64">
        <v>0</v>
      </c>
    </row>
    <row r="85" spans="1:60" x14ac:dyDescent="0.4">
      <c r="A85" s="2">
        <v>80</v>
      </c>
      <c r="B85" s="64">
        <v>0</v>
      </c>
      <c r="C85" s="64">
        <v>0</v>
      </c>
      <c r="D85" s="64">
        <v>0</v>
      </c>
      <c r="E85" s="64">
        <v>0</v>
      </c>
      <c r="F85" s="72"/>
      <c r="G85" s="64">
        <v>0</v>
      </c>
      <c r="H85" s="64">
        <v>0</v>
      </c>
      <c r="I85" s="64">
        <v>0</v>
      </c>
      <c r="J85" s="64">
        <v>0</v>
      </c>
      <c r="K85" s="64">
        <v>0</v>
      </c>
      <c r="L85" s="64">
        <v>0</v>
      </c>
      <c r="M85" s="64">
        <v>0</v>
      </c>
      <c r="N85" s="64">
        <v>0</v>
      </c>
      <c r="O85" s="64">
        <v>0</v>
      </c>
      <c r="P85" s="64">
        <v>0</v>
      </c>
      <c r="Q85" s="64">
        <v>0</v>
      </c>
      <c r="R85" s="64">
        <v>0</v>
      </c>
      <c r="S85" s="64">
        <v>0</v>
      </c>
      <c r="T85" s="64">
        <v>0</v>
      </c>
      <c r="U85" s="64">
        <v>0</v>
      </c>
      <c r="V85" s="64">
        <v>0</v>
      </c>
      <c r="W85" s="64">
        <v>0</v>
      </c>
      <c r="X85" s="64">
        <v>0</v>
      </c>
      <c r="Y85" s="64">
        <v>8.4210526315789506E-3</v>
      </c>
      <c r="Z85" s="64">
        <v>0</v>
      </c>
      <c r="AA85" s="64">
        <v>0</v>
      </c>
      <c r="AB85" s="184">
        <v>0</v>
      </c>
      <c r="AC85" s="64">
        <v>0</v>
      </c>
      <c r="AD85" s="64">
        <v>0</v>
      </c>
      <c r="AE85" s="64">
        <v>0</v>
      </c>
      <c r="AF85" s="64">
        <v>0</v>
      </c>
      <c r="AG85" s="64">
        <v>0</v>
      </c>
      <c r="AH85" s="64">
        <v>0</v>
      </c>
      <c r="AI85" s="64">
        <v>0</v>
      </c>
      <c r="AJ85" s="64">
        <v>0</v>
      </c>
      <c r="AK85" s="64">
        <v>0</v>
      </c>
      <c r="AL85" s="64">
        <v>7.8431372549019607E-3</v>
      </c>
      <c r="AM85" s="64">
        <v>0</v>
      </c>
      <c r="AN85" s="64">
        <v>0</v>
      </c>
      <c r="AO85" s="64">
        <v>0</v>
      </c>
      <c r="AP85" s="64"/>
      <c r="AR85">
        <v>80</v>
      </c>
      <c r="AS85" s="64">
        <v>0</v>
      </c>
      <c r="AT85" s="189">
        <v>0</v>
      </c>
      <c r="AU85" s="64">
        <v>0</v>
      </c>
      <c r="AV85" s="64">
        <v>0</v>
      </c>
      <c r="AW85" s="64">
        <v>0</v>
      </c>
      <c r="AX85" s="64">
        <v>0</v>
      </c>
      <c r="AY85" s="64">
        <v>0</v>
      </c>
      <c r="AZ85" s="64">
        <v>0</v>
      </c>
      <c r="BA85" s="64">
        <v>0</v>
      </c>
      <c r="BB85" s="64">
        <v>0</v>
      </c>
      <c r="BC85" s="64">
        <v>0</v>
      </c>
      <c r="BD85" s="64">
        <v>7.8431372549019607E-3</v>
      </c>
      <c r="BE85" s="64">
        <v>0</v>
      </c>
      <c r="BF85" s="64">
        <v>0</v>
      </c>
      <c r="BG85" s="64">
        <v>0</v>
      </c>
      <c r="BH85" s="64">
        <v>0</v>
      </c>
    </row>
    <row r="86" spans="1:60" x14ac:dyDescent="0.4">
      <c r="A86" s="71">
        <v>81</v>
      </c>
      <c r="B86" s="64">
        <v>0</v>
      </c>
      <c r="C86" s="64">
        <v>0</v>
      </c>
      <c r="D86" s="64">
        <v>0</v>
      </c>
      <c r="E86" s="64">
        <v>0</v>
      </c>
      <c r="F86" s="72"/>
      <c r="G86" s="64">
        <v>0</v>
      </c>
      <c r="H86" s="64">
        <v>0</v>
      </c>
      <c r="I86" s="64">
        <v>0</v>
      </c>
      <c r="J86" s="64">
        <v>0</v>
      </c>
      <c r="K86" s="64">
        <v>0</v>
      </c>
      <c r="L86" s="64">
        <v>0</v>
      </c>
      <c r="M86" s="64">
        <v>0</v>
      </c>
      <c r="N86" s="64">
        <v>0</v>
      </c>
      <c r="O86" s="64">
        <v>0</v>
      </c>
      <c r="P86" s="64">
        <v>0</v>
      </c>
      <c r="Q86" s="64">
        <v>0</v>
      </c>
      <c r="R86" s="64">
        <v>0</v>
      </c>
      <c r="S86" s="64">
        <v>0</v>
      </c>
      <c r="T86" s="64">
        <v>0</v>
      </c>
      <c r="U86" s="64">
        <v>0</v>
      </c>
      <c r="V86" s="64">
        <v>0</v>
      </c>
      <c r="W86" s="64">
        <v>0</v>
      </c>
      <c r="X86" s="64">
        <v>0</v>
      </c>
      <c r="Y86" s="64">
        <v>0</v>
      </c>
      <c r="Z86" s="64">
        <v>0</v>
      </c>
      <c r="AA86" s="64">
        <v>0</v>
      </c>
      <c r="AB86" s="184">
        <v>0</v>
      </c>
      <c r="AC86" s="64">
        <v>0</v>
      </c>
      <c r="AD86" s="64">
        <v>0</v>
      </c>
      <c r="AE86" s="64">
        <v>0</v>
      </c>
      <c r="AF86" s="64">
        <v>0</v>
      </c>
      <c r="AG86" s="64">
        <v>0</v>
      </c>
      <c r="AH86" s="64">
        <v>1.1403508771929799E-2</v>
      </c>
      <c r="AI86" s="64">
        <v>0</v>
      </c>
      <c r="AJ86" s="64">
        <v>0</v>
      </c>
      <c r="AK86" s="64">
        <v>0</v>
      </c>
      <c r="AL86" s="64">
        <v>0</v>
      </c>
      <c r="AM86" s="64">
        <v>0</v>
      </c>
      <c r="AN86" s="64">
        <v>0</v>
      </c>
      <c r="AO86" s="64">
        <v>0</v>
      </c>
      <c r="AP86" s="64"/>
      <c r="AR86">
        <v>81</v>
      </c>
      <c r="AS86" s="64">
        <v>0</v>
      </c>
      <c r="AT86" s="189">
        <v>0</v>
      </c>
      <c r="AU86" s="64">
        <v>0</v>
      </c>
      <c r="AV86" s="64">
        <v>0</v>
      </c>
      <c r="AW86" s="64">
        <v>0</v>
      </c>
      <c r="AX86" s="64">
        <v>0</v>
      </c>
      <c r="AY86" s="64">
        <v>0</v>
      </c>
      <c r="AZ86" s="64">
        <v>1.1403508771929799E-2</v>
      </c>
      <c r="BA86" s="64">
        <v>0</v>
      </c>
      <c r="BB86" s="64">
        <v>0</v>
      </c>
      <c r="BC86" s="64">
        <v>0</v>
      </c>
      <c r="BD86" s="64">
        <v>0</v>
      </c>
      <c r="BE86" s="64">
        <v>0</v>
      </c>
      <c r="BF86" s="64">
        <v>0</v>
      </c>
      <c r="BG86" s="64">
        <v>0</v>
      </c>
      <c r="BH86" s="64">
        <v>0</v>
      </c>
    </row>
    <row r="87" spans="1:60" x14ac:dyDescent="0.4">
      <c r="A87" s="2">
        <v>82</v>
      </c>
      <c r="B87" s="64">
        <v>0</v>
      </c>
      <c r="C87" s="64">
        <v>0</v>
      </c>
      <c r="D87" s="64">
        <v>0</v>
      </c>
      <c r="E87" s="64">
        <v>0</v>
      </c>
      <c r="F87" s="72"/>
      <c r="G87" s="64">
        <v>0</v>
      </c>
      <c r="H87" s="64">
        <v>0</v>
      </c>
      <c r="I87" s="64">
        <v>0</v>
      </c>
      <c r="J87" s="64">
        <v>0</v>
      </c>
      <c r="K87" s="64">
        <v>0</v>
      </c>
      <c r="L87" s="64">
        <v>0</v>
      </c>
      <c r="M87" s="64">
        <v>0</v>
      </c>
      <c r="N87" s="64">
        <v>0</v>
      </c>
      <c r="O87" s="64">
        <v>0</v>
      </c>
      <c r="P87" s="64">
        <v>0</v>
      </c>
      <c r="Q87" s="64">
        <v>0</v>
      </c>
      <c r="R87" s="64">
        <v>0</v>
      </c>
      <c r="S87" s="64">
        <v>0</v>
      </c>
      <c r="T87" s="64">
        <v>0</v>
      </c>
      <c r="U87" s="64">
        <v>0</v>
      </c>
      <c r="V87" s="64">
        <v>0</v>
      </c>
      <c r="W87" s="64">
        <v>0</v>
      </c>
      <c r="X87" s="64">
        <v>0</v>
      </c>
      <c r="Y87" s="64">
        <v>0</v>
      </c>
      <c r="Z87" s="64">
        <v>0</v>
      </c>
      <c r="AA87" s="64">
        <v>9.3567251461988306E-3</v>
      </c>
      <c r="AB87" s="184">
        <v>0</v>
      </c>
      <c r="AC87" s="64">
        <v>0</v>
      </c>
      <c r="AD87" s="64">
        <v>0</v>
      </c>
      <c r="AE87" s="64">
        <v>0</v>
      </c>
      <c r="AF87" s="64">
        <v>0</v>
      </c>
      <c r="AG87" s="64">
        <v>0</v>
      </c>
      <c r="AH87" s="64">
        <v>0</v>
      </c>
      <c r="AI87" s="64">
        <v>5.2631578947368403E-3</v>
      </c>
      <c r="AJ87" s="64">
        <v>0</v>
      </c>
      <c r="AK87" s="64">
        <v>0</v>
      </c>
      <c r="AL87" s="64">
        <v>0</v>
      </c>
      <c r="AM87" s="64">
        <v>0</v>
      </c>
      <c r="AN87" s="64">
        <v>0</v>
      </c>
      <c r="AO87" s="64">
        <v>0</v>
      </c>
      <c r="AP87" s="64"/>
      <c r="AR87">
        <v>82</v>
      </c>
      <c r="AS87" s="64">
        <v>9.3567251461988306E-3</v>
      </c>
      <c r="AT87" s="189">
        <v>0</v>
      </c>
      <c r="AU87" s="64">
        <v>0</v>
      </c>
      <c r="AV87" s="64">
        <v>0</v>
      </c>
      <c r="AW87" s="64">
        <v>0</v>
      </c>
      <c r="AX87" s="64">
        <v>0</v>
      </c>
      <c r="AY87" s="64">
        <v>0</v>
      </c>
      <c r="AZ87" s="64">
        <v>0</v>
      </c>
      <c r="BA87" s="64">
        <v>5.2631578947368403E-3</v>
      </c>
      <c r="BB87" s="64">
        <v>0</v>
      </c>
      <c r="BC87" s="64">
        <v>0</v>
      </c>
      <c r="BD87" s="64">
        <v>0</v>
      </c>
      <c r="BE87" s="64">
        <v>0</v>
      </c>
      <c r="BF87" s="64">
        <v>0</v>
      </c>
      <c r="BG87" s="64">
        <v>0</v>
      </c>
      <c r="BH87" s="64">
        <v>0</v>
      </c>
    </row>
    <row r="88" spans="1:60" x14ac:dyDescent="0.4">
      <c r="A88" s="71">
        <v>83</v>
      </c>
      <c r="B88" s="64">
        <v>0</v>
      </c>
      <c r="C88" s="64">
        <v>0</v>
      </c>
      <c r="D88" s="64">
        <v>0</v>
      </c>
      <c r="E88" s="64">
        <v>0</v>
      </c>
      <c r="F88" s="72"/>
      <c r="G88" s="64">
        <v>0</v>
      </c>
      <c r="H88" s="64">
        <v>0</v>
      </c>
      <c r="I88" s="64">
        <v>0</v>
      </c>
      <c r="J88" s="64">
        <v>0</v>
      </c>
      <c r="K88" s="64">
        <v>0</v>
      </c>
      <c r="L88" s="64">
        <v>0</v>
      </c>
      <c r="M88" s="64">
        <v>0</v>
      </c>
      <c r="N88" s="64">
        <v>0</v>
      </c>
      <c r="O88" s="64">
        <v>0</v>
      </c>
      <c r="P88" s="64">
        <v>0</v>
      </c>
      <c r="Q88" s="64">
        <v>0</v>
      </c>
      <c r="R88" s="64">
        <v>0</v>
      </c>
      <c r="S88" s="64">
        <v>0</v>
      </c>
      <c r="T88" s="64">
        <v>0</v>
      </c>
      <c r="U88" s="64">
        <v>0</v>
      </c>
      <c r="V88" s="64">
        <v>0</v>
      </c>
      <c r="W88" s="64">
        <v>0</v>
      </c>
      <c r="X88" s="64">
        <v>0</v>
      </c>
      <c r="Y88" s="64">
        <v>0</v>
      </c>
      <c r="Z88" s="64">
        <v>0</v>
      </c>
      <c r="AA88" s="64">
        <v>0</v>
      </c>
      <c r="AB88" s="184">
        <v>0</v>
      </c>
      <c r="AC88" s="64">
        <v>0</v>
      </c>
      <c r="AD88" s="64">
        <v>0</v>
      </c>
      <c r="AE88" s="64">
        <v>0</v>
      </c>
      <c r="AF88" s="64">
        <v>0</v>
      </c>
      <c r="AG88" s="64">
        <v>0</v>
      </c>
      <c r="AH88" s="64">
        <v>0</v>
      </c>
      <c r="AI88" s="64">
        <v>0</v>
      </c>
      <c r="AJ88" s="64">
        <v>0</v>
      </c>
      <c r="AK88" s="64">
        <v>0</v>
      </c>
      <c r="AL88" s="64">
        <v>6.0150375939849602E-3</v>
      </c>
      <c r="AM88" s="64">
        <v>0</v>
      </c>
      <c r="AN88" s="64">
        <v>0</v>
      </c>
      <c r="AO88" s="64">
        <v>0</v>
      </c>
      <c r="AP88" s="64"/>
      <c r="AR88">
        <v>83</v>
      </c>
      <c r="AS88" s="64">
        <v>0</v>
      </c>
      <c r="AT88" s="189">
        <v>0</v>
      </c>
      <c r="AU88" s="64">
        <v>0</v>
      </c>
      <c r="AV88" s="64">
        <v>0</v>
      </c>
      <c r="AW88" s="64">
        <v>0</v>
      </c>
      <c r="AX88" s="64">
        <v>0</v>
      </c>
      <c r="AY88" s="64">
        <v>0</v>
      </c>
      <c r="AZ88" s="64">
        <v>0</v>
      </c>
      <c r="BA88" s="64">
        <v>0</v>
      </c>
      <c r="BB88" s="64">
        <v>0</v>
      </c>
      <c r="BC88" s="64">
        <v>0</v>
      </c>
      <c r="BD88" s="64">
        <v>6.0150375939849602E-3</v>
      </c>
      <c r="BE88" s="64">
        <v>0</v>
      </c>
      <c r="BF88" s="64">
        <v>0</v>
      </c>
      <c r="BG88" s="64">
        <v>0</v>
      </c>
      <c r="BH88" s="64">
        <v>8.9912280701754405E-3</v>
      </c>
    </row>
    <row r="89" spans="1:60" x14ac:dyDescent="0.4">
      <c r="A89" s="2">
        <v>84</v>
      </c>
      <c r="B89" s="64">
        <v>0</v>
      </c>
      <c r="C89" s="64">
        <v>0</v>
      </c>
      <c r="D89" s="64">
        <v>0</v>
      </c>
      <c r="E89" s="64">
        <v>0</v>
      </c>
      <c r="F89" s="72"/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64">
        <v>0</v>
      </c>
      <c r="R89" s="64">
        <v>0</v>
      </c>
      <c r="S89" s="64">
        <v>0</v>
      </c>
      <c r="T89" s="64">
        <v>0</v>
      </c>
      <c r="U89" s="64">
        <v>0</v>
      </c>
      <c r="V89" s="64">
        <v>0</v>
      </c>
      <c r="W89" s="64">
        <v>0</v>
      </c>
      <c r="X89" s="64">
        <v>0</v>
      </c>
      <c r="Y89" s="64">
        <v>0</v>
      </c>
      <c r="Z89" s="64">
        <v>0</v>
      </c>
      <c r="AA89" s="64">
        <v>0</v>
      </c>
      <c r="AB89" s="184">
        <v>0</v>
      </c>
      <c r="AC89" s="64">
        <v>0</v>
      </c>
      <c r="AD89" s="64">
        <v>0</v>
      </c>
      <c r="AE89" s="64">
        <v>0</v>
      </c>
      <c r="AF89" s="64">
        <v>0</v>
      </c>
      <c r="AG89" s="64">
        <v>0</v>
      </c>
      <c r="AH89" s="64">
        <v>0</v>
      </c>
      <c r="AI89" s="64">
        <v>0</v>
      </c>
      <c r="AJ89" s="64">
        <v>0</v>
      </c>
      <c r="AK89" s="64">
        <v>0</v>
      </c>
      <c r="AL89" s="64">
        <v>0</v>
      </c>
      <c r="AM89" s="64">
        <v>0</v>
      </c>
      <c r="AN89" s="64">
        <v>0</v>
      </c>
      <c r="AO89" s="64">
        <v>0</v>
      </c>
      <c r="AP89" s="64"/>
      <c r="AR89">
        <v>84</v>
      </c>
      <c r="AS89" s="64">
        <v>0</v>
      </c>
      <c r="AT89" s="189">
        <v>0</v>
      </c>
      <c r="AU89" s="64">
        <v>0</v>
      </c>
      <c r="AV89" s="64">
        <v>0</v>
      </c>
      <c r="AW89" s="64">
        <v>0</v>
      </c>
      <c r="AX89" s="64">
        <v>0</v>
      </c>
      <c r="AY89" s="64">
        <v>0</v>
      </c>
      <c r="AZ89" s="64">
        <v>0</v>
      </c>
      <c r="BA89" s="64">
        <v>0</v>
      </c>
      <c r="BB89" s="64">
        <v>0</v>
      </c>
      <c r="BC89" s="64">
        <v>0</v>
      </c>
      <c r="BD89" s="64">
        <v>0</v>
      </c>
      <c r="BE89" s="64">
        <v>0</v>
      </c>
      <c r="BF89" s="64">
        <v>0</v>
      </c>
      <c r="BG89" s="64">
        <v>0</v>
      </c>
      <c r="BH89" s="64">
        <v>0</v>
      </c>
    </row>
    <row r="90" spans="1:60" x14ac:dyDescent="0.4">
      <c r="A90" s="71">
        <v>85</v>
      </c>
      <c r="B90" s="64">
        <v>0</v>
      </c>
      <c r="C90" s="64">
        <v>0</v>
      </c>
      <c r="D90" s="64">
        <v>0</v>
      </c>
      <c r="E90" s="64">
        <v>0</v>
      </c>
      <c r="F90" s="72"/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0</v>
      </c>
      <c r="Q90" s="64">
        <v>0</v>
      </c>
      <c r="R90" s="64">
        <v>0</v>
      </c>
      <c r="S90" s="64">
        <v>0</v>
      </c>
      <c r="T90" s="64">
        <v>0</v>
      </c>
      <c r="U90" s="64">
        <v>0</v>
      </c>
      <c r="V90" s="64">
        <v>0</v>
      </c>
      <c r="W90" s="64">
        <v>0</v>
      </c>
      <c r="X90" s="64">
        <v>0</v>
      </c>
      <c r="Y90" s="64">
        <v>0</v>
      </c>
      <c r="Z90" s="64">
        <v>0</v>
      </c>
      <c r="AA90" s="64">
        <v>0</v>
      </c>
      <c r="AB90" s="184">
        <v>0</v>
      </c>
      <c r="AC90" s="64">
        <v>0</v>
      </c>
      <c r="AD90" s="64">
        <v>0</v>
      </c>
      <c r="AE90" s="64">
        <v>0</v>
      </c>
      <c r="AF90" s="64">
        <v>0</v>
      </c>
      <c r="AG90" s="64">
        <v>0</v>
      </c>
      <c r="AH90" s="64">
        <v>0</v>
      </c>
      <c r="AI90" s="64">
        <v>0</v>
      </c>
      <c r="AJ90" s="64">
        <v>0</v>
      </c>
      <c r="AK90" s="64">
        <v>0</v>
      </c>
      <c r="AL90" s="64">
        <v>0</v>
      </c>
      <c r="AM90" s="64">
        <v>0</v>
      </c>
      <c r="AN90" s="64">
        <v>0</v>
      </c>
      <c r="AO90" s="64">
        <v>0</v>
      </c>
      <c r="AP90" s="64"/>
      <c r="AR90">
        <v>85</v>
      </c>
      <c r="AS90" s="64">
        <v>0</v>
      </c>
      <c r="AT90" s="189">
        <v>0</v>
      </c>
      <c r="AU90" s="64">
        <v>0</v>
      </c>
      <c r="AV90" s="64">
        <v>0</v>
      </c>
      <c r="AW90" s="64">
        <v>0</v>
      </c>
      <c r="AX90" s="64">
        <v>0</v>
      </c>
      <c r="AY90" s="64">
        <v>0</v>
      </c>
      <c r="AZ90" s="64">
        <v>0</v>
      </c>
      <c r="BA90" s="64">
        <v>0</v>
      </c>
      <c r="BB90" s="64">
        <v>0</v>
      </c>
      <c r="BC90" s="64">
        <v>0</v>
      </c>
      <c r="BD90" s="64">
        <v>0</v>
      </c>
      <c r="BE90" s="64">
        <v>0</v>
      </c>
      <c r="BF90" s="64">
        <v>0</v>
      </c>
      <c r="BG90" s="64">
        <v>0</v>
      </c>
      <c r="BH90" s="64">
        <v>0</v>
      </c>
    </row>
    <row r="91" spans="1:60" x14ac:dyDescent="0.4">
      <c r="A91" s="2">
        <v>86</v>
      </c>
      <c r="B91" s="64">
        <v>0</v>
      </c>
      <c r="C91" s="64">
        <v>0</v>
      </c>
      <c r="D91" s="64">
        <v>0</v>
      </c>
      <c r="E91" s="64">
        <v>0</v>
      </c>
      <c r="F91" s="72"/>
      <c r="G91" s="64">
        <v>0</v>
      </c>
      <c r="H91" s="64">
        <v>0</v>
      </c>
      <c r="I91" s="64">
        <v>0</v>
      </c>
      <c r="J91" s="64">
        <v>0</v>
      </c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64">
        <v>0</v>
      </c>
      <c r="R91" s="64">
        <v>0</v>
      </c>
      <c r="S91" s="64">
        <v>0</v>
      </c>
      <c r="T91" s="64">
        <v>0</v>
      </c>
      <c r="U91" s="64">
        <v>0</v>
      </c>
      <c r="V91" s="64">
        <v>0</v>
      </c>
      <c r="W91" s="64">
        <v>0</v>
      </c>
      <c r="X91" s="64">
        <v>0</v>
      </c>
      <c r="Y91" s="64">
        <v>0</v>
      </c>
      <c r="Z91" s="64">
        <v>0</v>
      </c>
      <c r="AA91" s="64">
        <v>0</v>
      </c>
      <c r="AB91" s="184">
        <v>0</v>
      </c>
      <c r="AC91" s="64">
        <v>0</v>
      </c>
      <c r="AD91" s="64">
        <v>0</v>
      </c>
      <c r="AE91" s="64">
        <v>0</v>
      </c>
      <c r="AF91" s="64">
        <v>0</v>
      </c>
      <c r="AG91" s="64">
        <v>0</v>
      </c>
      <c r="AH91" s="64">
        <v>0</v>
      </c>
      <c r="AI91" s="64">
        <v>0</v>
      </c>
      <c r="AJ91" s="64">
        <v>0</v>
      </c>
      <c r="AK91" s="64">
        <v>5.2631578947368403E-3</v>
      </c>
      <c r="AL91" s="64">
        <v>6.0150375939849602E-3</v>
      </c>
      <c r="AM91" s="64">
        <v>0</v>
      </c>
      <c r="AN91" s="64">
        <v>0</v>
      </c>
      <c r="AO91" s="64">
        <v>0</v>
      </c>
      <c r="AP91" s="64"/>
      <c r="AR91">
        <v>86</v>
      </c>
      <c r="AS91" s="64">
        <v>0</v>
      </c>
      <c r="AT91" s="189">
        <v>0</v>
      </c>
      <c r="AU91" s="64">
        <v>0</v>
      </c>
      <c r="AV91" s="64">
        <v>0</v>
      </c>
      <c r="AW91" s="64">
        <v>0</v>
      </c>
      <c r="AX91" s="64">
        <v>0</v>
      </c>
      <c r="AY91" s="64">
        <v>0</v>
      </c>
      <c r="AZ91" s="64">
        <v>0</v>
      </c>
      <c r="BA91" s="64">
        <v>0</v>
      </c>
      <c r="BB91" s="64">
        <v>0</v>
      </c>
      <c r="BC91" s="64">
        <v>5.2631578947368403E-3</v>
      </c>
      <c r="BD91" s="64">
        <v>6.0150375939849602E-3</v>
      </c>
      <c r="BE91" s="64">
        <v>0</v>
      </c>
      <c r="BF91" s="64">
        <v>0</v>
      </c>
      <c r="BG91" s="64">
        <v>0</v>
      </c>
      <c r="BH91" s="64">
        <v>0</v>
      </c>
    </row>
    <row r="92" spans="1:60" x14ac:dyDescent="0.4">
      <c r="A92" s="71">
        <v>87</v>
      </c>
      <c r="B92" s="64">
        <v>0</v>
      </c>
      <c r="C92" s="64">
        <v>0</v>
      </c>
      <c r="D92" s="64">
        <v>0</v>
      </c>
      <c r="E92" s="64">
        <v>0</v>
      </c>
      <c r="F92" s="72"/>
      <c r="G92" s="64">
        <v>0</v>
      </c>
      <c r="H92" s="64">
        <v>0</v>
      </c>
      <c r="I92" s="64">
        <v>0</v>
      </c>
      <c r="J92" s="64">
        <v>0</v>
      </c>
      <c r="K92" s="64">
        <v>0</v>
      </c>
      <c r="L92" s="64">
        <v>0</v>
      </c>
      <c r="M92" s="64">
        <v>0</v>
      </c>
      <c r="N92" s="64">
        <v>0</v>
      </c>
      <c r="O92" s="64">
        <v>0</v>
      </c>
      <c r="P92" s="64">
        <v>0</v>
      </c>
      <c r="Q92" s="64">
        <v>0</v>
      </c>
      <c r="R92" s="64">
        <v>0</v>
      </c>
      <c r="S92" s="64">
        <v>0</v>
      </c>
      <c r="T92" s="64">
        <v>0</v>
      </c>
      <c r="U92" s="64">
        <v>0</v>
      </c>
      <c r="V92" s="64">
        <v>0</v>
      </c>
      <c r="W92" s="64">
        <v>0</v>
      </c>
      <c r="X92" s="64">
        <v>0</v>
      </c>
      <c r="Y92" s="64">
        <v>0</v>
      </c>
      <c r="Z92" s="64">
        <v>0</v>
      </c>
      <c r="AA92" s="64">
        <v>0</v>
      </c>
      <c r="AB92" s="184">
        <v>0</v>
      </c>
      <c r="AC92" s="64">
        <v>0</v>
      </c>
      <c r="AD92" s="64">
        <v>0</v>
      </c>
      <c r="AE92" s="64">
        <v>0</v>
      </c>
      <c r="AF92" s="64">
        <v>0</v>
      </c>
      <c r="AG92" s="64">
        <v>0</v>
      </c>
      <c r="AH92" s="64">
        <v>0</v>
      </c>
      <c r="AI92" s="64">
        <v>0</v>
      </c>
      <c r="AJ92" s="64">
        <v>0</v>
      </c>
      <c r="AK92" s="64">
        <v>0</v>
      </c>
      <c r="AL92" s="64">
        <v>0</v>
      </c>
      <c r="AM92" s="64">
        <v>0</v>
      </c>
      <c r="AN92" s="64">
        <v>0</v>
      </c>
      <c r="AO92" s="64">
        <v>0</v>
      </c>
      <c r="AP92" s="64"/>
      <c r="AR92">
        <v>87</v>
      </c>
      <c r="AS92" s="64">
        <v>0</v>
      </c>
      <c r="AT92" s="189">
        <v>0</v>
      </c>
      <c r="AU92" s="64">
        <v>0</v>
      </c>
      <c r="AV92" s="64">
        <v>0</v>
      </c>
      <c r="AW92" s="64">
        <v>0</v>
      </c>
      <c r="AX92" s="64">
        <v>0</v>
      </c>
      <c r="AY92" s="64">
        <v>0</v>
      </c>
      <c r="AZ92" s="64">
        <v>0</v>
      </c>
      <c r="BA92" s="64">
        <v>0</v>
      </c>
      <c r="BB92" s="64">
        <v>0</v>
      </c>
      <c r="BC92" s="64">
        <v>0</v>
      </c>
      <c r="BD92" s="64">
        <v>0</v>
      </c>
      <c r="BE92" s="64">
        <v>0</v>
      </c>
      <c r="BF92" s="64">
        <v>0</v>
      </c>
      <c r="BG92" s="64">
        <v>0</v>
      </c>
      <c r="BH92" s="64">
        <v>0</v>
      </c>
    </row>
    <row r="93" spans="1:60" x14ac:dyDescent="0.4">
      <c r="A93" s="2">
        <v>88</v>
      </c>
      <c r="B93" s="64">
        <v>0</v>
      </c>
      <c r="C93" s="64">
        <v>0</v>
      </c>
      <c r="D93" s="64">
        <v>0</v>
      </c>
      <c r="E93" s="64">
        <v>0</v>
      </c>
      <c r="F93" s="72"/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64">
        <v>0</v>
      </c>
      <c r="M93" s="64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64">
        <v>0</v>
      </c>
      <c r="T93" s="64">
        <v>0</v>
      </c>
      <c r="U93" s="64">
        <v>0</v>
      </c>
      <c r="V93" s="64">
        <v>0</v>
      </c>
      <c r="W93" s="64">
        <v>0</v>
      </c>
      <c r="X93" s="64">
        <v>0</v>
      </c>
      <c r="Y93" s="64">
        <v>0</v>
      </c>
      <c r="Z93" s="64">
        <v>0</v>
      </c>
      <c r="AA93" s="64">
        <v>0</v>
      </c>
      <c r="AB93" s="184">
        <v>0</v>
      </c>
      <c r="AC93" s="64">
        <v>0</v>
      </c>
      <c r="AD93" s="64">
        <v>0</v>
      </c>
      <c r="AE93" s="64">
        <v>0</v>
      </c>
      <c r="AF93" s="64">
        <v>0</v>
      </c>
      <c r="AG93" s="64">
        <v>0</v>
      </c>
      <c r="AH93" s="64">
        <v>0</v>
      </c>
      <c r="AI93" s="64">
        <v>0</v>
      </c>
      <c r="AJ93" s="64">
        <v>0</v>
      </c>
      <c r="AK93" s="64">
        <v>0</v>
      </c>
      <c r="AL93" s="64">
        <v>0</v>
      </c>
      <c r="AM93" s="64">
        <v>0</v>
      </c>
      <c r="AN93" s="64">
        <v>0</v>
      </c>
      <c r="AO93" s="64">
        <v>0</v>
      </c>
      <c r="AP93" s="64"/>
      <c r="AR93">
        <v>88</v>
      </c>
      <c r="AS93" s="64">
        <v>0</v>
      </c>
      <c r="AT93" s="189">
        <v>0</v>
      </c>
      <c r="AU93" s="64">
        <v>0</v>
      </c>
      <c r="AV93" s="64">
        <v>0</v>
      </c>
      <c r="AW93" s="64">
        <v>0</v>
      </c>
      <c r="AX93" s="64">
        <v>0</v>
      </c>
      <c r="AY93" s="64">
        <v>0</v>
      </c>
      <c r="AZ93" s="64">
        <v>0</v>
      </c>
      <c r="BA93" s="64">
        <v>0</v>
      </c>
      <c r="BB93" s="64">
        <v>0</v>
      </c>
      <c r="BC93" s="64">
        <v>0</v>
      </c>
      <c r="BD93" s="64">
        <v>0</v>
      </c>
      <c r="BE93" s="64">
        <v>0</v>
      </c>
      <c r="BF93" s="64">
        <v>0</v>
      </c>
      <c r="BG93" s="64">
        <v>0</v>
      </c>
      <c r="BH93" s="64">
        <v>0</v>
      </c>
    </row>
    <row r="94" spans="1:60" x14ac:dyDescent="0.4">
      <c r="A94" s="71">
        <v>89</v>
      </c>
      <c r="B94" s="64">
        <v>0</v>
      </c>
      <c r="C94" s="64">
        <v>0</v>
      </c>
      <c r="D94" s="64">
        <v>0</v>
      </c>
      <c r="E94" s="64">
        <v>0</v>
      </c>
      <c r="F94" s="72"/>
      <c r="G94" s="64">
        <v>0</v>
      </c>
      <c r="H94" s="64">
        <v>0</v>
      </c>
      <c r="I94" s="64">
        <v>0</v>
      </c>
      <c r="J94" s="64">
        <v>0</v>
      </c>
      <c r="K94" s="64">
        <v>0</v>
      </c>
      <c r="L94" s="64">
        <v>0</v>
      </c>
      <c r="M94" s="64">
        <v>0</v>
      </c>
      <c r="N94" s="64">
        <v>0</v>
      </c>
      <c r="O94" s="64">
        <v>0</v>
      </c>
      <c r="P94" s="64">
        <v>0</v>
      </c>
      <c r="Q94" s="64">
        <v>0</v>
      </c>
      <c r="R94" s="64">
        <v>0</v>
      </c>
      <c r="S94" s="64">
        <v>0</v>
      </c>
      <c r="T94" s="64">
        <v>0</v>
      </c>
      <c r="U94" s="64">
        <v>0</v>
      </c>
      <c r="V94" s="64">
        <v>0</v>
      </c>
      <c r="W94" s="64">
        <v>0</v>
      </c>
      <c r="X94" s="64">
        <v>0</v>
      </c>
      <c r="Y94" s="64">
        <v>0</v>
      </c>
      <c r="Z94" s="64">
        <v>0</v>
      </c>
      <c r="AA94" s="64">
        <v>0</v>
      </c>
      <c r="AB94" s="184">
        <v>0</v>
      </c>
      <c r="AC94" s="64">
        <v>0</v>
      </c>
      <c r="AD94" s="64">
        <v>0</v>
      </c>
      <c r="AE94" s="64">
        <v>0</v>
      </c>
      <c r="AF94" s="64">
        <v>0</v>
      </c>
      <c r="AG94" s="64">
        <v>0</v>
      </c>
      <c r="AH94" s="64">
        <v>0</v>
      </c>
      <c r="AI94" s="64">
        <v>0</v>
      </c>
      <c r="AJ94" s="64">
        <v>0</v>
      </c>
      <c r="AK94" s="64">
        <v>0</v>
      </c>
      <c r="AL94" s="64">
        <v>0</v>
      </c>
      <c r="AM94" s="64">
        <v>0</v>
      </c>
      <c r="AN94" s="64">
        <v>0</v>
      </c>
      <c r="AO94" s="64">
        <v>0</v>
      </c>
      <c r="AP94" s="64"/>
      <c r="AR94">
        <v>89</v>
      </c>
      <c r="AS94" s="64">
        <v>0</v>
      </c>
      <c r="AT94" s="189">
        <v>0</v>
      </c>
      <c r="AU94" s="64">
        <v>0</v>
      </c>
      <c r="AV94" s="64">
        <v>0</v>
      </c>
      <c r="AW94" s="64">
        <v>0</v>
      </c>
      <c r="AX94" s="64">
        <v>0</v>
      </c>
      <c r="AY94" s="64">
        <v>0</v>
      </c>
      <c r="AZ94" s="64">
        <v>0</v>
      </c>
      <c r="BA94" s="64">
        <v>0</v>
      </c>
      <c r="BB94" s="64">
        <v>0</v>
      </c>
      <c r="BC94" s="64">
        <v>0</v>
      </c>
      <c r="BD94" s="64">
        <v>0</v>
      </c>
      <c r="BE94" s="64">
        <v>0</v>
      </c>
      <c r="BF94" s="64">
        <v>0</v>
      </c>
      <c r="BG94" s="64">
        <v>0</v>
      </c>
      <c r="BH94" s="64">
        <v>0</v>
      </c>
    </row>
    <row r="95" spans="1:60" x14ac:dyDescent="0.4">
      <c r="A95" s="2">
        <v>90</v>
      </c>
      <c r="B95" s="64">
        <v>0</v>
      </c>
      <c r="C95" s="64">
        <v>0</v>
      </c>
      <c r="D95" s="64">
        <v>0</v>
      </c>
      <c r="E95" s="64">
        <v>0</v>
      </c>
      <c r="F95" s="72"/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  <c r="N95" s="64">
        <v>0</v>
      </c>
      <c r="O95" s="64">
        <v>0</v>
      </c>
      <c r="P95" s="64">
        <v>0</v>
      </c>
      <c r="Q95" s="64">
        <v>0</v>
      </c>
      <c r="R95" s="64">
        <v>0</v>
      </c>
      <c r="S95" s="64">
        <v>0</v>
      </c>
      <c r="T95" s="64">
        <v>0</v>
      </c>
      <c r="U95" s="64">
        <v>0</v>
      </c>
      <c r="V95" s="64">
        <v>0</v>
      </c>
      <c r="W95" s="64">
        <v>0</v>
      </c>
      <c r="X95" s="64">
        <v>0</v>
      </c>
      <c r="Y95" s="64">
        <v>0</v>
      </c>
      <c r="Z95" s="64">
        <v>0</v>
      </c>
      <c r="AA95" s="64">
        <v>0</v>
      </c>
      <c r="AB95" s="184">
        <v>0</v>
      </c>
      <c r="AC95" s="64">
        <v>0</v>
      </c>
      <c r="AD95" s="64">
        <v>0</v>
      </c>
      <c r="AE95" s="64">
        <v>0</v>
      </c>
      <c r="AF95" s="64">
        <v>0</v>
      </c>
      <c r="AG95" s="64">
        <v>0</v>
      </c>
      <c r="AH95" s="64">
        <v>0</v>
      </c>
      <c r="AI95" s="64">
        <v>0</v>
      </c>
      <c r="AJ95" s="64">
        <v>7.0175438596491203E-3</v>
      </c>
      <c r="AK95" s="64">
        <v>0</v>
      </c>
      <c r="AL95" s="64">
        <v>0</v>
      </c>
      <c r="AM95" s="64">
        <v>0</v>
      </c>
      <c r="AN95" s="64">
        <v>7.0175438596491203E-3</v>
      </c>
      <c r="AO95" s="64">
        <v>0</v>
      </c>
      <c r="AP95" s="64"/>
      <c r="AR95">
        <v>90</v>
      </c>
      <c r="AS95" s="64">
        <v>0</v>
      </c>
      <c r="AT95" s="189">
        <v>0</v>
      </c>
      <c r="AU95" s="64">
        <v>0</v>
      </c>
      <c r="AV95" s="64">
        <v>0</v>
      </c>
      <c r="AW95" s="64">
        <v>0</v>
      </c>
      <c r="AX95" s="64">
        <v>0</v>
      </c>
      <c r="AY95" s="64">
        <v>0</v>
      </c>
      <c r="AZ95" s="64">
        <v>0</v>
      </c>
      <c r="BA95" s="64">
        <v>0</v>
      </c>
      <c r="BB95" s="64">
        <v>7.0175438596491203E-3</v>
      </c>
      <c r="BC95" s="64">
        <v>0</v>
      </c>
      <c r="BD95" s="64">
        <v>0</v>
      </c>
      <c r="BE95" s="64">
        <v>0</v>
      </c>
      <c r="BF95" s="64">
        <v>7.0175438596491203E-3</v>
      </c>
      <c r="BG95" s="64">
        <v>0</v>
      </c>
      <c r="BH95" s="64">
        <v>0</v>
      </c>
    </row>
    <row r="96" spans="1:60" x14ac:dyDescent="0.4">
      <c r="A96" s="71">
        <v>91</v>
      </c>
      <c r="B96" s="64">
        <v>0</v>
      </c>
      <c r="C96" s="64">
        <v>0</v>
      </c>
      <c r="D96" s="64">
        <v>0</v>
      </c>
      <c r="E96" s="64">
        <v>0</v>
      </c>
      <c r="F96" s="72"/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  <c r="N96" s="64">
        <v>0</v>
      </c>
      <c r="O96" s="64">
        <v>0</v>
      </c>
      <c r="P96" s="64">
        <v>0</v>
      </c>
      <c r="Q96" s="64">
        <v>0</v>
      </c>
      <c r="R96" s="64">
        <v>0</v>
      </c>
      <c r="S96" s="64">
        <v>0</v>
      </c>
      <c r="T96" s="64">
        <v>0</v>
      </c>
      <c r="U96" s="64">
        <v>0</v>
      </c>
      <c r="V96" s="64">
        <v>0</v>
      </c>
      <c r="W96" s="64">
        <v>0</v>
      </c>
      <c r="X96" s="64">
        <v>0</v>
      </c>
      <c r="Y96" s="64">
        <v>0</v>
      </c>
      <c r="Z96" s="64">
        <v>0</v>
      </c>
      <c r="AA96" s="64">
        <v>0</v>
      </c>
      <c r="AB96" s="184">
        <v>0</v>
      </c>
      <c r="AC96" s="64">
        <v>0</v>
      </c>
      <c r="AD96" s="64">
        <v>0</v>
      </c>
      <c r="AE96" s="64">
        <v>0</v>
      </c>
      <c r="AF96" s="64">
        <v>0</v>
      </c>
      <c r="AG96" s="64">
        <v>0</v>
      </c>
      <c r="AH96" s="64">
        <v>0</v>
      </c>
      <c r="AI96" s="64">
        <v>0</v>
      </c>
      <c r="AJ96" s="64">
        <v>0</v>
      </c>
      <c r="AK96" s="64">
        <v>0</v>
      </c>
      <c r="AL96" s="64">
        <v>1.0207336523126E-2</v>
      </c>
      <c r="AM96" s="64">
        <v>0</v>
      </c>
      <c r="AN96" s="64">
        <v>0</v>
      </c>
      <c r="AO96" s="64">
        <v>0</v>
      </c>
      <c r="AP96" s="64"/>
      <c r="AR96">
        <v>91</v>
      </c>
      <c r="AS96" s="64">
        <v>0</v>
      </c>
      <c r="AT96" s="189">
        <v>0</v>
      </c>
      <c r="AU96" s="64">
        <v>0</v>
      </c>
      <c r="AV96" s="64">
        <v>0</v>
      </c>
      <c r="AW96" s="64">
        <v>0</v>
      </c>
      <c r="AX96" s="64">
        <v>0</v>
      </c>
      <c r="AY96" s="64">
        <v>0</v>
      </c>
      <c r="AZ96" s="64">
        <v>0</v>
      </c>
      <c r="BA96" s="64">
        <v>0</v>
      </c>
      <c r="BB96" s="64">
        <v>0</v>
      </c>
      <c r="BC96" s="64">
        <v>0</v>
      </c>
      <c r="BD96" s="64">
        <v>1.0207336523126E-2</v>
      </c>
      <c r="BE96" s="64">
        <v>0</v>
      </c>
      <c r="BF96" s="64">
        <v>0</v>
      </c>
      <c r="BG96" s="64">
        <v>0</v>
      </c>
      <c r="BH96" s="64">
        <v>0</v>
      </c>
    </row>
    <row r="97" spans="1:60" x14ac:dyDescent="0.4">
      <c r="A97" s="2">
        <v>92</v>
      </c>
      <c r="B97" s="64">
        <v>0</v>
      </c>
      <c r="C97" s="64">
        <v>0</v>
      </c>
      <c r="D97" s="64">
        <v>0</v>
      </c>
      <c r="E97" s="64">
        <v>0</v>
      </c>
      <c r="F97" s="72"/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4">
        <v>0</v>
      </c>
      <c r="M97" s="64">
        <v>0</v>
      </c>
      <c r="N97" s="64">
        <v>0</v>
      </c>
      <c r="O97" s="64">
        <v>0</v>
      </c>
      <c r="P97" s="64">
        <v>0</v>
      </c>
      <c r="Q97" s="64">
        <v>0</v>
      </c>
      <c r="R97" s="64">
        <v>0</v>
      </c>
      <c r="S97" s="64">
        <v>0</v>
      </c>
      <c r="T97" s="64">
        <v>0</v>
      </c>
      <c r="U97" s="64">
        <v>0</v>
      </c>
      <c r="V97" s="64">
        <v>0</v>
      </c>
      <c r="W97" s="64">
        <v>0</v>
      </c>
      <c r="X97" s="64">
        <v>0</v>
      </c>
      <c r="Y97" s="64">
        <v>0</v>
      </c>
      <c r="Z97" s="64">
        <v>0</v>
      </c>
      <c r="AA97" s="64">
        <v>0</v>
      </c>
      <c r="AB97" s="184">
        <v>0</v>
      </c>
      <c r="AC97" s="64">
        <v>0</v>
      </c>
      <c r="AD97" s="64">
        <v>0</v>
      </c>
      <c r="AE97" s="64">
        <v>0</v>
      </c>
      <c r="AF97" s="64">
        <v>0</v>
      </c>
      <c r="AG97" s="64">
        <v>0</v>
      </c>
      <c r="AH97" s="64">
        <v>0</v>
      </c>
      <c r="AI97" s="64">
        <v>0</v>
      </c>
      <c r="AJ97" s="64">
        <v>0</v>
      </c>
      <c r="AK97" s="64">
        <v>0</v>
      </c>
      <c r="AL97" s="64">
        <v>0</v>
      </c>
      <c r="AM97" s="64">
        <v>0</v>
      </c>
      <c r="AN97" s="64">
        <v>9.6491228070175392E-3</v>
      </c>
      <c r="AO97" s="64">
        <v>0</v>
      </c>
      <c r="AP97" s="64"/>
      <c r="AR97">
        <v>92</v>
      </c>
      <c r="AS97" s="64">
        <v>0</v>
      </c>
      <c r="AT97" s="189">
        <v>0</v>
      </c>
      <c r="AU97" s="64">
        <v>0</v>
      </c>
      <c r="AV97" s="64">
        <v>0</v>
      </c>
      <c r="AW97" s="64">
        <v>0</v>
      </c>
      <c r="AX97" s="64">
        <v>0</v>
      </c>
      <c r="AY97" s="64">
        <v>0</v>
      </c>
      <c r="AZ97" s="64">
        <v>0</v>
      </c>
      <c r="BA97" s="64">
        <v>0</v>
      </c>
      <c r="BB97" s="64">
        <v>0</v>
      </c>
      <c r="BC97" s="64">
        <v>0</v>
      </c>
      <c r="BD97" s="64">
        <v>0</v>
      </c>
      <c r="BE97" s="64">
        <v>0</v>
      </c>
      <c r="BF97" s="64">
        <v>9.6491228070175392E-3</v>
      </c>
      <c r="BG97" s="64">
        <v>0</v>
      </c>
      <c r="BH97" s="64">
        <v>1.0818713450292399E-2</v>
      </c>
    </row>
    <row r="98" spans="1:60" x14ac:dyDescent="0.4">
      <c r="A98" s="71">
        <v>93</v>
      </c>
      <c r="B98" s="64">
        <v>1.4E-2</v>
      </c>
      <c r="C98" s="64">
        <v>0</v>
      </c>
      <c r="D98" s="64">
        <v>0</v>
      </c>
      <c r="E98" s="64">
        <v>0</v>
      </c>
      <c r="F98" s="72"/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  <c r="U98" s="64">
        <v>0</v>
      </c>
      <c r="V98" s="64">
        <v>0</v>
      </c>
      <c r="W98" s="64">
        <v>0</v>
      </c>
      <c r="X98" s="64">
        <v>0</v>
      </c>
      <c r="Y98" s="64">
        <v>0</v>
      </c>
      <c r="Z98" s="64">
        <v>0</v>
      </c>
      <c r="AA98" s="64">
        <v>0</v>
      </c>
      <c r="AB98" s="184">
        <v>0</v>
      </c>
      <c r="AC98" s="64">
        <v>0</v>
      </c>
      <c r="AD98" s="64">
        <v>0</v>
      </c>
      <c r="AE98" s="64">
        <v>0</v>
      </c>
      <c r="AF98" s="64">
        <v>0</v>
      </c>
      <c r="AG98" s="64">
        <v>0</v>
      </c>
      <c r="AH98" s="64">
        <v>1.6167481901780498E-2</v>
      </c>
      <c r="AI98" s="64">
        <v>9.6491228070175392E-3</v>
      </c>
      <c r="AJ98" s="64">
        <v>0</v>
      </c>
      <c r="AK98" s="64">
        <v>0</v>
      </c>
      <c r="AL98" s="64">
        <v>0</v>
      </c>
      <c r="AM98" s="64">
        <v>0</v>
      </c>
      <c r="AN98" s="64">
        <v>0</v>
      </c>
      <c r="AO98" s="64">
        <v>0</v>
      </c>
      <c r="AP98" s="64"/>
      <c r="AR98">
        <v>93</v>
      </c>
      <c r="AS98" s="64">
        <v>0</v>
      </c>
      <c r="AT98" s="189">
        <v>0</v>
      </c>
      <c r="AU98" s="64">
        <v>0</v>
      </c>
      <c r="AV98" s="64">
        <v>0</v>
      </c>
      <c r="AW98" s="64">
        <v>0</v>
      </c>
      <c r="AX98" s="64">
        <v>0</v>
      </c>
      <c r="AY98" s="64">
        <v>0</v>
      </c>
      <c r="AZ98" s="64">
        <v>1.6167481901780498E-2</v>
      </c>
      <c r="BA98" s="64">
        <v>9.6491228070175392E-3</v>
      </c>
      <c r="BB98" s="64">
        <v>0</v>
      </c>
      <c r="BC98" s="64">
        <v>0</v>
      </c>
      <c r="BD98" s="64">
        <v>0</v>
      </c>
      <c r="BE98" s="64">
        <v>0</v>
      </c>
      <c r="BF98" s="64">
        <v>0</v>
      </c>
      <c r="BG98" s="64">
        <v>0</v>
      </c>
      <c r="BH98" s="64">
        <v>0</v>
      </c>
    </row>
    <row r="99" spans="1:60" x14ac:dyDescent="0.4">
      <c r="A99" s="71">
        <v>94</v>
      </c>
      <c r="B99" s="64">
        <v>0.01</v>
      </c>
      <c r="C99" s="64">
        <v>0</v>
      </c>
      <c r="D99" s="64">
        <v>0</v>
      </c>
      <c r="E99" s="64">
        <v>0</v>
      </c>
      <c r="F99" s="72"/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  <c r="N99" s="64">
        <v>0</v>
      </c>
      <c r="O99" s="64">
        <v>0</v>
      </c>
      <c r="P99" s="64">
        <v>0</v>
      </c>
      <c r="Q99" s="64">
        <v>0</v>
      </c>
      <c r="R99" s="64">
        <v>0</v>
      </c>
      <c r="S99" s="64">
        <v>0</v>
      </c>
      <c r="T99" s="64">
        <v>0</v>
      </c>
      <c r="U99" s="64">
        <v>0</v>
      </c>
      <c r="V99" s="64">
        <v>0</v>
      </c>
      <c r="W99" s="64">
        <v>0</v>
      </c>
      <c r="X99" s="64">
        <v>0</v>
      </c>
      <c r="Y99" s="64">
        <v>0</v>
      </c>
      <c r="Z99" s="64">
        <v>0</v>
      </c>
      <c r="AA99" s="64">
        <v>0</v>
      </c>
      <c r="AB99" s="184">
        <v>0</v>
      </c>
      <c r="AC99" s="64">
        <v>0</v>
      </c>
      <c r="AD99" s="64">
        <v>0</v>
      </c>
      <c r="AE99" s="64">
        <v>0</v>
      </c>
      <c r="AF99" s="64">
        <v>0</v>
      </c>
      <c r="AG99" s="64">
        <v>0</v>
      </c>
      <c r="AH99" s="64">
        <v>0</v>
      </c>
      <c r="AI99" s="64">
        <v>0</v>
      </c>
      <c r="AJ99" s="64">
        <v>0</v>
      </c>
      <c r="AK99" s="64">
        <v>0</v>
      </c>
      <c r="AL99" s="64">
        <v>0</v>
      </c>
      <c r="AM99" s="64">
        <v>0</v>
      </c>
      <c r="AN99" s="64">
        <v>0</v>
      </c>
      <c r="AO99" s="64">
        <v>6.0150375939849602E-3</v>
      </c>
      <c r="AP99" s="64"/>
      <c r="AR99">
        <v>94</v>
      </c>
      <c r="AS99" s="64">
        <v>0</v>
      </c>
      <c r="AT99" s="189">
        <v>0</v>
      </c>
      <c r="AU99" s="64">
        <v>0</v>
      </c>
      <c r="AV99" s="64">
        <v>0</v>
      </c>
      <c r="AW99" s="64">
        <v>0</v>
      </c>
      <c r="AX99" s="64">
        <v>0</v>
      </c>
      <c r="AY99" s="64">
        <v>0</v>
      </c>
      <c r="AZ99" s="64">
        <v>0</v>
      </c>
      <c r="BA99" s="64">
        <v>0</v>
      </c>
      <c r="BB99" s="64">
        <v>0</v>
      </c>
      <c r="BC99" s="64">
        <v>0</v>
      </c>
      <c r="BD99" s="64">
        <v>0</v>
      </c>
      <c r="BE99" s="64">
        <v>0</v>
      </c>
      <c r="BF99" s="64">
        <v>0</v>
      </c>
      <c r="BG99" s="64">
        <v>6.0150375939849602E-3</v>
      </c>
      <c r="BH99" s="64">
        <v>0</v>
      </c>
    </row>
    <row r="100" spans="1:60" x14ac:dyDescent="0.4">
      <c r="A100" s="71">
        <v>95</v>
      </c>
      <c r="B100" s="64">
        <v>0.01</v>
      </c>
      <c r="C100" s="64">
        <v>0</v>
      </c>
      <c r="D100" s="64">
        <v>0</v>
      </c>
      <c r="E100" s="64">
        <v>0</v>
      </c>
      <c r="F100" s="72"/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  <c r="N100" s="64">
        <v>0</v>
      </c>
      <c r="O100" s="64">
        <v>0</v>
      </c>
      <c r="P100" s="64">
        <v>0</v>
      </c>
      <c r="Q100" s="64">
        <v>0</v>
      </c>
      <c r="R100" s="64">
        <v>0</v>
      </c>
      <c r="S100" s="64">
        <v>0</v>
      </c>
      <c r="T100" s="64">
        <v>0</v>
      </c>
      <c r="U100" s="64">
        <v>0</v>
      </c>
      <c r="V100" s="64">
        <v>0</v>
      </c>
      <c r="W100" s="64">
        <v>0</v>
      </c>
      <c r="X100" s="64">
        <v>0</v>
      </c>
      <c r="Y100" s="64">
        <v>0</v>
      </c>
      <c r="Z100" s="64">
        <v>0</v>
      </c>
      <c r="AA100" s="64">
        <v>0</v>
      </c>
      <c r="AB100" s="184">
        <v>0</v>
      </c>
      <c r="AC100" s="64">
        <v>0</v>
      </c>
      <c r="AD100" s="64">
        <v>0</v>
      </c>
      <c r="AE100" s="64">
        <v>0</v>
      </c>
      <c r="AF100" s="64">
        <v>0</v>
      </c>
      <c r="AG100" s="64">
        <v>0</v>
      </c>
      <c r="AH100" s="64">
        <v>0</v>
      </c>
      <c r="AI100" s="64">
        <v>0</v>
      </c>
      <c r="AJ100" s="64">
        <v>0</v>
      </c>
      <c r="AK100" s="64">
        <v>0</v>
      </c>
      <c r="AL100" s="64">
        <v>6.0150375939849602E-3</v>
      </c>
      <c r="AM100" s="64">
        <v>0</v>
      </c>
      <c r="AN100" s="64">
        <v>0</v>
      </c>
      <c r="AO100" s="64">
        <v>0</v>
      </c>
      <c r="AP100" s="64"/>
      <c r="AR100">
        <v>95</v>
      </c>
      <c r="AS100" s="64">
        <v>0</v>
      </c>
      <c r="AT100" s="189">
        <v>0</v>
      </c>
      <c r="AU100" s="64">
        <v>0</v>
      </c>
      <c r="AV100" s="64">
        <v>0</v>
      </c>
      <c r="AW100" s="64">
        <v>0</v>
      </c>
      <c r="AX100" s="64">
        <v>0</v>
      </c>
      <c r="AY100" s="64">
        <v>0</v>
      </c>
      <c r="AZ100" s="64">
        <v>0</v>
      </c>
      <c r="BA100" s="64">
        <v>0</v>
      </c>
      <c r="BB100" s="64">
        <v>0</v>
      </c>
      <c r="BC100" s="64">
        <v>0</v>
      </c>
      <c r="BD100" s="64">
        <v>6.0150375939849602E-3</v>
      </c>
      <c r="BE100" s="64">
        <v>0</v>
      </c>
      <c r="BF100" s="64">
        <v>0</v>
      </c>
      <c r="BG100" s="64">
        <v>0</v>
      </c>
      <c r="BH100" s="64">
        <v>0</v>
      </c>
    </row>
    <row r="101" spans="1:60" x14ac:dyDescent="0.4">
      <c r="A101" s="71">
        <v>96</v>
      </c>
      <c r="B101" s="64">
        <v>0</v>
      </c>
      <c r="C101" s="64">
        <v>0</v>
      </c>
      <c r="D101" s="64">
        <v>0</v>
      </c>
      <c r="E101" s="64">
        <v>0</v>
      </c>
      <c r="F101" s="72"/>
      <c r="G101" s="64">
        <v>0</v>
      </c>
      <c r="H101" s="64">
        <v>0</v>
      </c>
      <c r="I101" s="64">
        <v>0</v>
      </c>
      <c r="J101" s="64">
        <v>0</v>
      </c>
      <c r="K101" s="64">
        <v>0</v>
      </c>
      <c r="L101" s="64">
        <v>0</v>
      </c>
      <c r="M101" s="64">
        <v>0</v>
      </c>
      <c r="N101" s="64">
        <v>0</v>
      </c>
      <c r="O101" s="64">
        <v>0</v>
      </c>
      <c r="P101" s="64">
        <v>0</v>
      </c>
      <c r="Q101" s="64">
        <v>0</v>
      </c>
      <c r="R101" s="64">
        <v>0</v>
      </c>
      <c r="S101" s="64">
        <v>0</v>
      </c>
      <c r="T101" s="64">
        <v>0</v>
      </c>
      <c r="U101" s="64">
        <v>0</v>
      </c>
      <c r="V101" s="64">
        <v>0</v>
      </c>
      <c r="W101" s="64">
        <v>0</v>
      </c>
      <c r="X101" s="64">
        <v>0</v>
      </c>
      <c r="Y101" s="64">
        <v>0</v>
      </c>
      <c r="Z101" s="64">
        <v>0</v>
      </c>
      <c r="AA101" s="64">
        <v>0</v>
      </c>
      <c r="AB101" s="184">
        <v>0</v>
      </c>
      <c r="AC101" s="64">
        <v>0</v>
      </c>
      <c r="AD101" s="64">
        <v>0</v>
      </c>
      <c r="AE101" s="64">
        <v>0</v>
      </c>
      <c r="AF101" s="64">
        <v>0</v>
      </c>
      <c r="AG101" s="64">
        <v>0</v>
      </c>
      <c r="AH101" s="64">
        <v>7.4074074074074103E-3</v>
      </c>
      <c r="AI101" s="64">
        <v>0</v>
      </c>
      <c r="AJ101" s="64">
        <v>0</v>
      </c>
      <c r="AK101" s="64">
        <v>0</v>
      </c>
      <c r="AL101" s="64">
        <v>0</v>
      </c>
      <c r="AM101" s="64">
        <v>0</v>
      </c>
      <c r="AN101" s="64">
        <v>0</v>
      </c>
      <c r="AO101" s="64">
        <v>0</v>
      </c>
      <c r="AP101" s="64"/>
      <c r="AR101">
        <v>96</v>
      </c>
      <c r="AS101" s="64">
        <v>0</v>
      </c>
      <c r="AT101" s="189">
        <v>0</v>
      </c>
      <c r="AU101" s="64">
        <v>0</v>
      </c>
      <c r="AV101" s="64">
        <v>0</v>
      </c>
      <c r="AW101" s="64">
        <v>0</v>
      </c>
      <c r="AX101" s="64">
        <v>0</v>
      </c>
      <c r="AY101" s="64">
        <v>0</v>
      </c>
      <c r="AZ101" s="64">
        <v>7.4074074074074103E-3</v>
      </c>
      <c r="BA101" s="64">
        <v>0</v>
      </c>
      <c r="BB101" s="64">
        <v>0</v>
      </c>
      <c r="BC101" s="64">
        <v>0</v>
      </c>
      <c r="BD101" s="64">
        <v>0</v>
      </c>
      <c r="BE101" s="64">
        <v>0</v>
      </c>
      <c r="BF101" s="64">
        <v>0</v>
      </c>
      <c r="BG101" s="64">
        <v>0</v>
      </c>
      <c r="BH101" s="64">
        <v>0</v>
      </c>
    </row>
    <row r="102" spans="1:60" x14ac:dyDescent="0.4">
      <c r="A102" s="71">
        <v>97</v>
      </c>
      <c r="B102" s="64">
        <v>0</v>
      </c>
      <c r="C102" s="64">
        <v>0</v>
      </c>
      <c r="D102" s="64">
        <v>0</v>
      </c>
      <c r="E102" s="64">
        <v>0</v>
      </c>
      <c r="F102" s="72"/>
      <c r="G102" s="64">
        <v>0</v>
      </c>
      <c r="H102" s="64">
        <v>0</v>
      </c>
      <c r="I102" s="64">
        <v>0</v>
      </c>
      <c r="J102" s="64">
        <v>0</v>
      </c>
      <c r="K102" s="64">
        <v>0</v>
      </c>
      <c r="L102" s="64">
        <v>0</v>
      </c>
      <c r="M102" s="64">
        <v>0</v>
      </c>
      <c r="N102" s="64">
        <v>0</v>
      </c>
      <c r="O102" s="64">
        <v>0</v>
      </c>
      <c r="P102" s="64">
        <v>0</v>
      </c>
      <c r="Q102" s="64">
        <v>0</v>
      </c>
      <c r="R102" s="64">
        <v>0</v>
      </c>
      <c r="S102" s="64">
        <v>0</v>
      </c>
      <c r="T102" s="64">
        <v>0</v>
      </c>
      <c r="U102" s="64">
        <v>0</v>
      </c>
      <c r="V102" s="64">
        <v>0</v>
      </c>
      <c r="W102" s="64">
        <v>0</v>
      </c>
      <c r="X102" s="64">
        <v>0</v>
      </c>
      <c r="Y102" s="64">
        <v>0</v>
      </c>
      <c r="Z102" s="64">
        <v>0</v>
      </c>
      <c r="AA102" s="64">
        <v>0</v>
      </c>
      <c r="AB102" s="184">
        <v>0</v>
      </c>
      <c r="AC102" s="64">
        <v>0</v>
      </c>
      <c r="AD102" s="64">
        <v>0</v>
      </c>
      <c r="AE102" s="64">
        <v>0</v>
      </c>
      <c r="AF102" s="64">
        <v>1.08892921960072E-2</v>
      </c>
      <c r="AG102" s="64">
        <v>0</v>
      </c>
      <c r="AH102" s="64">
        <v>0</v>
      </c>
      <c r="AI102" s="64">
        <v>0</v>
      </c>
      <c r="AJ102" s="64">
        <v>0</v>
      </c>
      <c r="AK102" s="64">
        <v>0</v>
      </c>
      <c r="AL102" s="64">
        <v>0</v>
      </c>
      <c r="AM102" s="64">
        <v>0</v>
      </c>
      <c r="AN102" s="64">
        <v>0</v>
      </c>
      <c r="AO102" s="64">
        <v>0</v>
      </c>
      <c r="AP102" s="64"/>
      <c r="AR102" s="2">
        <v>97</v>
      </c>
      <c r="AS102" s="64">
        <v>0</v>
      </c>
      <c r="AT102" s="189">
        <v>0</v>
      </c>
      <c r="AU102" s="64">
        <v>0</v>
      </c>
      <c r="AV102" s="64">
        <v>0</v>
      </c>
      <c r="AW102" s="64">
        <v>0</v>
      </c>
      <c r="AX102" s="64">
        <v>1.05263157894737E-2</v>
      </c>
      <c r="AY102" s="64">
        <v>0</v>
      </c>
      <c r="AZ102" s="64">
        <v>0</v>
      </c>
      <c r="BA102" s="64">
        <v>0</v>
      </c>
      <c r="BB102" s="64">
        <v>0</v>
      </c>
      <c r="BC102" s="64">
        <v>0</v>
      </c>
      <c r="BD102" s="64">
        <v>0</v>
      </c>
      <c r="BE102" s="64">
        <v>0</v>
      </c>
      <c r="BF102" s="64">
        <v>0</v>
      </c>
      <c r="BG102" s="64">
        <v>0</v>
      </c>
      <c r="BH102" s="64">
        <v>0</v>
      </c>
    </row>
    <row r="103" spans="1:60" s="2" customFormat="1" x14ac:dyDescent="0.4">
      <c r="A103" s="2">
        <v>98</v>
      </c>
      <c r="B103" s="64">
        <v>0</v>
      </c>
      <c r="C103" s="64">
        <v>0</v>
      </c>
      <c r="D103" s="64">
        <v>0</v>
      </c>
      <c r="E103" s="64">
        <v>0</v>
      </c>
      <c r="F103" s="72"/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  <c r="Q103" s="64">
        <v>0</v>
      </c>
      <c r="R103" s="64">
        <v>0</v>
      </c>
      <c r="S103" s="64">
        <v>0</v>
      </c>
      <c r="T103" s="64">
        <v>0</v>
      </c>
      <c r="U103" s="64">
        <v>0</v>
      </c>
      <c r="V103" s="64">
        <v>0</v>
      </c>
      <c r="W103" s="64">
        <v>0</v>
      </c>
      <c r="X103" s="64">
        <v>0</v>
      </c>
      <c r="Y103" s="64">
        <v>0</v>
      </c>
      <c r="Z103" s="64">
        <v>0</v>
      </c>
      <c r="AA103" s="64">
        <v>0</v>
      </c>
      <c r="AB103" s="184">
        <v>0</v>
      </c>
      <c r="AC103" s="64">
        <v>0</v>
      </c>
      <c r="AD103" s="64">
        <v>0</v>
      </c>
      <c r="AE103" s="64">
        <v>0</v>
      </c>
      <c r="AF103" s="64">
        <v>0</v>
      </c>
      <c r="AG103" s="64">
        <v>0</v>
      </c>
      <c r="AH103" s="64">
        <v>0</v>
      </c>
      <c r="AI103" s="64">
        <v>0</v>
      </c>
      <c r="AJ103" s="64">
        <v>0</v>
      </c>
      <c r="AK103" s="64">
        <v>0</v>
      </c>
      <c r="AL103" s="64">
        <v>0</v>
      </c>
      <c r="AM103" s="64">
        <v>0</v>
      </c>
      <c r="AN103" s="64">
        <v>0</v>
      </c>
      <c r="AO103" s="64">
        <v>0</v>
      </c>
      <c r="AP103" s="64"/>
      <c r="AR103" s="2">
        <v>98</v>
      </c>
      <c r="AS103" s="64">
        <v>0</v>
      </c>
      <c r="AT103" s="189">
        <v>0</v>
      </c>
      <c r="AU103" s="64">
        <v>0</v>
      </c>
      <c r="AV103" s="64">
        <v>0</v>
      </c>
      <c r="AW103" s="64">
        <v>0</v>
      </c>
      <c r="AX103" s="64">
        <v>0</v>
      </c>
      <c r="AY103" s="64">
        <v>0</v>
      </c>
      <c r="AZ103" s="64">
        <v>0</v>
      </c>
      <c r="BA103" s="64">
        <v>0</v>
      </c>
      <c r="BB103" s="64">
        <v>0</v>
      </c>
      <c r="BC103" s="64">
        <v>0</v>
      </c>
      <c r="BD103" s="64">
        <v>0</v>
      </c>
      <c r="BE103" s="64">
        <v>0</v>
      </c>
      <c r="BF103" s="64">
        <v>0</v>
      </c>
      <c r="BG103" s="64">
        <v>0</v>
      </c>
      <c r="BH103" s="64">
        <v>0</v>
      </c>
    </row>
    <row r="104" spans="1:60" s="2" customFormat="1" x14ac:dyDescent="0.4">
      <c r="A104" s="71">
        <v>99</v>
      </c>
      <c r="B104" s="64">
        <v>0</v>
      </c>
      <c r="C104" s="64">
        <v>0</v>
      </c>
      <c r="D104" s="64">
        <v>0</v>
      </c>
      <c r="E104" s="64">
        <v>0</v>
      </c>
      <c r="F104" s="72"/>
      <c r="G104" s="64">
        <v>0</v>
      </c>
      <c r="H104" s="64">
        <v>0</v>
      </c>
      <c r="I104" s="64">
        <v>0</v>
      </c>
      <c r="J104" s="64">
        <v>0</v>
      </c>
      <c r="K104" s="64">
        <v>0</v>
      </c>
      <c r="L104" s="64">
        <v>0</v>
      </c>
      <c r="M104" s="64">
        <v>0</v>
      </c>
      <c r="N104" s="64">
        <v>0</v>
      </c>
      <c r="O104" s="64">
        <v>0</v>
      </c>
      <c r="P104" s="64">
        <v>0</v>
      </c>
      <c r="Q104" s="64">
        <v>0</v>
      </c>
      <c r="R104" s="64">
        <v>0</v>
      </c>
      <c r="S104" s="64">
        <v>0</v>
      </c>
      <c r="T104" s="64">
        <v>0</v>
      </c>
      <c r="U104" s="64">
        <v>0</v>
      </c>
      <c r="V104" s="64">
        <v>0</v>
      </c>
      <c r="W104" s="64">
        <v>0</v>
      </c>
      <c r="X104" s="64">
        <v>0</v>
      </c>
      <c r="Y104" s="64">
        <v>0</v>
      </c>
      <c r="Z104" s="64">
        <v>0</v>
      </c>
      <c r="AA104" s="64">
        <v>0</v>
      </c>
      <c r="AB104" s="184">
        <v>0</v>
      </c>
      <c r="AC104" s="64">
        <v>0</v>
      </c>
      <c r="AD104" s="64">
        <v>0</v>
      </c>
      <c r="AE104" s="64">
        <v>0</v>
      </c>
      <c r="AF104" s="64">
        <v>0</v>
      </c>
      <c r="AG104" s="64">
        <v>0</v>
      </c>
      <c r="AH104" s="64">
        <v>0</v>
      </c>
      <c r="AI104" s="64">
        <v>0</v>
      </c>
      <c r="AJ104" s="64">
        <v>0</v>
      </c>
      <c r="AK104" s="64">
        <v>0</v>
      </c>
      <c r="AL104" s="64">
        <v>0</v>
      </c>
      <c r="AM104" s="64">
        <v>0</v>
      </c>
      <c r="AN104" s="64">
        <v>0</v>
      </c>
      <c r="AO104" s="64">
        <v>0</v>
      </c>
      <c r="AP104" s="64"/>
      <c r="AR104">
        <v>99</v>
      </c>
      <c r="AS104" s="64">
        <v>0</v>
      </c>
      <c r="AT104" s="189">
        <v>0</v>
      </c>
      <c r="AU104" s="64">
        <v>0</v>
      </c>
      <c r="AV104" s="64">
        <v>0</v>
      </c>
      <c r="AW104" s="64">
        <v>0</v>
      </c>
      <c r="AX104" s="64">
        <v>0</v>
      </c>
      <c r="AY104" s="64">
        <v>0</v>
      </c>
      <c r="AZ104" s="64">
        <v>0</v>
      </c>
      <c r="BA104" s="64">
        <v>0</v>
      </c>
      <c r="BB104" s="64">
        <v>0</v>
      </c>
      <c r="BC104" s="64">
        <v>0</v>
      </c>
      <c r="BD104" s="64">
        <v>0</v>
      </c>
      <c r="BE104" s="64">
        <v>0</v>
      </c>
      <c r="BF104" s="64">
        <v>0</v>
      </c>
      <c r="BG104" s="64">
        <v>0</v>
      </c>
      <c r="BH104" s="64">
        <v>0</v>
      </c>
    </row>
    <row r="105" spans="1:60" x14ac:dyDescent="0.4">
      <c r="A105" s="71">
        <v>100</v>
      </c>
      <c r="B105" s="64">
        <v>0</v>
      </c>
      <c r="C105" s="64">
        <v>0</v>
      </c>
      <c r="D105" s="64">
        <v>0</v>
      </c>
      <c r="E105" s="64">
        <v>0</v>
      </c>
      <c r="F105" s="72"/>
      <c r="G105" s="64">
        <v>0</v>
      </c>
      <c r="H105" s="64">
        <v>0</v>
      </c>
      <c r="I105" s="64">
        <v>0</v>
      </c>
      <c r="J105" s="64">
        <v>0</v>
      </c>
      <c r="K105" s="64">
        <v>0</v>
      </c>
      <c r="L105" s="64">
        <v>0</v>
      </c>
      <c r="M105" s="64">
        <v>0</v>
      </c>
      <c r="N105" s="64">
        <v>0</v>
      </c>
      <c r="O105" s="64">
        <v>0</v>
      </c>
      <c r="P105" s="64">
        <v>0</v>
      </c>
      <c r="Q105" s="64">
        <v>0</v>
      </c>
      <c r="R105" s="64">
        <v>0</v>
      </c>
      <c r="S105" s="64">
        <v>0</v>
      </c>
      <c r="T105" s="64">
        <v>0</v>
      </c>
      <c r="U105" s="64">
        <v>0</v>
      </c>
      <c r="V105" s="64">
        <v>0</v>
      </c>
      <c r="W105" s="64">
        <v>0</v>
      </c>
      <c r="X105" s="64">
        <v>0</v>
      </c>
      <c r="Y105" s="64">
        <v>0</v>
      </c>
      <c r="Z105" s="64">
        <v>0</v>
      </c>
      <c r="AA105" s="64">
        <v>9.3567251461988306E-3</v>
      </c>
      <c r="AB105" s="184">
        <v>0</v>
      </c>
      <c r="AC105" s="64">
        <v>0</v>
      </c>
      <c r="AD105" s="64">
        <v>0</v>
      </c>
      <c r="AE105" s="64">
        <v>0</v>
      </c>
      <c r="AF105" s="64">
        <v>0</v>
      </c>
      <c r="AG105" s="64">
        <v>0</v>
      </c>
      <c r="AH105" s="64">
        <v>0</v>
      </c>
      <c r="AI105" s="64">
        <v>0</v>
      </c>
      <c r="AJ105" s="64">
        <v>0</v>
      </c>
      <c r="AK105" s="64">
        <v>0</v>
      </c>
      <c r="AL105" s="64">
        <v>0</v>
      </c>
      <c r="AM105" s="64">
        <v>0</v>
      </c>
      <c r="AN105" s="64">
        <v>1.05263157894737E-2</v>
      </c>
      <c r="AO105" s="64">
        <v>0</v>
      </c>
      <c r="AP105" s="64"/>
      <c r="AR105">
        <v>100</v>
      </c>
      <c r="AS105" s="64">
        <v>9.3567251461988306E-3</v>
      </c>
      <c r="AT105" s="189">
        <v>0</v>
      </c>
      <c r="AU105" s="64">
        <v>0</v>
      </c>
      <c r="AV105" s="64">
        <v>0</v>
      </c>
      <c r="AW105" s="64">
        <v>0</v>
      </c>
      <c r="AX105" s="64">
        <v>0</v>
      </c>
      <c r="AY105" s="64">
        <v>0</v>
      </c>
      <c r="AZ105" s="64">
        <v>0</v>
      </c>
      <c r="BA105" s="64">
        <v>0</v>
      </c>
      <c r="BB105" s="64">
        <v>0</v>
      </c>
      <c r="BC105" s="64">
        <v>0</v>
      </c>
      <c r="BD105" s="64">
        <v>0</v>
      </c>
      <c r="BE105" s="64">
        <v>0</v>
      </c>
      <c r="BF105" s="64">
        <v>1.05263157894737E-2</v>
      </c>
      <c r="BG105" s="64">
        <v>0</v>
      </c>
      <c r="BH105" s="64">
        <v>0</v>
      </c>
    </row>
    <row r="106" spans="1:60" x14ac:dyDescent="0.4">
      <c r="A106" s="71">
        <v>101</v>
      </c>
      <c r="B106" s="64">
        <v>0</v>
      </c>
      <c r="C106" s="64">
        <v>0</v>
      </c>
      <c r="D106" s="64">
        <v>0</v>
      </c>
      <c r="E106" s="64">
        <v>0</v>
      </c>
      <c r="F106" s="64"/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  <c r="S106" s="64">
        <v>0</v>
      </c>
      <c r="T106" s="64">
        <v>0</v>
      </c>
      <c r="U106" s="64">
        <v>0</v>
      </c>
      <c r="V106" s="64">
        <v>0</v>
      </c>
      <c r="W106" s="64">
        <v>0</v>
      </c>
      <c r="X106" s="64">
        <v>0</v>
      </c>
      <c r="Y106" s="64">
        <v>0</v>
      </c>
      <c r="Z106" s="64">
        <v>0</v>
      </c>
      <c r="AA106" s="64">
        <v>0</v>
      </c>
      <c r="AB106" s="184">
        <v>0</v>
      </c>
      <c r="AC106" s="64">
        <v>0</v>
      </c>
      <c r="AD106" s="64">
        <v>0</v>
      </c>
      <c r="AE106" s="64">
        <v>0</v>
      </c>
      <c r="AF106" s="64">
        <v>0</v>
      </c>
      <c r="AG106" s="64">
        <v>0</v>
      </c>
      <c r="AH106" s="64">
        <v>0</v>
      </c>
      <c r="AI106" s="64">
        <v>0</v>
      </c>
      <c r="AJ106" s="64">
        <v>0</v>
      </c>
      <c r="AK106" s="64">
        <v>0</v>
      </c>
      <c r="AL106" s="64">
        <v>0</v>
      </c>
      <c r="AM106" s="64">
        <v>0</v>
      </c>
      <c r="AN106" s="64"/>
      <c r="AO106" s="64">
        <v>0</v>
      </c>
      <c r="AP106" s="64"/>
      <c r="AR106">
        <v>101</v>
      </c>
      <c r="AS106" s="64">
        <v>0</v>
      </c>
      <c r="AT106" s="189">
        <v>0</v>
      </c>
      <c r="AU106" s="64">
        <v>0</v>
      </c>
      <c r="AV106" s="64">
        <v>0</v>
      </c>
      <c r="AW106" s="64">
        <v>0</v>
      </c>
      <c r="AX106" s="64">
        <v>0</v>
      </c>
      <c r="AY106" s="64">
        <v>0</v>
      </c>
      <c r="AZ106" s="64">
        <v>0</v>
      </c>
      <c r="BA106" s="64">
        <v>0</v>
      </c>
      <c r="BB106" s="64">
        <v>0</v>
      </c>
      <c r="BC106" s="64">
        <v>0</v>
      </c>
      <c r="BD106" s="64">
        <v>0</v>
      </c>
      <c r="BE106" s="64">
        <v>0</v>
      </c>
      <c r="BF106" s="64"/>
      <c r="BG106" s="64">
        <v>0</v>
      </c>
      <c r="BH106" s="64">
        <v>0</v>
      </c>
    </row>
    <row r="107" spans="1:60" x14ac:dyDescent="0.4">
      <c r="A107" s="2">
        <v>102</v>
      </c>
      <c r="B107" s="64">
        <v>0</v>
      </c>
      <c r="C107" s="64">
        <v>0</v>
      </c>
      <c r="D107" s="64">
        <v>0</v>
      </c>
      <c r="E107" s="64">
        <v>0</v>
      </c>
      <c r="F107" s="64"/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  <c r="U107" s="64">
        <v>0</v>
      </c>
      <c r="V107" s="64">
        <v>0</v>
      </c>
      <c r="W107" s="64">
        <v>0</v>
      </c>
      <c r="X107" s="64">
        <v>0</v>
      </c>
      <c r="Y107" s="64">
        <v>0</v>
      </c>
      <c r="Z107" s="64">
        <v>0</v>
      </c>
      <c r="AA107" s="64">
        <v>0</v>
      </c>
      <c r="AB107" s="184">
        <v>0</v>
      </c>
      <c r="AC107" s="64">
        <v>0</v>
      </c>
      <c r="AD107" s="64">
        <v>0</v>
      </c>
      <c r="AE107" s="64">
        <v>0</v>
      </c>
      <c r="AF107" s="64">
        <v>0</v>
      </c>
      <c r="AG107" s="64">
        <v>0</v>
      </c>
      <c r="AH107" s="64">
        <v>0</v>
      </c>
      <c r="AI107" s="64">
        <v>0</v>
      </c>
      <c r="AJ107" s="64">
        <v>0</v>
      </c>
      <c r="AK107" s="64">
        <v>0</v>
      </c>
      <c r="AL107" s="64">
        <v>0</v>
      </c>
      <c r="AM107" s="64">
        <v>5.8479532163742704E-3</v>
      </c>
      <c r="AN107" s="64"/>
      <c r="AO107" s="64">
        <v>0</v>
      </c>
      <c r="AP107" s="64"/>
      <c r="AR107">
        <v>102</v>
      </c>
      <c r="AS107" s="64">
        <v>0</v>
      </c>
      <c r="AT107" s="189">
        <v>0</v>
      </c>
      <c r="AU107" s="64">
        <v>0</v>
      </c>
      <c r="AV107" s="64">
        <v>0</v>
      </c>
      <c r="AW107" s="64">
        <v>0</v>
      </c>
      <c r="AX107" s="64">
        <v>0</v>
      </c>
      <c r="AY107" s="64">
        <v>0</v>
      </c>
      <c r="AZ107" s="64">
        <v>0</v>
      </c>
      <c r="BA107" s="64">
        <v>0</v>
      </c>
      <c r="BB107" s="64">
        <v>0</v>
      </c>
      <c r="BC107" s="64">
        <v>0</v>
      </c>
      <c r="BD107" s="64">
        <v>0</v>
      </c>
      <c r="BE107" s="64">
        <v>5.8479532163742704E-3</v>
      </c>
      <c r="BF107" s="64"/>
      <c r="BG107" s="64">
        <v>0</v>
      </c>
      <c r="BH107" s="64">
        <v>0</v>
      </c>
    </row>
    <row r="108" spans="1:60" x14ac:dyDescent="0.4">
      <c r="A108" s="71">
        <v>103</v>
      </c>
      <c r="B108" s="64">
        <v>0</v>
      </c>
      <c r="C108" s="64">
        <v>0</v>
      </c>
      <c r="D108" s="64">
        <v>0</v>
      </c>
      <c r="E108" s="64">
        <v>0</v>
      </c>
      <c r="F108" s="64"/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64">
        <v>0</v>
      </c>
      <c r="Q108" s="64">
        <v>0</v>
      </c>
      <c r="R108" s="64">
        <v>0</v>
      </c>
      <c r="S108" s="64">
        <v>0</v>
      </c>
      <c r="T108" s="64">
        <v>0</v>
      </c>
      <c r="U108" s="64">
        <v>0</v>
      </c>
      <c r="V108" s="64">
        <v>0</v>
      </c>
      <c r="W108" s="64">
        <v>0</v>
      </c>
      <c r="X108" s="64">
        <v>0</v>
      </c>
      <c r="Y108" s="64">
        <v>0</v>
      </c>
      <c r="Z108" s="64">
        <v>0</v>
      </c>
      <c r="AA108" s="64">
        <v>0</v>
      </c>
      <c r="AB108" s="184">
        <v>0</v>
      </c>
      <c r="AC108" s="64">
        <v>0</v>
      </c>
      <c r="AD108" s="64">
        <v>0</v>
      </c>
      <c r="AE108" s="64">
        <v>0</v>
      </c>
      <c r="AF108" s="64">
        <v>0</v>
      </c>
      <c r="AG108" s="64">
        <v>0</v>
      </c>
      <c r="AH108" s="64">
        <v>0</v>
      </c>
      <c r="AI108" s="64">
        <v>0</v>
      </c>
      <c r="AJ108" s="64">
        <v>0</v>
      </c>
      <c r="AK108" s="64">
        <v>0</v>
      </c>
      <c r="AL108" s="64">
        <v>0</v>
      </c>
      <c r="AM108" s="64">
        <v>0</v>
      </c>
      <c r="AN108" s="64"/>
      <c r="AO108" s="64">
        <v>0</v>
      </c>
      <c r="AP108" s="64"/>
      <c r="AR108">
        <v>103</v>
      </c>
      <c r="AS108" s="64">
        <v>0</v>
      </c>
      <c r="AT108" s="189">
        <v>0</v>
      </c>
      <c r="AU108" s="64">
        <v>0</v>
      </c>
      <c r="AV108" s="64">
        <v>0</v>
      </c>
      <c r="AW108" s="64">
        <v>0</v>
      </c>
      <c r="AX108" s="64">
        <v>0</v>
      </c>
      <c r="AY108" s="64">
        <v>0</v>
      </c>
      <c r="AZ108" s="64">
        <v>0</v>
      </c>
      <c r="BA108" s="64">
        <v>0</v>
      </c>
      <c r="BB108" s="64">
        <v>0</v>
      </c>
      <c r="BC108" s="64">
        <v>0</v>
      </c>
      <c r="BD108" s="64">
        <v>0</v>
      </c>
      <c r="BE108" s="64">
        <v>0</v>
      </c>
      <c r="BF108" s="64"/>
      <c r="BG108" s="64">
        <v>0</v>
      </c>
      <c r="BH108" s="64">
        <v>0</v>
      </c>
    </row>
    <row r="109" spans="1:60" x14ac:dyDescent="0.4">
      <c r="A109" s="71">
        <v>104</v>
      </c>
      <c r="B109" s="64">
        <v>0</v>
      </c>
      <c r="C109" s="64">
        <v>0</v>
      </c>
      <c r="D109" s="64">
        <v>0</v>
      </c>
      <c r="E109" s="64">
        <v>0</v>
      </c>
      <c r="F109" s="64"/>
      <c r="G109" s="64">
        <v>0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  <c r="N109" s="64">
        <v>0</v>
      </c>
      <c r="O109" s="64">
        <v>0</v>
      </c>
      <c r="P109" s="64">
        <v>0</v>
      </c>
      <c r="Q109" s="64">
        <v>0</v>
      </c>
      <c r="R109" s="64">
        <v>0</v>
      </c>
      <c r="S109" s="64">
        <v>0</v>
      </c>
      <c r="T109" s="64">
        <v>0</v>
      </c>
      <c r="U109" s="64">
        <v>0</v>
      </c>
      <c r="V109" s="64">
        <v>0</v>
      </c>
      <c r="W109" s="64">
        <v>0</v>
      </c>
      <c r="X109" s="64">
        <v>0</v>
      </c>
      <c r="Y109" s="64">
        <v>0</v>
      </c>
      <c r="Z109" s="64">
        <v>0</v>
      </c>
      <c r="AA109" s="64">
        <v>0</v>
      </c>
      <c r="AB109" s="184">
        <v>0</v>
      </c>
      <c r="AC109" s="64">
        <v>0</v>
      </c>
      <c r="AD109" s="64">
        <v>0</v>
      </c>
      <c r="AE109">
        <v>7.0175438596491203E-3</v>
      </c>
      <c r="AF109" s="64">
        <v>0</v>
      </c>
      <c r="AG109" s="64">
        <v>0</v>
      </c>
      <c r="AH109" s="64">
        <v>0</v>
      </c>
      <c r="AI109" s="64">
        <v>0</v>
      </c>
      <c r="AJ109" s="64">
        <v>0</v>
      </c>
      <c r="AK109" s="64">
        <v>0</v>
      </c>
      <c r="AL109" s="64">
        <v>0</v>
      </c>
      <c r="AM109" s="64">
        <v>0</v>
      </c>
      <c r="AN109" s="64"/>
      <c r="AO109" s="64">
        <v>0</v>
      </c>
      <c r="AP109" s="64"/>
      <c r="AR109">
        <v>104</v>
      </c>
      <c r="AS109" s="64">
        <v>0</v>
      </c>
      <c r="AT109" s="189">
        <v>0</v>
      </c>
      <c r="AU109" s="64">
        <v>0</v>
      </c>
      <c r="AV109" s="64">
        <v>0</v>
      </c>
      <c r="AW109" s="64">
        <v>7.0175438596491203E-3</v>
      </c>
      <c r="AX109" s="64">
        <v>0</v>
      </c>
      <c r="AY109" s="64">
        <v>0</v>
      </c>
      <c r="AZ109" s="64">
        <v>0</v>
      </c>
      <c r="BA109" s="64">
        <v>0</v>
      </c>
      <c r="BB109" s="64">
        <v>0</v>
      </c>
      <c r="BC109" s="64">
        <v>0</v>
      </c>
      <c r="BD109" s="64">
        <v>0</v>
      </c>
      <c r="BE109" s="64">
        <v>0</v>
      </c>
      <c r="BF109" s="64"/>
      <c r="BG109" s="64">
        <v>0</v>
      </c>
      <c r="BH109" s="64">
        <v>0</v>
      </c>
    </row>
    <row r="110" spans="1:60" x14ac:dyDescent="0.4">
      <c r="A110" s="143" t="s">
        <v>0</v>
      </c>
      <c r="B110" s="128">
        <f t="shared" ref="B110:V110" si="0">SUM(B7:B105)</f>
        <v>194.81099999999995</v>
      </c>
      <c r="C110" s="128">
        <f t="shared" si="0"/>
        <v>410.77699999999999</v>
      </c>
      <c r="D110" s="128">
        <f t="shared" si="0"/>
        <v>108.57000000000001</v>
      </c>
      <c r="E110" s="128">
        <f t="shared" si="0"/>
        <v>247.75799999999995</v>
      </c>
      <c r="F110" s="128">
        <f t="shared" si="0"/>
        <v>0</v>
      </c>
      <c r="G110" s="128">
        <f t="shared" si="0"/>
        <v>390.01399999999984</v>
      </c>
      <c r="H110" s="128">
        <f t="shared" si="0"/>
        <v>487.96800000000013</v>
      </c>
      <c r="I110" s="128">
        <f t="shared" si="0"/>
        <v>85.936999999999969</v>
      </c>
      <c r="J110" s="128">
        <f t="shared" si="0"/>
        <v>166.90200000000002</v>
      </c>
      <c r="K110" s="128">
        <f t="shared" si="0"/>
        <v>59.335000000000001</v>
      </c>
      <c r="L110" s="128">
        <f t="shared" si="0"/>
        <v>79.995000000000005</v>
      </c>
      <c r="M110" s="128">
        <f t="shared" si="0"/>
        <v>245.12299999999993</v>
      </c>
      <c r="N110" s="128">
        <f t="shared" si="0"/>
        <v>80.849999999999937</v>
      </c>
      <c r="O110" s="128">
        <f t="shared" si="0"/>
        <v>345.2290000000001</v>
      </c>
      <c r="P110" s="129">
        <f t="shared" si="0"/>
        <v>421.4910000000001</v>
      </c>
      <c r="Q110" s="129">
        <f t="shared" si="0"/>
        <v>76.000000000000028</v>
      </c>
      <c r="R110" s="129">
        <f t="shared" si="0"/>
        <v>95.187999999999988</v>
      </c>
      <c r="S110" s="129">
        <f t="shared" si="0"/>
        <v>66.864000000000004</v>
      </c>
      <c r="T110" s="129">
        <f t="shared" si="0"/>
        <v>42.018000000000015</v>
      </c>
      <c r="U110" s="129">
        <f t="shared" si="0"/>
        <v>57.163000000000004</v>
      </c>
      <c r="V110" s="129">
        <f t="shared" si="0"/>
        <v>92.809999999999988</v>
      </c>
      <c r="W110" s="129">
        <f>SUM(W7:W109)</f>
        <v>177.05400000000006</v>
      </c>
      <c r="X110" s="129">
        <f t="shared" ref="X110:AM110" si="1">SUM(X7:X109)</f>
        <v>344.82813083066213</v>
      </c>
      <c r="Y110" s="129">
        <f t="shared" si="1"/>
        <v>224.46945184081488</v>
      </c>
      <c r="Z110" s="129">
        <f t="shared" si="1"/>
        <v>158.16599999999994</v>
      </c>
      <c r="AA110" s="129">
        <f t="shared" si="1"/>
        <v>99.314278610663834</v>
      </c>
      <c r="AB110" s="185">
        <f t="shared" si="1"/>
        <v>855.19811968321767</v>
      </c>
      <c r="AC110" s="129">
        <f t="shared" si="1"/>
        <v>201.0261041718262</v>
      </c>
      <c r="AD110" s="129">
        <f t="shared" si="1"/>
        <v>241.46828979966253</v>
      </c>
      <c r="AE110" s="129">
        <f t="shared" si="1"/>
        <v>297.35293658605804</v>
      </c>
      <c r="AF110" s="129">
        <f t="shared" si="1"/>
        <v>136.87479194324419</v>
      </c>
      <c r="AG110" s="129">
        <f t="shared" si="1"/>
        <v>77.996704851338876</v>
      </c>
      <c r="AH110" s="129">
        <f t="shared" si="1"/>
        <v>316.77018217637118</v>
      </c>
      <c r="AI110" s="129">
        <f t="shared" si="1"/>
        <v>211.34067561138212</v>
      </c>
      <c r="AJ110" s="129">
        <f t="shared" si="1"/>
        <v>158.77334751695162</v>
      </c>
      <c r="AK110" s="129">
        <f t="shared" si="1"/>
        <v>300.77507535323412</v>
      </c>
      <c r="AL110" s="129">
        <f t="shared" si="1"/>
        <v>166.06745450251546</v>
      </c>
      <c r="AM110" s="129">
        <f t="shared" si="1"/>
        <v>131.16560655756408</v>
      </c>
      <c r="AN110" s="129">
        <f t="shared" ref="AN110" si="2">SUM(AN7:AN109)</f>
        <v>142.84851115175641</v>
      </c>
      <c r="AO110" s="203">
        <v>246.29827574528093</v>
      </c>
      <c r="AP110" s="203"/>
      <c r="AS110" s="129">
        <f t="shared" ref="AS110:BE110" si="3">SUM(AS7:AS109)</f>
        <v>99.314278610663848</v>
      </c>
      <c r="AT110" s="190">
        <f t="shared" si="3"/>
        <v>559.30176821550128</v>
      </c>
      <c r="AU110" s="129">
        <f t="shared" si="3"/>
        <v>201.03569481510095</v>
      </c>
      <c r="AV110" s="129">
        <f t="shared" si="3"/>
        <v>241.46828979966247</v>
      </c>
      <c r="AW110" s="129">
        <f t="shared" si="3"/>
        <v>297.35293658605798</v>
      </c>
      <c r="AX110" s="129">
        <f t="shared" si="3"/>
        <v>136.39594814393101</v>
      </c>
      <c r="AY110" s="129">
        <f t="shared" si="3"/>
        <v>77.996704851338876</v>
      </c>
      <c r="AZ110" s="129">
        <f t="shared" si="3"/>
        <v>316.77018217637118</v>
      </c>
      <c r="BA110" s="129">
        <f t="shared" si="3"/>
        <v>211.4319036815576</v>
      </c>
      <c r="BB110" s="129">
        <f t="shared" si="3"/>
        <v>158.78562821870599</v>
      </c>
      <c r="BC110" s="129">
        <f t="shared" si="3"/>
        <v>300.77507535323406</v>
      </c>
      <c r="BD110" s="129">
        <f t="shared" si="3"/>
        <v>166.06745450251543</v>
      </c>
      <c r="BE110" s="129">
        <f t="shared" si="3"/>
        <v>131.0052626011389</v>
      </c>
      <c r="BF110" s="129">
        <f t="shared" ref="BF110:BG110" si="4">SUM(BF7:BF109)</f>
        <v>142.84851115175641</v>
      </c>
      <c r="BG110" s="129">
        <f t="shared" si="4"/>
        <v>246.29827574528093</v>
      </c>
      <c r="BH110" s="129">
        <f t="shared" ref="BH110" si="5">SUM(BH7:BH109)</f>
        <v>198.56726544553405</v>
      </c>
    </row>
    <row r="111" spans="1:60" x14ac:dyDescent="0.4">
      <c r="A111" s="117" t="s">
        <v>78</v>
      </c>
      <c r="B111" s="124">
        <f>SUMPRODUCT($A7:$A109+0.5,B7:B109)/SUM(B7:B109)</f>
        <v>14.003801120059965</v>
      </c>
      <c r="C111" s="124">
        <f t="shared" ref="C111:E111" si="6">SUMPRODUCT($A7:$A109+0.5,C7:C109)/SUM(C7:C109)</f>
        <v>11.22222154599697</v>
      </c>
      <c r="D111" s="124">
        <f t="shared" si="6"/>
        <v>13.522897669706181</v>
      </c>
      <c r="E111" s="124">
        <f t="shared" si="6"/>
        <v>10.985764334552263</v>
      </c>
      <c r="F111" s="124"/>
      <c r="G111" s="124">
        <f t="shared" ref="G111:AM111" si="7">SUMPRODUCT($A7:$A109+0.5,G7:G109)/SUM(G7:G109)</f>
        <v>11.49708215602517</v>
      </c>
      <c r="H111" s="124">
        <f t="shared" si="7"/>
        <v>12.200187307364414</v>
      </c>
      <c r="I111" s="124">
        <f t="shared" si="7"/>
        <v>15.00146037213308</v>
      </c>
      <c r="J111" s="124">
        <f t="shared" si="7"/>
        <v>12.435177529328588</v>
      </c>
      <c r="K111" s="124">
        <f t="shared" si="7"/>
        <v>13.6093789500295</v>
      </c>
      <c r="L111" s="124">
        <f t="shared" si="7"/>
        <v>14.351228201762602</v>
      </c>
      <c r="M111" s="124">
        <f t="shared" si="7"/>
        <v>12.265464685076472</v>
      </c>
      <c r="N111" s="124">
        <f t="shared" si="7"/>
        <v>15.555943104514546</v>
      </c>
      <c r="O111" s="124">
        <f t="shared" si="7"/>
        <v>12.855222185853449</v>
      </c>
      <c r="P111" s="124">
        <f t="shared" si="7"/>
        <v>12.85507519733517</v>
      </c>
      <c r="Q111" s="124">
        <f t="shared" si="7"/>
        <v>15.525513157894736</v>
      </c>
      <c r="R111" s="124">
        <f t="shared" si="7"/>
        <v>15.104141278312399</v>
      </c>
      <c r="S111" s="124">
        <f t="shared" si="7"/>
        <v>15.199419717635797</v>
      </c>
      <c r="T111" s="124">
        <f t="shared" si="7"/>
        <v>15.28668665809891</v>
      </c>
      <c r="U111" s="124">
        <f t="shared" si="7"/>
        <v>14.328980284449727</v>
      </c>
      <c r="V111" s="124">
        <f t="shared" si="7"/>
        <v>14.594407930179944</v>
      </c>
      <c r="W111" s="124">
        <f t="shared" si="7"/>
        <v>14.079320433314118</v>
      </c>
      <c r="X111" s="124">
        <f t="shared" si="7"/>
        <v>12.62168789561094</v>
      </c>
      <c r="Y111" s="124">
        <f t="shared" si="7"/>
        <v>13.649420813465936</v>
      </c>
      <c r="Z111" s="124">
        <f t="shared" si="7"/>
        <v>15.470480381371477</v>
      </c>
      <c r="AA111" s="124">
        <f t="shared" si="7"/>
        <v>16.967265991138508</v>
      </c>
      <c r="AB111" s="186">
        <f t="shared" si="7"/>
        <v>14.66447650468514</v>
      </c>
      <c r="AC111" s="124">
        <f t="shared" si="7"/>
        <v>15.584620017781161</v>
      </c>
      <c r="AD111" s="124">
        <f t="shared" si="7"/>
        <v>15.766169595427545</v>
      </c>
      <c r="AE111" s="124">
        <f t="shared" si="7"/>
        <v>14.542155497302867</v>
      </c>
      <c r="AF111" s="124">
        <f t="shared" si="7"/>
        <v>15.18353531783186</v>
      </c>
      <c r="AG111" s="124">
        <f t="shared" si="7"/>
        <v>14.377549856284892</v>
      </c>
      <c r="AH111" s="124">
        <f t="shared" si="7"/>
        <v>14.845742010572813</v>
      </c>
      <c r="AI111" s="124">
        <f t="shared" si="7"/>
        <v>15.027682097270354</v>
      </c>
      <c r="AJ111" s="124">
        <f t="shared" si="7"/>
        <v>15.101105943411563</v>
      </c>
      <c r="AK111" s="124">
        <f t="shared" si="7"/>
        <v>12.799042539540967</v>
      </c>
      <c r="AL111" s="124">
        <f t="shared" si="7"/>
        <v>14.015152740700582</v>
      </c>
      <c r="AM111" s="124">
        <f t="shared" si="7"/>
        <v>14.972156251393944</v>
      </c>
      <c r="AN111" s="124">
        <f t="shared" ref="AN111" si="8">SUMPRODUCT($A7:$A109+0.5,AN7:AN109)/SUM(AN7:AN109)</f>
        <v>13.636104776251273</v>
      </c>
      <c r="AO111" s="124">
        <v>15.430311032086381</v>
      </c>
      <c r="AP111" s="124"/>
      <c r="AS111" s="124">
        <f t="shared" ref="AS111:BE111" si="9">SUMPRODUCT($A7:$A109+0.5,AS7:AS109)/SUM(AS7:AS109)</f>
        <v>16.967265991138508</v>
      </c>
      <c r="AT111" s="191">
        <f t="shared" si="9"/>
        <v>12.443536872764108</v>
      </c>
      <c r="AU111" s="124">
        <f t="shared" si="9"/>
        <v>15.586333403047428</v>
      </c>
      <c r="AV111" s="124">
        <f t="shared" si="9"/>
        <v>15.766169595427545</v>
      </c>
      <c r="AW111" s="124">
        <f t="shared" si="9"/>
        <v>14.542155497302863</v>
      </c>
      <c r="AX111" s="124">
        <f t="shared" si="9"/>
        <v>15.194060933175905</v>
      </c>
      <c r="AY111" s="124">
        <f t="shared" si="9"/>
        <v>14.377549856284887</v>
      </c>
      <c r="AZ111" s="124">
        <f t="shared" si="9"/>
        <v>14.845742010572813</v>
      </c>
      <c r="BA111" s="124">
        <f t="shared" si="9"/>
        <v>15.030375183934835</v>
      </c>
      <c r="BB111" s="124">
        <f t="shared" si="9"/>
        <v>15.100286039105248</v>
      </c>
      <c r="BC111" s="124">
        <f t="shared" si="9"/>
        <v>12.799042539540967</v>
      </c>
      <c r="BD111" s="124">
        <f t="shared" si="9"/>
        <v>14.015152740700586</v>
      </c>
      <c r="BE111" s="124">
        <f t="shared" si="9"/>
        <v>14.971286863682977</v>
      </c>
      <c r="BF111" s="124">
        <f t="shared" ref="BF111:BG111" si="10">SUMPRODUCT($A7:$A109+0.5,BF7:BF109)/SUM(BF7:BF109)</f>
        <v>13.636104776251273</v>
      </c>
      <c r="BG111" s="124">
        <f t="shared" si="10"/>
        <v>15.430311032086381</v>
      </c>
      <c r="BH111" s="124">
        <f t="shared" ref="BH111" si="11">SUMPRODUCT($A7:$A109+0.5,BH7:BH109)/SUM(BH7:BH109)</f>
        <v>15.602195133454346</v>
      </c>
    </row>
    <row r="112" spans="1:60" x14ac:dyDescent="0.4">
      <c r="A112" s="2" t="s">
        <v>77</v>
      </c>
      <c r="B112" s="118">
        <f>PERCENTILE(B7:B109,$E$4)</f>
        <v>31.749279999999942</v>
      </c>
      <c r="C112" s="118">
        <f t="shared" ref="C112:E112" si="12">PERCENTILE(C7:C109,$E$4)</f>
        <v>70.705519999999922</v>
      </c>
      <c r="D112" s="118">
        <f t="shared" si="12"/>
        <v>16.044039999999974</v>
      </c>
      <c r="E112" s="118">
        <f t="shared" si="12"/>
        <v>36.155959999999951</v>
      </c>
      <c r="F112" s="118"/>
      <c r="G112" s="118">
        <f t="shared" ref="G112:AM112" si="13">PERCENTILE(G7:G109,$E$4)</f>
        <v>74.57911999999979</v>
      </c>
      <c r="H112" s="118">
        <f t="shared" si="13"/>
        <v>94.178039999999612</v>
      </c>
      <c r="I112" s="118">
        <f t="shared" si="13"/>
        <v>9.2583599999999997</v>
      </c>
      <c r="J112" s="118">
        <f t="shared" si="13"/>
        <v>23.027239999999964</v>
      </c>
      <c r="K112" s="118">
        <f t="shared" si="13"/>
        <v>8.5812399999999851</v>
      </c>
      <c r="L112" s="118">
        <f t="shared" si="13"/>
        <v>9.7964399999999952</v>
      </c>
      <c r="M112" s="118">
        <f t="shared" si="13"/>
        <v>38.134519999999952</v>
      </c>
      <c r="N112" s="118">
        <f t="shared" si="13"/>
        <v>10.496079999999976</v>
      </c>
      <c r="O112" s="118">
        <f t="shared" si="13"/>
        <v>52.684679999999979</v>
      </c>
      <c r="P112" s="118">
        <f t="shared" si="13"/>
        <v>68.575439999999901</v>
      </c>
      <c r="Q112" s="118">
        <f t="shared" si="13"/>
        <v>11.231679999999971</v>
      </c>
      <c r="R112" s="118">
        <f t="shared" si="13"/>
        <v>13.851559999999985</v>
      </c>
      <c r="S112" s="118">
        <f t="shared" si="13"/>
        <v>9.7080399999999738</v>
      </c>
      <c r="T112" s="118">
        <f t="shared" si="13"/>
        <v>5.9511199999999871</v>
      </c>
      <c r="U112" s="118">
        <f t="shared" si="13"/>
        <v>9.7140799999999743</v>
      </c>
      <c r="V112" s="118">
        <f t="shared" si="13"/>
        <v>13.961999999999978</v>
      </c>
      <c r="W112" s="118">
        <f t="shared" si="13"/>
        <v>30.853559999999941</v>
      </c>
      <c r="X112" s="118">
        <f t="shared" si="13"/>
        <v>55.112446841547062</v>
      </c>
      <c r="Y112" s="118">
        <f t="shared" si="13"/>
        <v>26.282135732378904</v>
      </c>
      <c r="Z112" s="118">
        <f t="shared" si="13"/>
        <v>22.015279999999997</v>
      </c>
      <c r="AA112" s="118">
        <f t="shared" si="13"/>
        <v>10.442223873308253</v>
      </c>
      <c r="AB112" s="187">
        <f t="shared" si="13"/>
        <v>110.40854658277283</v>
      </c>
      <c r="AC112" s="118">
        <f t="shared" si="13"/>
        <v>18.817846064975623</v>
      </c>
      <c r="AD112" s="118">
        <f t="shared" si="13"/>
        <v>29.117209642310684</v>
      </c>
      <c r="AE112" s="118">
        <f t="shared" si="13"/>
        <v>38.736802715197044</v>
      </c>
      <c r="AF112" s="118">
        <f t="shared" si="13"/>
        <v>12.302624363506169</v>
      </c>
      <c r="AG112" s="118">
        <f t="shared" si="13"/>
        <v>8.5076138564460706</v>
      </c>
      <c r="AH112" s="118">
        <f t="shared" si="13"/>
        <v>42.730317244630427</v>
      </c>
      <c r="AI112" s="118">
        <f t="shared" si="13"/>
        <v>27.188663652743813</v>
      </c>
      <c r="AJ112" s="118">
        <f t="shared" si="13"/>
        <v>21.50667096486286</v>
      </c>
      <c r="AK112" s="118">
        <f t="shared" si="13"/>
        <v>44.948668714502745</v>
      </c>
      <c r="AL112" s="118">
        <f t="shared" si="13"/>
        <v>20.352010993799766</v>
      </c>
      <c r="AM112" s="118">
        <f t="shared" si="13"/>
        <v>18.265718049782109</v>
      </c>
      <c r="AN112" s="118">
        <f t="shared" ref="AN112" si="14">PERCENTILE(AN7:AN109,$E$4)</f>
        <v>22.097581783460758</v>
      </c>
      <c r="AO112" s="118">
        <v>27.893987429792354</v>
      </c>
      <c r="AP112" s="118"/>
      <c r="AS112" s="118">
        <f t="shared" ref="AS112:BE112" si="15">PERCENTILE(AS7:AS109,$E$4)</f>
        <v>10.442223873308253</v>
      </c>
      <c r="AT112" s="192">
        <f t="shared" si="15"/>
        <v>78.969973990696147</v>
      </c>
      <c r="AU112" s="118">
        <f t="shared" si="15"/>
        <v>18.817846064975591</v>
      </c>
      <c r="AV112" s="118">
        <f t="shared" si="15"/>
        <v>29.117209642310684</v>
      </c>
      <c r="AW112" s="118">
        <f t="shared" si="15"/>
        <v>38.736802715197044</v>
      </c>
      <c r="AX112" s="118">
        <f t="shared" si="15"/>
        <v>12.269074285469888</v>
      </c>
      <c r="AY112" s="118">
        <f t="shared" si="15"/>
        <v>8.5076138564460706</v>
      </c>
      <c r="AZ112" s="118">
        <f t="shared" si="15"/>
        <v>42.730317244630427</v>
      </c>
      <c r="BA112" s="118">
        <f t="shared" si="15"/>
        <v>27.196570085492329</v>
      </c>
      <c r="BB112" s="118">
        <f t="shared" si="15"/>
        <v>21.50667096486286</v>
      </c>
      <c r="BC112" s="118">
        <f t="shared" si="15"/>
        <v>44.948668714502702</v>
      </c>
      <c r="BD112" s="118">
        <f t="shared" si="15"/>
        <v>20.352010993799766</v>
      </c>
      <c r="BE112" s="118">
        <f t="shared" si="15"/>
        <v>18.234417475322157</v>
      </c>
      <c r="BF112" s="118">
        <f t="shared" ref="BF112:BG112" si="16">PERCENTILE(BF7:BF109,$E$4)</f>
        <v>22.097581783460758</v>
      </c>
      <c r="BG112" s="118">
        <f t="shared" si="16"/>
        <v>27.893987429792354</v>
      </c>
      <c r="BH112" s="118">
        <f t="shared" ref="BH112" si="17">PERCENTILE(BH7:BH109,$E$4)</f>
        <v>25.154928329871922</v>
      </c>
    </row>
  </sheetData>
  <conditionalFormatting sqref="G7:AC109 B7:E109 F106:F109 AD106:AE109">
    <cfRule type="cellIs" dxfId="21" priority="11" stopIfTrue="1" operator="greaterThan">
      <formula>B$112</formula>
    </cfRule>
    <cfRule type="cellIs" dxfId="20" priority="12" stopIfTrue="1" operator="equal">
      <formula>0</formula>
    </cfRule>
  </conditionalFormatting>
  <conditionalFormatting sqref="AD7:AF109">
    <cfRule type="cellIs" dxfId="19" priority="9" stopIfTrue="1" operator="greaterThan">
      <formula>AD$112</formula>
    </cfRule>
    <cfRule type="cellIs" dxfId="18" priority="10" stopIfTrue="1" operator="equal">
      <formula>0</formula>
    </cfRule>
  </conditionalFormatting>
  <conditionalFormatting sqref="AG7:AL109">
    <cfRule type="cellIs" dxfId="17" priority="7" stopIfTrue="1" operator="greaterThan">
      <formula>AG$112</formula>
    </cfRule>
    <cfRule type="cellIs" dxfId="16" priority="8" stopIfTrue="1" operator="equal">
      <formula>0</formula>
    </cfRule>
  </conditionalFormatting>
  <conditionalFormatting sqref="AM7:AP109">
    <cfRule type="cellIs" dxfId="15" priority="5" stopIfTrue="1" operator="greaterThan">
      <formula>AM$112</formula>
    </cfRule>
    <cfRule type="cellIs" dxfId="14" priority="6" stopIfTrue="1" operator="equal">
      <formula>0</formula>
    </cfRule>
  </conditionalFormatting>
  <conditionalFormatting sqref="AS7:BF109">
    <cfRule type="cellIs" dxfId="13" priority="3" stopIfTrue="1" operator="greaterThan">
      <formula>AS$112</formula>
    </cfRule>
    <cfRule type="cellIs" dxfId="12" priority="4" stopIfTrue="1" operator="equal">
      <formula>0</formula>
    </cfRule>
  </conditionalFormatting>
  <conditionalFormatting sqref="BG7:BH109">
    <cfRule type="cellIs" dxfId="11" priority="1" stopIfTrue="1" operator="greaterThan">
      <formula>BG$112</formula>
    </cfRule>
    <cfRule type="cellIs" dxfId="10" priority="2" stopIfTrue="1" operator="equal">
      <formula>0</formula>
    </cfRule>
  </conditionalFormatting>
  <pageMargins left="0.75" right="0.75" top="1" bottom="1" header="0" footer="0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5"/>
  <sheetViews>
    <sheetView zoomScale="75" workbookViewId="0">
      <selection activeCell="K18" sqref="K18"/>
    </sheetView>
  </sheetViews>
  <sheetFormatPr baseColWidth="10" defaultColWidth="6.6640625" defaultRowHeight="12.3" x14ac:dyDescent="0.4"/>
  <cols>
    <col min="1" max="1" width="6.6640625" customWidth="1"/>
    <col min="2" max="4" width="7.5546875" bestFit="1" customWidth="1"/>
    <col min="5" max="5" width="8" bestFit="1" customWidth="1"/>
    <col min="6" max="6" width="5.88671875" bestFit="1" customWidth="1"/>
    <col min="7" max="8" width="8" bestFit="1" customWidth="1"/>
    <col min="9" max="9" width="6.88671875" bestFit="1" customWidth="1"/>
    <col min="10" max="10" width="7.5546875" bestFit="1" customWidth="1"/>
    <col min="11" max="12" width="6.88671875" bestFit="1" customWidth="1"/>
    <col min="13" max="13" width="7.5546875" bestFit="1" customWidth="1"/>
    <col min="14" max="14" width="6.88671875" bestFit="1" customWidth="1"/>
    <col min="15" max="15" width="8" bestFit="1" customWidth="1"/>
    <col min="16" max="16" width="7.5546875" bestFit="1" customWidth="1"/>
    <col min="17" max="17" width="6.88671875" bestFit="1" customWidth="1"/>
    <col min="18" max="18" width="6.44140625" bestFit="1" customWidth="1"/>
    <col min="19" max="20" width="6.88671875" bestFit="1" customWidth="1"/>
    <col min="21" max="21" width="6.44140625" bestFit="1" customWidth="1"/>
    <col min="22" max="22" width="6.88671875" bestFit="1" customWidth="1"/>
    <col min="23" max="23" width="7.5546875" bestFit="1" customWidth="1"/>
  </cols>
  <sheetData>
    <row r="1" spans="1:27" x14ac:dyDescent="0.4">
      <c r="A1" s="61" t="s">
        <v>162</v>
      </c>
      <c r="B1" s="65"/>
      <c r="C1" s="65"/>
      <c r="D1" s="65"/>
      <c r="E1" s="65"/>
      <c r="F1" s="65"/>
      <c r="G1" s="65"/>
      <c r="H1" s="65"/>
      <c r="I1" s="65"/>
    </row>
    <row r="2" spans="1:27" x14ac:dyDescent="0.4">
      <c r="A2" s="2" t="s">
        <v>163</v>
      </c>
    </row>
    <row r="3" spans="1:27" x14ac:dyDescent="0.4">
      <c r="A3" s="2" t="s">
        <v>158</v>
      </c>
    </row>
    <row r="4" spans="1:27" x14ac:dyDescent="0.4">
      <c r="A4" s="2"/>
    </row>
    <row r="6" spans="1:27" x14ac:dyDescent="0.4">
      <c r="A6" s="75" t="s">
        <v>164</v>
      </c>
      <c r="B6" s="76">
        <v>1983</v>
      </c>
      <c r="C6" s="76">
        <v>1984</v>
      </c>
      <c r="D6" s="76">
        <v>1985</v>
      </c>
      <c r="E6" s="76">
        <v>1986</v>
      </c>
      <c r="F6" s="76">
        <v>1987</v>
      </c>
      <c r="G6" s="76">
        <v>1988</v>
      </c>
      <c r="H6" s="76">
        <v>1989</v>
      </c>
      <c r="I6" s="76">
        <v>1990</v>
      </c>
      <c r="J6" s="76">
        <v>1991</v>
      </c>
      <c r="K6" s="76">
        <v>1992</v>
      </c>
      <c r="L6" s="76">
        <v>1993</v>
      </c>
      <c r="M6" s="76">
        <v>1994</v>
      </c>
      <c r="N6" s="76">
        <v>1995</v>
      </c>
      <c r="O6" s="76">
        <v>1996</v>
      </c>
      <c r="P6" s="77">
        <v>1997</v>
      </c>
      <c r="Q6" s="77">
        <v>1998</v>
      </c>
      <c r="R6" s="77">
        <v>1999</v>
      </c>
      <c r="S6" s="77">
        <v>2000</v>
      </c>
      <c r="T6" s="77">
        <v>2001</v>
      </c>
      <c r="U6" s="77">
        <v>2002</v>
      </c>
      <c r="V6" s="77">
        <v>2003</v>
      </c>
      <c r="W6" s="77">
        <v>2004</v>
      </c>
      <c r="X6" s="77">
        <v>2005</v>
      </c>
      <c r="Y6" s="77">
        <v>2006</v>
      </c>
      <c r="Z6" s="77">
        <v>2007</v>
      </c>
      <c r="AA6" s="77">
        <v>2008</v>
      </c>
    </row>
    <row r="7" spans="1:27" x14ac:dyDescent="0.4">
      <c r="A7" s="48">
        <v>0</v>
      </c>
      <c r="B7" s="79">
        <v>172.63431574624701</v>
      </c>
      <c r="C7" s="79">
        <v>394.74777089843002</v>
      </c>
      <c r="D7" s="79">
        <v>93.558067986170997</v>
      </c>
      <c r="E7" s="79">
        <v>236.235773661585</v>
      </c>
      <c r="F7" s="79"/>
      <c r="G7" s="79">
        <v>378.4203</v>
      </c>
      <c r="H7" s="79">
        <v>469.85820000000001</v>
      </c>
      <c r="I7" s="79">
        <v>72.366399999999999</v>
      </c>
      <c r="J7" s="79">
        <v>157.43700000000001</v>
      </c>
      <c r="K7" s="79">
        <v>49.776899999999998</v>
      </c>
      <c r="L7" s="79">
        <v>67.384600000000006</v>
      </c>
      <c r="M7" s="79">
        <v>233.83369999999999</v>
      </c>
      <c r="N7" s="79">
        <v>66.565799999999996</v>
      </c>
      <c r="O7" s="79">
        <v>329.39269999999999</v>
      </c>
      <c r="P7" s="82">
        <v>398.14609999999999</v>
      </c>
      <c r="Q7" s="82">
        <v>60.310600000000001</v>
      </c>
      <c r="R7" s="82">
        <v>75.855199999999996</v>
      </c>
      <c r="S7" s="82">
        <v>56.554900000000004</v>
      </c>
      <c r="T7" s="82">
        <v>35.715499999999999</v>
      </c>
      <c r="U7" s="67">
        <v>50.866500000000002</v>
      </c>
      <c r="V7" s="67">
        <v>80.278599999999997</v>
      </c>
      <c r="W7" s="115">
        <v>156.6465</v>
      </c>
      <c r="X7" s="115">
        <v>325.17204375105899</v>
      </c>
      <c r="Y7" s="115">
        <v>209.66997589842799</v>
      </c>
      <c r="Z7" s="115">
        <v>143.39333724812201</v>
      </c>
      <c r="AA7" s="115">
        <v>74.233052480973996</v>
      </c>
    </row>
    <row r="8" spans="1:27" x14ac:dyDescent="0.4">
      <c r="A8" s="48">
        <v>1</v>
      </c>
      <c r="B8" s="17">
        <v>7.3447563742127704</v>
      </c>
      <c r="C8" s="17">
        <v>6.1273603809385602</v>
      </c>
      <c r="D8" s="17">
        <v>6.7893844728209203</v>
      </c>
      <c r="E8" s="17">
        <v>4.6456165063736297</v>
      </c>
      <c r="F8" s="17"/>
      <c r="G8" s="17">
        <v>4.9828000000000001</v>
      </c>
      <c r="H8" s="17">
        <v>11.0121</v>
      </c>
      <c r="I8" s="17">
        <v>7.5617999999999999</v>
      </c>
      <c r="J8" s="17">
        <v>5.4683000000000002</v>
      </c>
      <c r="K8" s="17">
        <v>4.4684999999999997</v>
      </c>
      <c r="L8" s="17">
        <v>8.6873000000000005</v>
      </c>
      <c r="M8" s="17">
        <v>7.1207000000000003</v>
      </c>
      <c r="N8" s="17">
        <v>2.7109000000000001</v>
      </c>
      <c r="O8" s="17">
        <v>10.108700000000001</v>
      </c>
      <c r="P8" s="67">
        <v>17.442299999999999</v>
      </c>
      <c r="Q8" s="67">
        <v>9.2796000000000003</v>
      </c>
      <c r="R8" s="67">
        <v>15.071199999999999</v>
      </c>
      <c r="S8" s="67">
        <v>5.2601000000000004</v>
      </c>
      <c r="T8" s="67">
        <v>3.0068999999999999</v>
      </c>
      <c r="U8" s="67">
        <v>3.3694000000000002</v>
      </c>
      <c r="V8" s="67">
        <v>9.4088999999999992</v>
      </c>
      <c r="W8" s="115">
        <v>17.650500000000001</v>
      </c>
      <c r="X8" s="115">
        <v>13.9360279549336</v>
      </c>
      <c r="Y8" s="115">
        <v>4.3126328711487698</v>
      </c>
      <c r="Z8" s="115">
        <v>9.1679278599808391</v>
      </c>
      <c r="AA8" s="115">
        <v>17.450970409141</v>
      </c>
    </row>
    <row r="9" spans="1:27" x14ac:dyDescent="0.4">
      <c r="A9" s="48">
        <v>2</v>
      </c>
      <c r="B9" s="17">
        <v>6.3402949906739501</v>
      </c>
      <c r="C9" s="17">
        <v>5.5478608367873496</v>
      </c>
      <c r="D9" s="17">
        <v>5.4744141216283202</v>
      </c>
      <c r="E9" s="17">
        <v>3.5913300773688501</v>
      </c>
      <c r="F9" s="17"/>
      <c r="G9" s="17">
        <v>3.5726</v>
      </c>
      <c r="H9" s="17">
        <v>4.8898999999999999</v>
      </c>
      <c r="I9" s="17">
        <v>3.2305000000000001</v>
      </c>
      <c r="J9" s="17">
        <v>1.9681</v>
      </c>
      <c r="K9" s="17">
        <v>3.0958999999999999</v>
      </c>
      <c r="L9" s="17">
        <v>2.3062999999999998</v>
      </c>
      <c r="M9" s="17">
        <v>2.0552999999999999</v>
      </c>
      <c r="N9" s="17">
        <v>6.2061999999999999</v>
      </c>
      <c r="O9" s="17">
        <v>2.8513000000000002</v>
      </c>
      <c r="P9" s="67">
        <v>3.4615999999999998</v>
      </c>
      <c r="Q9" s="67">
        <v>4.3333000000000004</v>
      </c>
      <c r="R9" s="67">
        <v>1.1741999999999999</v>
      </c>
      <c r="S9" s="67">
        <v>3.1112000000000002</v>
      </c>
      <c r="T9" s="67">
        <v>1.5582</v>
      </c>
      <c r="U9" s="67">
        <v>1.1417999999999999</v>
      </c>
      <c r="V9" s="67">
        <v>1.9319</v>
      </c>
      <c r="W9" s="115">
        <v>1.7597</v>
      </c>
      <c r="X9" s="115">
        <v>2.9920043256673798</v>
      </c>
      <c r="Y9" s="115">
        <v>8.0570062465052992</v>
      </c>
      <c r="Z9" s="115">
        <v>3.6354137694664002</v>
      </c>
      <c r="AA9" s="115">
        <v>4.6863995590231804</v>
      </c>
    </row>
    <row r="10" spans="1:27" x14ac:dyDescent="0.4">
      <c r="A10" s="48">
        <v>3</v>
      </c>
      <c r="B10" s="17">
        <v>2.6338952853058601</v>
      </c>
      <c r="C10" s="17">
        <v>1.7809509147426399</v>
      </c>
      <c r="D10" s="17">
        <v>1.7816018706243599</v>
      </c>
      <c r="E10" s="17">
        <v>1.8103992667495801</v>
      </c>
      <c r="F10" s="17"/>
      <c r="G10" s="17">
        <v>1.5238</v>
      </c>
      <c r="H10" s="17">
        <v>1.2242999999999999</v>
      </c>
      <c r="I10" s="17">
        <v>1.4573</v>
      </c>
      <c r="J10" s="17">
        <v>0.95099999999999996</v>
      </c>
      <c r="K10" s="17">
        <v>1.2864</v>
      </c>
      <c r="L10" s="17">
        <v>0.85840000000000005</v>
      </c>
      <c r="M10" s="17">
        <v>1.0373000000000001</v>
      </c>
      <c r="N10" s="17">
        <v>3.6951000000000001</v>
      </c>
      <c r="O10" s="17">
        <v>1.4722999999999999</v>
      </c>
      <c r="P10" s="67">
        <v>1.8236000000000001</v>
      </c>
      <c r="Q10" s="67">
        <v>1.1746000000000001</v>
      </c>
      <c r="R10" s="67">
        <v>2.1911</v>
      </c>
      <c r="S10" s="67">
        <v>1.0219</v>
      </c>
      <c r="T10" s="67">
        <v>1.0335000000000001</v>
      </c>
      <c r="U10" s="67">
        <v>1.091</v>
      </c>
      <c r="V10" s="67">
        <v>0.59399999999999997</v>
      </c>
      <c r="W10" s="115">
        <v>0.61719999999999997</v>
      </c>
      <c r="X10" s="115">
        <v>1.8358853972538201</v>
      </c>
      <c r="Y10" s="115">
        <v>1.7345212953211799</v>
      </c>
      <c r="Z10" s="115">
        <v>1.090973195096</v>
      </c>
      <c r="AA10" s="115">
        <v>1.5401329646444799</v>
      </c>
    </row>
    <row r="11" spans="1:27" x14ac:dyDescent="0.4">
      <c r="A11" s="48">
        <v>4</v>
      </c>
      <c r="B11" s="17">
        <v>1.9646443809344101</v>
      </c>
      <c r="C11" s="17">
        <v>1.12378843935376</v>
      </c>
      <c r="D11" s="17">
        <v>0.83582578199291802</v>
      </c>
      <c r="E11" s="17">
        <v>0.83282166144444802</v>
      </c>
      <c r="F11" s="17"/>
      <c r="G11" s="17">
        <v>0.88529999999999998</v>
      </c>
      <c r="H11" s="17">
        <v>0.49990000000000001</v>
      </c>
      <c r="I11" s="17">
        <v>0.80110000000000003</v>
      </c>
      <c r="J11" s="17">
        <v>0.5827</v>
      </c>
      <c r="K11" s="17">
        <v>0.44</v>
      </c>
      <c r="L11" s="17">
        <v>0.42349999999999999</v>
      </c>
      <c r="M11" s="17">
        <v>0.79049999999999998</v>
      </c>
      <c r="N11" s="17">
        <v>1.0606</v>
      </c>
      <c r="O11" s="17">
        <v>0.86250000000000004</v>
      </c>
      <c r="P11" s="67">
        <v>0.45569999999999999</v>
      </c>
      <c r="Q11" s="67">
        <v>0.6028</v>
      </c>
      <c r="R11" s="67">
        <v>0.5111</v>
      </c>
      <c r="S11" s="67">
        <v>0.48</v>
      </c>
      <c r="T11" s="67">
        <v>0.50670000000000004</v>
      </c>
      <c r="U11" s="67">
        <v>0.3498</v>
      </c>
      <c r="V11" s="67">
        <v>0.33179999999999998</v>
      </c>
      <c r="W11" s="115">
        <v>0.2084</v>
      </c>
      <c r="X11" s="115">
        <v>0.70930289447394701</v>
      </c>
      <c r="Y11" s="115">
        <v>0.36983384885538001</v>
      </c>
      <c r="Z11" s="115">
        <v>0.47640274475362199</v>
      </c>
      <c r="AA11" s="115">
        <v>0.80832148271914395</v>
      </c>
    </row>
    <row r="12" spans="1:27" x14ac:dyDescent="0.4">
      <c r="A12" s="48">
        <v>5</v>
      </c>
      <c r="B12" s="17">
        <v>0.94021383003368797</v>
      </c>
      <c r="C12" s="17">
        <v>0.698091780375383</v>
      </c>
      <c r="D12" s="17">
        <v>0.33920269621756299</v>
      </c>
      <c r="E12" s="17">
        <v>0.44079938484140901</v>
      </c>
      <c r="F12" s="17"/>
      <c r="G12" s="17">
        <v>0.38690000000000002</v>
      </c>
      <c r="H12" s="17">
        <v>0.28360000000000002</v>
      </c>
      <c r="I12" s="17">
        <v>0.33529999999999999</v>
      </c>
      <c r="J12" s="17">
        <v>0.31850000000000001</v>
      </c>
      <c r="K12" s="17">
        <v>0.1474</v>
      </c>
      <c r="L12" s="17">
        <v>0.1782</v>
      </c>
      <c r="M12" s="17">
        <v>0.1721</v>
      </c>
      <c r="N12" s="17">
        <v>0.4541</v>
      </c>
      <c r="O12" s="17">
        <v>0.26529999999999998</v>
      </c>
      <c r="P12" s="67">
        <v>0.11849999999999999</v>
      </c>
      <c r="Q12" s="67">
        <v>0.26650000000000001</v>
      </c>
      <c r="R12" s="67">
        <v>0.29139999999999999</v>
      </c>
      <c r="S12" s="67">
        <v>0.2586</v>
      </c>
      <c r="T12" s="67">
        <v>0.1003</v>
      </c>
      <c r="U12" s="67">
        <v>0.1898</v>
      </c>
      <c r="V12" s="67">
        <v>0.14599999999999999</v>
      </c>
      <c r="W12" s="115">
        <v>0.1168</v>
      </c>
      <c r="X12" s="115">
        <v>0.13380867751481801</v>
      </c>
      <c r="Y12" s="115">
        <v>0.20795581814959799</v>
      </c>
      <c r="Z12" s="115">
        <v>0.32145184185535097</v>
      </c>
      <c r="AA12" s="115">
        <v>0.35687997772208302</v>
      </c>
    </row>
    <row r="13" spans="1:27" x14ac:dyDescent="0.4">
      <c r="A13" s="48">
        <v>6</v>
      </c>
      <c r="B13" s="17">
        <v>0.277753146395055</v>
      </c>
      <c r="C13" s="17">
        <v>0.239344583071323</v>
      </c>
      <c r="D13" s="17">
        <v>9.5505962763615795E-2</v>
      </c>
      <c r="E13" s="17">
        <v>0.15925184835057399</v>
      </c>
      <c r="F13" s="17"/>
      <c r="G13" s="17">
        <v>0.13389999999999999</v>
      </c>
      <c r="H13" s="17">
        <v>0.1275</v>
      </c>
      <c r="I13" s="17">
        <v>0.1045</v>
      </c>
      <c r="J13" s="17">
        <v>0.1114</v>
      </c>
      <c r="K13" s="17">
        <v>5.7200000000000001E-2</v>
      </c>
      <c r="L13" s="17">
        <v>8.3000000000000004E-2</v>
      </c>
      <c r="M13" s="17">
        <v>4.7E-2</v>
      </c>
      <c r="N13" s="17">
        <v>0.1026</v>
      </c>
      <c r="O13" s="17">
        <v>0.13389999999999999</v>
      </c>
      <c r="P13" s="67">
        <v>2.5700000000000001E-2</v>
      </c>
      <c r="Q13" s="67">
        <v>2.7300000000000001E-2</v>
      </c>
      <c r="R13" s="67">
        <v>4.87E-2</v>
      </c>
      <c r="S13" s="67">
        <v>0.1002</v>
      </c>
      <c r="T13" s="67">
        <v>4.65E-2</v>
      </c>
      <c r="U13" s="67">
        <v>0.10929999999999999</v>
      </c>
      <c r="V13" s="67">
        <v>4.8500000000000001E-2</v>
      </c>
      <c r="W13" s="115">
        <v>2.7799999999999998E-2</v>
      </c>
      <c r="X13" s="115">
        <v>2.0597790773229398E-2</v>
      </c>
      <c r="Y13" s="115">
        <v>6.3488116526393995E-2</v>
      </c>
      <c r="Z13" s="115">
        <v>8.9402173524980505E-2</v>
      </c>
      <c r="AA13" s="115">
        <v>0.128265664160401</v>
      </c>
    </row>
    <row r="14" spans="1:27" x14ac:dyDescent="0.4">
      <c r="A14" s="48">
        <v>7</v>
      </c>
      <c r="B14" s="17">
        <v>0.12556090126108899</v>
      </c>
      <c r="C14" s="17">
        <v>8.3659749614131196E-2</v>
      </c>
      <c r="D14" s="17">
        <v>3.10369269808045E-2</v>
      </c>
      <c r="E14" s="17">
        <v>4.4062903377349E-2</v>
      </c>
      <c r="F14" s="17"/>
      <c r="G14" s="17">
        <v>8.2199999999999995E-2</v>
      </c>
      <c r="H14" s="17">
        <v>4.7100000000000003E-2</v>
      </c>
      <c r="I14" s="17">
        <v>4.2700000000000002E-2</v>
      </c>
      <c r="J14" s="17">
        <v>4.6100000000000002E-2</v>
      </c>
      <c r="K14" s="17">
        <v>3.4799999999999998E-2</v>
      </c>
      <c r="L14" s="17">
        <v>5.21E-2</v>
      </c>
      <c r="M14" s="17">
        <v>5.6000000000000001E-2</v>
      </c>
      <c r="N14" s="17">
        <v>4.0800000000000003E-2</v>
      </c>
      <c r="O14" s="17">
        <v>0.1047</v>
      </c>
      <c r="P14" s="67">
        <v>1.49E-2</v>
      </c>
      <c r="Q14" s="67">
        <v>0</v>
      </c>
      <c r="R14" s="67">
        <v>8.0000000000000002E-3</v>
      </c>
      <c r="S14" s="67">
        <v>5.0900000000000001E-2</v>
      </c>
      <c r="T14" s="67">
        <v>3.7400000000000003E-2</v>
      </c>
      <c r="U14" s="67">
        <v>3.3399999999999999E-2</v>
      </c>
      <c r="V14" s="67">
        <v>2.8299999999999999E-2</v>
      </c>
      <c r="W14" s="115">
        <v>8.9999999999999993E-3</v>
      </c>
      <c r="X14" s="115">
        <v>2.84600389863548E-2</v>
      </c>
      <c r="Y14" s="115">
        <v>4.5616693248272201E-2</v>
      </c>
      <c r="Z14" s="115">
        <v>0</v>
      </c>
      <c r="AA14" s="115">
        <v>6.9320399764844207E-2</v>
      </c>
    </row>
    <row r="15" spans="1:27" x14ac:dyDescent="0.4">
      <c r="A15" s="5" t="s">
        <v>18</v>
      </c>
      <c r="B15" s="80">
        <v>0.115350877192982</v>
      </c>
      <c r="C15" s="80">
        <v>2.6095199984755801E-2</v>
      </c>
      <c r="D15" s="80">
        <v>1.17973636340983E-2</v>
      </c>
      <c r="E15" s="80">
        <v>1.8077622973701201E-2</v>
      </c>
      <c r="F15" s="80"/>
      <c r="G15" s="80">
        <v>2.93E-2</v>
      </c>
      <c r="H15" s="80">
        <v>2.81E-2</v>
      </c>
      <c r="I15" s="80">
        <v>4.0899999999999999E-2</v>
      </c>
      <c r="J15" s="80">
        <v>1.61E-2</v>
      </c>
      <c r="K15" s="80">
        <v>2.87E-2</v>
      </c>
      <c r="L15" s="80">
        <v>2.5600000000000001E-2</v>
      </c>
      <c r="M15" s="80">
        <v>9.7999999999999997E-3</v>
      </c>
      <c r="N15" s="80">
        <v>1.6299999999999999E-2</v>
      </c>
      <c r="O15" s="80">
        <v>2.8400000000000002E-2</v>
      </c>
      <c r="P15" s="83">
        <v>0</v>
      </c>
      <c r="Q15" s="83">
        <v>4.7000000000000002E-3</v>
      </c>
      <c r="R15" s="83">
        <v>0</v>
      </c>
      <c r="S15" s="83">
        <v>3.1300000000000001E-2</v>
      </c>
      <c r="T15" s="83">
        <v>1.5599999999999999E-2</v>
      </c>
      <c r="U15" s="83">
        <v>1.2699999999999999E-2</v>
      </c>
      <c r="V15" s="67">
        <v>2.8299999999999999E-2</v>
      </c>
      <c r="W15" s="116">
        <v>2.3400000000000001E-2</v>
      </c>
      <c r="X15" s="116">
        <v>0</v>
      </c>
      <c r="Y15" s="116">
        <v>8.4210526315789506E-3</v>
      </c>
      <c r="Z15" s="115">
        <v>0</v>
      </c>
      <c r="AA15" s="115">
        <v>4.0935672514619902E-2</v>
      </c>
    </row>
    <row r="16" spans="1:27" s="2" customFormat="1" x14ac:dyDescent="0.4">
      <c r="A16" s="48" t="s">
        <v>0</v>
      </c>
      <c r="B16" s="130">
        <f t="shared" ref="B16:U16" si="0">SUM(B7:B15)</f>
        <v>192.3767855322568</v>
      </c>
      <c r="C16" s="130">
        <f t="shared" si="0"/>
        <v>410.37492278329785</v>
      </c>
      <c r="D16" s="130">
        <f t="shared" si="0"/>
        <v>108.91683718283359</v>
      </c>
      <c r="E16" s="130">
        <f t="shared" si="0"/>
        <v>247.77813293306454</v>
      </c>
      <c r="F16" s="130" t="s">
        <v>19</v>
      </c>
      <c r="G16" s="130">
        <f t="shared" si="0"/>
        <v>390.01709999999997</v>
      </c>
      <c r="H16" s="130">
        <f t="shared" si="0"/>
        <v>487.97070000000002</v>
      </c>
      <c r="I16" s="130">
        <f t="shared" si="0"/>
        <v>85.940500000000014</v>
      </c>
      <c r="J16" s="130">
        <f t="shared" si="0"/>
        <v>166.89919999999998</v>
      </c>
      <c r="K16" s="130">
        <f t="shared" si="0"/>
        <v>59.335799999999992</v>
      </c>
      <c r="L16" s="130">
        <f t="shared" si="0"/>
        <v>79.998999999999995</v>
      </c>
      <c r="M16" s="130">
        <f t="shared" si="0"/>
        <v>245.1224</v>
      </c>
      <c r="N16" s="130">
        <f t="shared" si="0"/>
        <v>80.852399999999975</v>
      </c>
      <c r="O16" s="130">
        <f t="shared" si="0"/>
        <v>345.21979999999996</v>
      </c>
      <c r="P16" s="127">
        <f t="shared" si="0"/>
        <v>421.4883999999999</v>
      </c>
      <c r="Q16" s="127">
        <f t="shared" si="0"/>
        <v>75.99939999999998</v>
      </c>
      <c r="R16" s="127">
        <f t="shared" si="0"/>
        <v>95.150899999999993</v>
      </c>
      <c r="S16" s="127">
        <f t="shared" si="0"/>
        <v>66.869100000000017</v>
      </c>
      <c r="T16" s="127">
        <f t="shared" si="0"/>
        <v>42.020599999999995</v>
      </c>
      <c r="U16" s="127">
        <f t="shared" si="0"/>
        <v>57.163700000000006</v>
      </c>
      <c r="V16" s="129">
        <f t="shared" ref="V16:AA16" si="1">SUM(V7:V15)</f>
        <v>92.796300000000002</v>
      </c>
      <c r="W16" s="127">
        <f t="shared" si="1"/>
        <v>177.05930000000004</v>
      </c>
      <c r="X16" s="127">
        <f t="shared" si="1"/>
        <v>344.82813083066213</v>
      </c>
      <c r="Y16" s="127">
        <f t="shared" si="1"/>
        <v>224.46945184081446</v>
      </c>
      <c r="Z16" s="129">
        <f t="shared" si="1"/>
        <v>158.17490883279919</v>
      </c>
      <c r="AA16" s="129">
        <f t="shared" si="1"/>
        <v>99.314278610663749</v>
      </c>
    </row>
    <row r="18" spans="1:27" x14ac:dyDescent="0.4">
      <c r="A18" s="2" t="s">
        <v>165</v>
      </c>
    </row>
    <row r="19" spans="1:27" x14ac:dyDescent="0.4">
      <c r="A19" s="75" t="s">
        <v>164</v>
      </c>
      <c r="B19" s="76">
        <v>1983</v>
      </c>
      <c r="C19" s="76">
        <v>1984</v>
      </c>
      <c r="D19" s="76">
        <v>1985</v>
      </c>
      <c r="E19" s="76">
        <v>1986</v>
      </c>
      <c r="F19" s="76">
        <v>1987</v>
      </c>
      <c r="G19" s="76">
        <v>1988</v>
      </c>
      <c r="H19" s="76">
        <v>1989</v>
      </c>
      <c r="I19" s="76">
        <v>1990</v>
      </c>
      <c r="J19" s="76">
        <v>1991</v>
      </c>
      <c r="K19" s="76">
        <v>1992</v>
      </c>
      <c r="L19" s="76">
        <v>1993</v>
      </c>
      <c r="M19" s="76">
        <v>1994</v>
      </c>
      <c r="N19" s="76">
        <v>1995</v>
      </c>
      <c r="O19" s="76">
        <v>1996</v>
      </c>
      <c r="P19" s="77">
        <v>1997</v>
      </c>
      <c r="Q19" s="77">
        <v>1998</v>
      </c>
      <c r="R19" s="77">
        <v>1999</v>
      </c>
      <c r="S19" s="77">
        <v>2000</v>
      </c>
      <c r="T19" s="77">
        <v>2001</v>
      </c>
      <c r="U19" s="77">
        <v>2002</v>
      </c>
      <c r="V19" s="77">
        <v>2003</v>
      </c>
      <c r="W19" s="77">
        <v>2004</v>
      </c>
      <c r="X19" s="77">
        <v>2005</v>
      </c>
      <c r="Y19" s="77">
        <v>2006</v>
      </c>
      <c r="Z19" s="77">
        <v>2007</v>
      </c>
      <c r="AA19" s="77">
        <v>2008</v>
      </c>
    </row>
    <row r="20" spans="1:27" x14ac:dyDescent="0.4">
      <c r="A20" s="48">
        <v>0</v>
      </c>
      <c r="B20" s="119">
        <f t="shared" ref="B20:E28" si="2">B7/B$16</f>
        <v>0.89737602834257013</v>
      </c>
      <c r="C20" s="119">
        <f t="shared" si="2"/>
        <v>0.96191981766605195</v>
      </c>
      <c r="D20" s="119">
        <f t="shared" si="2"/>
        <v>0.85898627251835691</v>
      </c>
      <c r="E20" s="119">
        <f t="shared" si="2"/>
        <v>0.95341655401609782</v>
      </c>
      <c r="F20" s="119"/>
      <c r="G20" s="119">
        <f t="shared" ref="G20:J28" si="3">G7/G$16</f>
        <v>0.97026591910970061</v>
      </c>
      <c r="H20" s="119">
        <f t="shared" si="3"/>
        <v>0.96288199270980812</v>
      </c>
      <c r="I20" s="119">
        <f t="shared" si="3"/>
        <v>0.84205235017250291</v>
      </c>
      <c r="J20" s="119">
        <f t="shared" si="3"/>
        <v>0.94330589960886591</v>
      </c>
      <c r="K20" s="119">
        <f t="shared" ref="K20:U20" si="4">K7/K$16</f>
        <v>0.83890164116772681</v>
      </c>
      <c r="L20" s="119">
        <f t="shared" si="4"/>
        <v>0.84231802897536234</v>
      </c>
      <c r="M20" s="119">
        <f t="shared" si="4"/>
        <v>0.95394668133144911</v>
      </c>
      <c r="N20" s="119">
        <f t="shared" si="4"/>
        <v>0.82330023598557389</v>
      </c>
      <c r="O20" s="119">
        <f t="shared" si="4"/>
        <v>0.95415355666158208</v>
      </c>
      <c r="P20" s="120">
        <f t="shared" si="4"/>
        <v>0.94461935369988848</v>
      </c>
      <c r="Q20" s="120">
        <f t="shared" si="4"/>
        <v>0.79356679131677377</v>
      </c>
      <c r="R20" s="120">
        <f t="shared" si="4"/>
        <v>0.79720948514412371</v>
      </c>
      <c r="S20" s="120">
        <f t="shared" si="4"/>
        <v>0.84575536383770666</v>
      </c>
      <c r="T20" s="120">
        <f t="shared" si="4"/>
        <v>0.84995216631842485</v>
      </c>
      <c r="U20" s="120">
        <f t="shared" si="4"/>
        <v>0.88983918115867233</v>
      </c>
      <c r="V20" s="120">
        <f t="shared" ref="V20:AA20" si="5">V7/V$16</f>
        <v>0.8651056130470719</v>
      </c>
      <c r="W20" s="120">
        <f t="shared" si="5"/>
        <v>0.88471207104060601</v>
      </c>
      <c r="X20" s="120">
        <f t="shared" si="5"/>
        <v>0.9429974374995066</v>
      </c>
      <c r="Y20" s="120">
        <f t="shared" si="5"/>
        <v>0.93406908681328404</v>
      </c>
      <c r="Z20" s="120">
        <f t="shared" si="5"/>
        <v>0.90654920117385851</v>
      </c>
      <c r="AA20" s="120">
        <f t="shared" si="5"/>
        <v>0.74745599041186928</v>
      </c>
    </row>
    <row r="21" spans="1:27" x14ac:dyDescent="0.4">
      <c r="A21" s="48">
        <v>1</v>
      </c>
      <c r="B21" s="119">
        <f t="shared" si="2"/>
        <v>3.817901600700796E-2</v>
      </c>
      <c r="C21" s="119">
        <f t="shared" si="2"/>
        <v>1.4931127709706978E-2</v>
      </c>
      <c r="D21" s="119">
        <f t="shared" si="2"/>
        <v>6.2335490530485191E-2</v>
      </c>
      <c r="E21" s="119">
        <f t="shared" si="2"/>
        <v>1.8749098039368185E-2</v>
      </c>
      <c r="F21" s="121"/>
      <c r="G21" s="119">
        <f t="shared" si="3"/>
        <v>1.2775850084521936E-2</v>
      </c>
      <c r="H21" s="119">
        <f t="shared" si="3"/>
        <v>2.25671336414256E-2</v>
      </c>
      <c r="I21" s="119">
        <f t="shared" si="3"/>
        <v>8.7988782937031995E-2</v>
      </c>
      <c r="J21" s="119">
        <f t="shared" si="3"/>
        <v>3.2764087545057143E-2</v>
      </c>
      <c r="K21" s="119">
        <f t="shared" ref="K21:V21" si="6">K8/K$16</f>
        <v>7.5308666943059682E-2</v>
      </c>
      <c r="L21" s="119">
        <f t="shared" si="6"/>
        <v>0.10859260740759261</v>
      </c>
      <c r="M21" s="119">
        <f t="shared" si="6"/>
        <v>2.9049568705267249E-2</v>
      </c>
      <c r="N21" s="119">
        <f t="shared" si="6"/>
        <v>3.3528998520761299E-2</v>
      </c>
      <c r="O21" s="119">
        <f t="shared" si="6"/>
        <v>2.9281924153828957E-2</v>
      </c>
      <c r="P21" s="120">
        <f t="shared" si="6"/>
        <v>4.1382633543414253E-2</v>
      </c>
      <c r="Q21" s="120">
        <f t="shared" si="6"/>
        <v>0.12210096395497863</v>
      </c>
      <c r="R21" s="120">
        <f t="shared" si="6"/>
        <v>0.15839261635990831</v>
      </c>
      <c r="S21" s="120">
        <f t="shared" si="6"/>
        <v>7.8662640890934665E-2</v>
      </c>
      <c r="T21" s="120">
        <f t="shared" si="6"/>
        <v>7.1557759765448384E-2</v>
      </c>
      <c r="U21" s="120">
        <f t="shared" si="6"/>
        <v>5.8943000540552827E-2</v>
      </c>
      <c r="V21" s="120">
        <f t="shared" si="6"/>
        <v>0.10139305123156848</v>
      </c>
      <c r="W21" s="120">
        <f t="shared" ref="W21:X28" si="7">W8/W$16</f>
        <v>9.9686941041786548E-2</v>
      </c>
      <c r="X21" s="120">
        <f t="shared" si="7"/>
        <v>4.041441723841635E-2</v>
      </c>
      <c r="Y21" s="120">
        <f t="shared" ref="Y21:Z28" si="8">Y8/Y$16</f>
        <v>1.9212560265024978E-2</v>
      </c>
      <c r="Z21" s="120">
        <f t="shared" si="8"/>
        <v>5.7960696343260829E-2</v>
      </c>
      <c r="AA21" s="120">
        <f t="shared" ref="AA21:AA28" si="9">AA8/AA$16</f>
        <v>0.17571461680301853</v>
      </c>
    </row>
    <row r="22" spans="1:27" x14ac:dyDescent="0.4">
      <c r="A22" s="48">
        <v>2</v>
      </c>
      <c r="B22" s="119">
        <f t="shared" si="2"/>
        <v>3.2957692754518139E-2</v>
      </c>
      <c r="C22" s="119">
        <f t="shared" si="2"/>
        <v>1.3519005496632033E-2</v>
      </c>
      <c r="D22" s="119">
        <f t="shared" si="2"/>
        <v>5.0262330996985141E-2</v>
      </c>
      <c r="E22" s="119">
        <f t="shared" si="2"/>
        <v>1.4494136487577062E-2</v>
      </c>
      <c r="F22" s="121"/>
      <c r="G22" s="119">
        <f t="shared" si="3"/>
        <v>9.1601111848685617E-3</v>
      </c>
      <c r="H22" s="119">
        <f t="shared" si="3"/>
        <v>1.002088854925101E-2</v>
      </c>
      <c r="I22" s="119">
        <f t="shared" si="3"/>
        <v>3.7589960495924502E-2</v>
      </c>
      <c r="J22" s="119">
        <f t="shared" si="3"/>
        <v>1.1792147595674516E-2</v>
      </c>
      <c r="K22" s="119">
        <f t="shared" ref="K22:V22" si="10">K9/K$16</f>
        <v>5.2175920776327281E-2</v>
      </c>
      <c r="L22" s="119">
        <f t="shared" si="10"/>
        <v>2.8829110363879546E-2</v>
      </c>
      <c r="M22" s="119">
        <f t="shared" si="10"/>
        <v>8.3847906188908063E-3</v>
      </c>
      <c r="N22" s="119">
        <f t="shared" si="10"/>
        <v>7.6759626183019944E-2</v>
      </c>
      <c r="O22" s="119">
        <f t="shared" si="10"/>
        <v>8.2593756209811842E-3</v>
      </c>
      <c r="P22" s="120">
        <f t="shared" si="10"/>
        <v>8.2128001624718512E-3</v>
      </c>
      <c r="Q22" s="120">
        <f t="shared" si="10"/>
        <v>5.7017555401753191E-2</v>
      </c>
      <c r="R22" s="120">
        <f t="shared" si="10"/>
        <v>1.234039825161927E-2</v>
      </c>
      <c r="S22" s="120">
        <f t="shared" si="10"/>
        <v>4.6526721609831734E-2</v>
      </c>
      <c r="T22" s="120">
        <f t="shared" si="10"/>
        <v>3.7081812253989717E-2</v>
      </c>
      <c r="U22" s="120">
        <f t="shared" si="10"/>
        <v>1.9974214405295666E-2</v>
      </c>
      <c r="V22" s="120">
        <f t="shared" si="10"/>
        <v>2.0818717987678387E-2</v>
      </c>
      <c r="W22" s="120">
        <f t="shared" si="7"/>
        <v>9.9384782386465979E-3</v>
      </c>
      <c r="X22" s="120">
        <f t="shared" si="7"/>
        <v>8.6767988402219141E-3</v>
      </c>
      <c r="Y22" s="120">
        <f t="shared" si="8"/>
        <v>3.5893553356289361E-2</v>
      </c>
      <c r="Z22" s="120">
        <f t="shared" si="8"/>
        <v>2.2983504756176346E-2</v>
      </c>
      <c r="AA22" s="120">
        <f t="shared" si="9"/>
        <v>4.7187570856704428E-2</v>
      </c>
    </row>
    <row r="23" spans="1:27" x14ac:dyDescent="0.4">
      <c r="A23" s="48">
        <v>3</v>
      </c>
      <c r="B23" s="119">
        <f t="shared" si="2"/>
        <v>1.3691336394973818E-2</v>
      </c>
      <c r="C23" s="119">
        <f t="shared" si="2"/>
        <v>4.3398141939659579E-3</v>
      </c>
      <c r="D23" s="119">
        <f t="shared" si="2"/>
        <v>1.635745139783731E-2</v>
      </c>
      <c r="E23" s="119">
        <f t="shared" si="2"/>
        <v>7.306533652986425E-3</v>
      </c>
      <c r="F23" s="121"/>
      <c r="G23" s="119">
        <f t="shared" si="3"/>
        <v>3.9070081798977538E-3</v>
      </c>
      <c r="H23" s="119">
        <f t="shared" si="3"/>
        <v>2.5089621159631098E-3</v>
      </c>
      <c r="I23" s="119">
        <f t="shared" si="3"/>
        <v>1.6957080770998539E-2</v>
      </c>
      <c r="J23" s="119">
        <f t="shared" si="3"/>
        <v>5.6980500805276484E-3</v>
      </c>
      <c r="K23" s="119">
        <f t="shared" ref="K23:V23" si="11">K10/K$16</f>
        <v>2.1679997573134602E-2</v>
      </c>
      <c r="L23" s="119">
        <f t="shared" si="11"/>
        <v>1.0730134126676585E-2</v>
      </c>
      <c r="M23" s="119">
        <f t="shared" si="11"/>
        <v>4.2317633965724888E-3</v>
      </c>
      <c r="N23" s="119">
        <f t="shared" si="11"/>
        <v>4.5701797349243824E-2</v>
      </c>
      <c r="O23" s="119">
        <f t="shared" si="11"/>
        <v>4.2648191094485314E-3</v>
      </c>
      <c r="P23" s="120">
        <f t="shared" si="11"/>
        <v>4.3265722140870318E-3</v>
      </c>
      <c r="Q23" s="120">
        <f t="shared" si="11"/>
        <v>1.5455385174093485E-2</v>
      </c>
      <c r="R23" s="120">
        <f t="shared" si="11"/>
        <v>2.3027632949346778E-2</v>
      </c>
      <c r="S23" s="120">
        <f t="shared" si="11"/>
        <v>1.5282095915751815E-2</v>
      </c>
      <c r="T23" s="120">
        <f t="shared" si="11"/>
        <v>2.4595079556217671E-2</v>
      </c>
      <c r="U23" s="120">
        <f t="shared" si="11"/>
        <v>1.9085538549813954E-2</v>
      </c>
      <c r="V23" s="120">
        <f t="shared" si="11"/>
        <v>6.4011172859262701E-3</v>
      </c>
      <c r="W23" s="120">
        <f t="shared" si="7"/>
        <v>3.4858377955859976E-3</v>
      </c>
      <c r="X23" s="120">
        <f t="shared" si="7"/>
        <v>5.3240592431694177E-3</v>
      </c>
      <c r="Y23" s="120">
        <f t="shared" si="8"/>
        <v>7.7272042190900843E-3</v>
      </c>
      <c r="Z23" s="120">
        <f t="shared" si="8"/>
        <v>6.8972582513022159E-3</v>
      </c>
      <c r="AA23" s="120">
        <f t="shared" si="9"/>
        <v>1.5507669050108874E-2</v>
      </c>
    </row>
    <row r="24" spans="1:27" x14ac:dyDescent="0.4">
      <c r="A24" s="48">
        <v>4</v>
      </c>
      <c r="B24" s="119">
        <f t="shared" si="2"/>
        <v>1.0212481591782226E-2</v>
      </c>
      <c r="C24" s="119">
        <f t="shared" si="2"/>
        <v>2.7384432550894115E-3</v>
      </c>
      <c r="D24" s="119">
        <f t="shared" si="2"/>
        <v>7.6739813936192109E-3</v>
      </c>
      <c r="E24" s="119">
        <f t="shared" si="2"/>
        <v>3.3611588382959877E-3</v>
      </c>
      <c r="F24" s="121"/>
      <c r="G24" s="119">
        <f t="shared" si="3"/>
        <v>2.2699004735946193E-3</v>
      </c>
      <c r="H24" s="119">
        <f t="shared" si="3"/>
        <v>1.0244467546924436E-3</v>
      </c>
      <c r="I24" s="119">
        <f t="shared" si="3"/>
        <v>9.3215655017133935E-3</v>
      </c>
      <c r="J24" s="119">
        <f t="shared" si="3"/>
        <v>3.49132889792162E-3</v>
      </c>
      <c r="K24" s="119">
        <f t="shared" ref="K24:V24" si="12">K11/K$16</f>
        <v>7.415422055487582E-3</v>
      </c>
      <c r="L24" s="119">
        <f t="shared" si="12"/>
        <v>5.2938161727021588E-3</v>
      </c>
      <c r="M24" s="119">
        <f t="shared" si="12"/>
        <v>3.2249194688041567E-3</v>
      </c>
      <c r="N24" s="119">
        <f t="shared" si="12"/>
        <v>1.311773058066304E-2</v>
      </c>
      <c r="O24" s="119">
        <f t="shared" si="12"/>
        <v>2.4984082604763693E-3</v>
      </c>
      <c r="P24" s="120">
        <f t="shared" si="12"/>
        <v>1.0811685446147513E-3</v>
      </c>
      <c r="Q24" s="120">
        <f t="shared" si="12"/>
        <v>7.9316415655913096E-3</v>
      </c>
      <c r="R24" s="120">
        <f t="shared" si="12"/>
        <v>5.3714678473876761E-3</v>
      </c>
      <c r="S24" s="120">
        <f t="shared" si="12"/>
        <v>7.1782033854201699E-3</v>
      </c>
      <c r="T24" s="120">
        <f t="shared" si="12"/>
        <v>1.2058371370232699E-2</v>
      </c>
      <c r="U24" s="120">
        <f t="shared" si="12"/>
        <v>6.1192679969980946E-3</v>
      </c>
      <c r="V24" s="120">
        <f t="shared" si="12"/>
        <v>3.5755735950679067E-3</v>
      </c>
      <c r="W24" s="120">
        <f t="shared" si="7"/>
        <v>1.1770067994169183E-3</v>
      </c>
      <c r="X24" s="120">
        <f t="shared" si="7"/>
        <v>2.0569751451695534E-3</v>
      </c>
      <c r="Y24" s="120">
        <f t="shared" si="8"/>
        <v>1.647591001013593E-3</v>
      </c>
      <c r="Z24" s="120">
        <f t="shared" si="8"/>
        <v>3.011873047811961E-3</v>
      </c>
      <c r="AA24" s="120">
        <f t="shared" si="9"/>
        <v>8.1390258684550468E-3</v>
      </c>
    </row>
    <row r="25" spans="1:27" x14ac:dyDescent="0.4">
      <c r="A25" s="48">
        <v>5</v>
      </c>
      <c r="B25" s="119">
        <f t="shared" si="2"/>
        <v>4.8873559636229474E-3</v>
      </c>
      <c r="C25" s="119">
        <f t="shared" si="2"/>
        <v>1.7011073085087527E-3</v>
      </c>
      <c r="D25" s="119">
        <f t="shared" si="2"/>
        <v>3.1143274537816347E-3</v>
      </c>
      <c r="E25" s="119">
        <f t="shared" si="2"/>
        <v>1.7790084202486413E-3</v>
      </c>
      <c r="F25" s="121"/>
      <c r="G25" s="119">
        <f t="shared" si="3"/>
        <v>9.9200778632526645E-4</v>
      </c>
      <c r="H25" s="119">
        <f t="shared" si="3"/>
        <v>5.811824357487038E-4</v>
      </c>
      <c r="I25" s="119">
        <f t="shared" si="3"/>
        <v>3.9015365281793793E-3</v>
      </c>
      <c r="J25" s="119">
        <f t="shared" si="3"/>
        <v>1.908337487537388E-3</v>
      </c>
      <c r="K25" s="119">
        <f t="shared" ref="K25:V25" si="13">K12/K$16</f>
        <v>2.4841663885883398E-3</v>
      </c>
      <c r="L25" s="119">
        <f t="shared" si="13"/>
        <v>2.2275278440980514E-3</v>
      </c>
      <c r="M25" s="119">
        <f t="shared" si="13"/>
        <v>7.0209821705401057E-4</v>
      </c>
      <c r="N25" s="119">
        <f t="shared" si="13"/>
        <v>5.6164071814813182E-3</v>
      </c>
      <c r="O25" s="119">
        <f t="shared" si="13"/>
        <v>7.6849589739638345E-4</v>
      </c>
      <c r="P25" s="120">
        <f t="shared" si="13"/>
        <v>2.8114652740146589E-4</v>
      </c>
      <c r="Q25" s="120">
        <f t="shared" si="13"/>
        <v>3.5066066311049836E-3</v>
      </c>
      <c r="R25" s="120">
        <f t="shared" si="13"/>
        <v>3.062503875423144E-3</v>
      </c>
      <c r="S25" s="120">
        <f t="shared" si="13"/>
        <v>3.8672570738951164E-3</v>
      </c>
      <c r="T25" s="120">
        <f t="shared" si="13"/>
        <v>2.3869245084553771E-3</v>
      </c>
      <c r="U25" s="120">
        <f t="shared" si="13"/>
        <v>3.3202889246147465E-3</v>
      </c>
      <c r="V25" s="120">
        <f t="shared" si="13"/>
        <v>1.573338592163696E-3</v>
      </c>
      <c r="W25" s="120">
        <f t="shared" si="7"/>
        <v>6.5966599890545134E-4</v>
      </c>
      <c r="X25" s="120">
        <f t="shared" si="7"/>
        <v>3.8804455191194549E-4</v>
      </c>
      <c r="Y25" s="120">
        <f t="shared" si="8"/>
        <v>9.2643260115889917E-4</v>
      </c>
      <c r="Z25" s="120">
        <f t="shared" si="8"/>
        <v>2.0322555848294862E-3</v>
      </c>
      <c r="AA25" s="120">
        <f t="shared" si="9"/>
        <v>3.5934407691882832E-3</v>
      </c>
    </row>
    <row r="26" spans="1:27" x14ac:dyDescent="0.4">
      <c r="A26" s="48">
        <v>6</v>
      </c>
      <c r="B26" s="119">
        <f t="shared" si="2"/>
        <v>1.4437976267592989E-3</v>
      </c>
      <c r="C26" s="119">
        <f t="shared" si="2"/>
        <v>5.8323393994937414E-4</v>
      </c>
      <c r="D26" s="119">
        <f t="shared" si="2"/>
        <v>8.7687051179510854E-4</v>
      </c>
      <c r="E26" s="119">
        <f t="shared" si="2"/>
        <v>6.427195429452797E-4</v>
      </c>
      <c r="F26" s="121"/>
      <c r="G26" s="119">
        <f t="shared" si="3"/>
        <v>3.4331828014720378E-4</v>
      </c>
      <c r="H26" s="119">
        <f t="shared" si="3"/>
        <v>2.612861796825096E-4</v>
      </c>
      <c r="I26" s="119">
        <f t="shared" si="3"/>
        <v>1.2159575520272745E-3</v>
      </c>
      <c r="J26" s="119">
        <f t="shared" si="3"/>
        <v>6.6746874760334387E-4</v>
      </c>
      <c r="K26" s="119">
        <f t="shared" ref="K26:V26" si="14">K13/K$16</f>
        <v>9.6400486721338571E-4</v>
      </c>
      <c r="L26" s="119">
        <f t="shared" si="14"/>
        <v>1.0375129689121116E-3</v>
      </c>
      <c r="M26" s="119">
        <f t="shared" si="14"/>
        <v>1.917409424842446E-4</v>
      </c>
      <c r="N26" s="119">
        <f t="shared" si="14"/>
        <v>1.2689790284518459E-3</v>
      </c>
      <c r="O26" s="119">
        <f t="shared" si="14"/>
        <v>3.8786883023511398E-4</v>
      </c>
      <c r="P26" s="120">
        <f t="shared" si="14"/>
        <v>6.0974394550360119E-5</v>
      </c>
      <c r="Q26" s="120">
        <f t="shared" si="14"/>
        <v>3.5921336221075438E-4</v>
      </c>
      <c r="R26" s="120">
        <f t="shared" si="14"/>
        <v>5.1181859551512391E-4</v>
      </c>
      <c r="S26" s="120">
        <f t="shared" si="14"/>
        <v>1.4984499567064604E-3</v>
      </c>
      <c r="T26" s="120">
        <f t="shared" si="14"/>
        <v>1.1066000961433204E-3</v>
      </c>
      <c r="U26" s="120">
        <f t="shared" si="14"/>
        <v>1.9120525788218744E-3</v>
      </c>
      <c r="V26" s="120">
        <f t="shared" si="14"/>
        <v>5.2265014876670733E-4</v>
      </c>
      <c r="W26" s="120">
        <f t="shared" si="7"/>
        <v>1.5700954426003036E-4</v>
      </c>
      <c r="X26" s="120">
        <f t="shared" si="7"/>
        <v>5.9733498898744262E-5</v>
      </c>
      <c r="Y26" s="120">
        <f t="shared" si="8"/>
        <v>2.828363325421111E-4</v>
      </c>
      <c r="Z26" s="120">
        <f t="shared" si="8"/>
        <v>5.6521084276068222E-4</v>
      </c>
      <c r="AA26" s="120">
        <f t="shared" si="9"/>
        <v>1.2915128212654472E-3</v>
      </c>
    </row>
    <row r="27" spans="1:27" x14ac:dyDescent="0.4">
      <c r="A27" s="48">
        <v>7</v>
      </c>
      <c r="B27" s="119">
        <f t="shared" si="2"/>
        <v>6.5268218778941783E-4</v>
      </c>
      <c r="C27" s="119">
        <f t="shared" si="2"/>
        <v>2.0386174926753133E-4</v>
      </c>
      <c r="D27" s="119">
        <f t="shared" si="2"/>
        <v>2.8495986280527286E-4</v>
      </c>
      <c r="E27" s="119">
        <f t="shared" si="2"/>
        <v>1.7783209057133494E-4</v>
      </c>
      <c r="F27" s="121"/>
      <c r="G27" s="119">
        <f t="shared" si="3"/>
        <v>2.107599897542954E-4</v>
      </c>
      <c r="H27" s="119">
        <f t="shared" si="3"/>
        <v>9.6522188729774141E-5</v>
      </c>
      <c r="I27" s="119">
        <f t="shared" si="3"/>
        <v>4.9685538250301075E-4</v>
      </c>
      <c r="J27" s="119">
        <f t="shared" si="3"/>
        <v>2.7621462535470519E-4</v>
      </c>
      <c r="K27" s="119">
        <f t="shared" ref="K27:V27" si="15">K14/K$16</f>
        <v>5.8649247166129052E-4</v>
      </c>
      <c r="L27" s="119">
        <f t="shared" si="15"/>
        <v>6.5125814072675918E-4</v>
      </c>
      <c r="M27" s="119">
        <f t="shared" si="15"/>
        <v>2.2845729317271698E-4</v>
      </c>
      <c r="N27" s="119">
        <f t="shared" si="15"/>
        <v>5.0462323938435982E-4</v>
      </c>
      <c r="O27" s="119">
        <f t="shared" si="15"/>
        <v>3.032850375326097E-4</v>
      </c>
      <c r="P27" s="120">
        <f t="shared" si="15"/>
        <v>3.5350913571998669E-5</v>
      </c>
      <c r="Q27" s="120">
        <f t="shared" si="15"/>
        <v>0</v>
      </c>
      <c r="R27" s="120">
        <f t="shared" si="15"/>
        <v>8.407697667599572E-5</v>
      </c>
      <c r="S27" s="120">
        <f t="shared" si="15"/>
        <v>7.6118865066226386E-4</v>
      </c>
      <c r="T27" s="120">
        <f t="shared" si="15"/>
        <v>8.9003964722064906E-4</v>
      </c>
      <c r="U27" s="120">
        <f t="shared" si="15"/>
        <v>5.8428688136002386E-4</v>
      </c>
      <c r="V27" s="120">
        <f t="shared" si="15"/>
        <v>3.049690558783055E-4</v>
      </c>
      <c r="W27" s="120">
        <f t="shared" si="7"/>
        <v>5.0830427997851555E-5</v>
      </c>
      <c r="X27" s="120">
        <f t="shared" si="7"/>
        <v>8.253398270552041E-5</v>
      </c>
      <c r="Y27" s="120">
        <f t="shared" si="8"/>
        <v>2.032200500967138E-4</v>
      </c>
      <c r="Z27" s="120">
        <f t="shared" si="8"/>
        <v>0</v>
      </c>
      <c r="AA27" s="120">
        <f t="shared" si="9"/>
        <v>6.9799026619925535E-4</v>
      </c>
    </row>
    <row r="28" spans="1:27" x14ac:dyDescent="0.4">
      <c r="A28" s="5" t="s">
        <v>18</v>
      </c>
      <c r="B28" s="125">
        <f t="shared" si="2"/>
        <v>5.9960913097615155E-4</v>
      </c>
      <c r="C28" s="125">
        <f t="shared" si="2"/>
        <v>6.3588680828179168E-5</v>
      </c>
      <c r="D28" s="125">
        <f t="shared" si="2"/>
        <v>1.0831533433434739E-4</v>
      </c>
      <c r="E28" s="125">
        <f t="shared" si="2"/>
        <v>7.2958911909247213E-5</v>
      </c>
      <c r="F28" s="122"/>
      <c r="G28" s="125">
        <f t="shared" si="3"/>
        <v>7.5124911189791433E-5</v>
      </c>
      <c r="H28" s="125">
        <f t="shared" si="3"/>
        <v>5.758542469865506E-5</v>
      </c>
      <c r="I28" s="125">
        <f t="shared" si="3"/>
        <v>4.7591065911880886E-4</v>
      </c>
      <c r="J28" s="125">
        <f t="shared" si="3"/>
        <v>9.6465411457933906E-5</v>
      </c>
      <c r="K28" s="125">
        <f t="shared" ref="K28:V28" si="16">K15/K$16</f>
        <v>4.8368775680112183E-4</v>
      </c>
      <c r="L28" s="125">
        <f t="shared" si="16"/>
        <v>3.2000400005000067E-4</v>
      </c>
      <c r="M28" s="125">
        <f t="shared" si="16"/>
        <v>3.9980026305225468E-5</v>
      </c>
      <c r="N28" s="125">
        <f t="shared" si="16"/>
        <v>2.0160193142071235E-4</v>
      </c>
      <c r="O28" s="125">
        <f t="shared" si="16"/>
        <v>8.2266428518874073E-5</v>
      </c>
      <c r="P28" s="123">
        <f t="shared" si="16"/>
        <v>0</v>
      </c>
      <c r="Q28" s="123">
        <f t="shared" si="16"/>
        <v>6.1842593494159181E-5</v>
      </c>
      <c r="R28" s="123">
        <f t="shared" si="16"/>
        <v>0</v>
      </c>
      <c r="S28" s="123">
        <f t="shared" si="16"/>
        <v>4.6807867909094025E-4</v>
      </c>
      <c r="T28" s="123">
        <f t="shared" si="16"/>
        <v>3.712464838674365E-4</v>
      </c>
      <c r="U28" s="123">
        <f t="shared" si="16"/>
        <v>2.2216896387042823E-4</v>
      </c>
      <c r="V28" s="123">
        <f t="shared" si="16"/>
        <v>3.049690558783055E-4</v>
      </c>
      <c r="W28" s="123">
        <f t="shared" si="7"/>
        <v>1.3215911279441405E-4</v>
      </c>
      <c r="X28" s="123">
        <f t="shared" si="7"/>
        <v>0</v>
      </c>
      <c r="Y28" s="123">
        <f t="shared" si="8"/>
        <v>3.7515361500284923E-5</v>
      </c>
      <c r="Z28" s="123">
        <f t="shared" si="8"/>
        <v>0</v>
      </c>
      <c r="AA28" s="123">
        <f t="shared" si="9"/>
        <v>4.1218315319086943E-4</v>
      </c>
    </row>
    <row r="29" spans="1:27" x14ac:dyDescent="0.4">
      <c r="A29" s="48" t="s">
        <v>0</v>
      </c>
      <c r="B29" s="69">
        <f t="shared" ref="B29:U29" si="17">SUM(B20:B28)</f>
        <v>1.0000000000000002</v>
      </c>
      <c r="C29" s="69">
        <f t="shared" si="17"/>
        <v>1.0000000000000002</v>
      </c>
      <c r="D29" s="69">
        <f t="shared" si="17"/>
        <v>1</v>
      </c>
      <c r="E29" s="69">
        <f t="shared" si="17"/>
        <v>1</v>
      </c>
      <c r="F29" s="69" t="s">
        <v>19</v>
      </c>
      <c r="G29" s="69">
        <f t="shared" si="17"/>
        <v>1.0000000000000002</v>
      </c>
      <c r="H29" s="69">
        <f t="shared" si="17"/>
        <v>0.99999999999999989</v>
      </c>
      <c r="I29" s="69">
        <f t="shared" si="17"/>
        <v>0.99999999999999967</v>
      </c>
      <c r="J29" s="69">
        <f t="shared" si="17"/>
        <v>1</v>
      </c>
      <c r="K29" s="69">
        <f t="shared" si="17"/>
        <v>1.0000000000000002</v>
      </c>
      <c r="L29" s="69">
        <f t="shared" si="17"/>
        <v>1.0000000000000002</v>
      </c>
      <c r="M29" s="69">
        <f t="shared" si="17"/>
        <v>1</v>
      </c>
      <c r="N29" s="69">
        <f t="shared" si="17"/>
        <v>1</v>
      </c>
      <c r="O29" s="69">
        <f t="shared" si="17"/>
        <v>1</v>
      </c>
      <c r="P29" s="70">
        <f t="shared" si="17"/>
        <v>1.0000000000000002</v>
      </c>
      <c r="Q29" s="70">
        <f t="shared" si="17"/>
        <v>1.0000000000000004</v>
      </c>
      <c r="R29" s="70">
        <f t="shared" si="17"/>
        <v>0.99999999999999989</v>
      </c>
      <c r="S29" s="70">
        <f t="shared" si="17"/>
        <v>0.99999999999999978</v>
      </c>
      <c r="T29" s="70">
        <f t="shared" si="17"/>
        <v>1</v>
      </c>
      <c r="U29" s="70">
        <f t="shared" si="17"/>
        <v>1</v>
      </c>
      <c r="V29" s="124">
        <f t="shared" ref="V29:AA29" si="18">SUM(V20:V28)</f>
        <v>1</v>
      </c>
      <c r="W29" s="124">
        <f t="shared" si="18"/>
        <v>0.99999999999999967</v>
      </c>
      <c r="X29" s="124">
        <f t="shared" si="18"/>
        <v>1</v>
      </c>
      <c r="Y29" s="124">
        <f t="shared" si="18"/>
        <v>1.0000000000000002</v>
      </c>
      <c r="Z29" s="124">
        <f t="shared" si="18"/>
        <v>1</v>
      </c>
      <c r="AA29" s="124">
        <f t="shared" si="18"/>
        <v>1</v>
      </c>
    </row>
    <row r="31" spans="1:27" x14ac:dyDescent="0.4">
      <c r="A31" s="117" t="s">
        <v>166</v>
      </c>
    </row>
    <row r="32" spans="1:27" x14ac:dyDescent="0.4">
      <c r="A32" s="136" t="s">
        <v>164</v>
      </c>
      <c r="B32" s="77">
        <v>1983</v>
      </c>
      <c r="C32" s="77">
        <v>1984</v>
      </c>
      <c r="D32" s="77">
        <v>1985</v>
      </c>
      <c r="E32" s="77">
        <v>1986</v>
      </c>
    </row>
    <row r="33" spans="1:5" x14ac:dyDescent="0.4">
      <c r="A33" s="137">
        <v>0</v>
      </c>
      <c r="B33" s="82">
        <v>134.54040000000001</v>
      </c>
      <c r="C33" s="82">
        <v>378.85520000000002</v>
      </c>
      <c r="D33" s="82">
        <v>72.590100000000007</v>
      </c>
      <c r="E33" s="82">
        <v>221.43719999999999</v>
      </c>
    </row>
    <row r="34" spans="1:5" x14ac:dyDescent="0.4">
      <c r="A34" s="137">
        <v>1</v>
      </c>
      <c r="B34" s="67">
        <v>43.878399999999999</v>
      </c>
      <c r="C34" s="67">
        <v>19.500399999999999</v>
      </c>
      <c r="D34" s="67">
        <v>26.038699999999999</v>
      </c>
      <c r="E34" s="67">
        <v>17.7941</v>
      </c>
    </row>
    <row r="35" spans="1:5" x14ac:dyDescent="0.4">
      <c r="A35" s="137">
        <v>2</v>
      </c>
      <c r="B35" s="67">
        <v>5.2332999999999998</v>
      </c>
      <c r="C35" s="67">
        <v>5.2911000000000001</v>
      </c>
      <c r="D35" s="67">
        <v>4.1292</v>
      </c>
      <c r="E35" s="67">
        <v>3.0844</v>
      </c>
    </row>
    <row r="36" spans="1:5" x14ac:dyDescent="0.4">
      <c r="A36" s="137">
        <v>3</v>
      </c>
      <c r="B36" s="67">
        <v>4.9074</v>
      </c>
      <c r="C36" s="67">
        <v>3.4599000000000002</v>
      </c>
      <c r="D36" s="67">
        <v>3.3445999999999998</v>
      </c>
      <c r="E36" s="67">
        <v>2.5491999999999999</v>
      </c>
    </row>
    <row r="37" spans="1:5" x14ac:dyDescent="0.4">
      <c r="A37" s="137">
        <v>4</v>
      </c>
      <c r="B37" s="67">
        <v>2.2383999999999999</v>
      </c>
      <c r="C37" s="67">
        <v>1.4548000000000001</v>
      </c>
      <c r="D37" s="67">
        <v>1.3079000000000001</v>
      </c>
      <c r="E37" s="67">
        <v>1.4377</v>
      </c>
    </row>
    <row r="38" spans="1:5" x14ac:dyDescent="0.4">
      <c r="A38" s="137">
        <v>5</v>
      </c>
      <c r="B38" s="67">
        <v>1.7602</v>
      </c>
      <c r="C38" s="67">
        <v>0.66279999999999994</v>
      </c>
      <c r="D38" s="67">
        <v>0.47710000000000002</v>
      </c>
      <c r="E38" s="67">
        <v>0.57820000000000005</v>
      </c>
    </row>
    <row r="39" spans="1:5" x14ac:dyDescent="0.4">
      <c r="A39" s="137">
        <v>6</v>
      </c>
      <c r="B39" s="67">
        <v>1.2176</v>
      </c>
      <c r="C39" s="67">
        <v>0.8478</v>
      </c>
      <c r="D39" s="67">
        <v>0.38950000000000001</v>
      </c>
      <c r="E39" s="67">
        <v>0.46949999999999997</v>
      </c>
    </row>
    <row r="40" spans="1:5" x14ac:dyDescent="0.4">
      <c r="A40" s="137">
        <v>7</v>
      </c>
      <c r="B40" s="67">
        <v>0.57879999999999998</v>
      </c>
      <c r="C40" s="67">
        <v>0.45100000000000001</v>
      </c>
      <c r="D40" s="67">
        <v>0.185</v>
      </c>
      <c r="E40" s="67">
        <v>0.2636</v>
      </c>
    </row>
    <row r="41" spans="1:5" x14ac:dyDescent="0.4">
      <c r="A41" s="138" t="s">
        <v>18</v>
      </c>
      <c r="B41" s="83">
        <v>0.44990000000000002</v>
      </c>
      <c r="C41" s="83">
        <v>0.25750000000000001</v>
      </c>
      <c r="D41" s="83">
        <v>0.1072</v>
      </c>
      <c r="E41" s="83">
        <v>0.1452</v>
      </c>
    </row>
    <row r="42" spans="1:5" x14ac:dyDescent="0.4">
      <c r="A42" s="137" t="s">
        <v>0</v>
      </c>
      <c r="B42" s="127">
        <v>194.80440000000004</v>
      </c>
      <c r="C42" s="127">
        <v>410.78050000000002</v>
      </c>
      <c r="D42" s="127">
        <v>108.56930000000001</v>
      </c>
      <c r="E42" s="127">
        <v>247.75909999999999</v>
      </c>
    </row>
    <row r="43" spans="1:5" x14ac:dyDescent="0.4">
      <c r="A43" s="60"/>
      <c r="B43" s="60"/>
      <c r="C43" s="60"/>
      <c r="D43" s="60"/>
      <c r="E43" s="60"/>
    </row>
    <row r="44" spans="1:5" x14ac:dyDescent="0.4">
      <c r="A44" s="117" t="s">
        <v>165</v>
      </c>
      <c r="B44" s="60"/>
      <c r="C44" s="60"/>
      <c r="D44" s="60"/>
      <c r="E44" s="60"/>
    </row>
    <row r="45" spans="1:5" x14ac:dyDescent="0.4">
      <c r="A45" s="136" t="s">
        <v>164</v>
      </c>
      <c r="B45" s="77">
        <v>1983</v>
      </c>
      <c r="C45" s="77">
        <v>1984</v>
      </c>
      <c r="D45" s="77">
        <v>1985</v>
      </c>
      <c r="E45" s="77">
        <v>1986</v>
      </c>
    </row>
    <row r="46" spans="1:5" x14ac:dyDescent="0.4">
      <c r="A46" s="137">
        <v>0</v>
      </c>
      <c r="B46" s="120">
        <v>0.69064353782563415</v>
      </c>
      <c r="C46" s="120">
        <v>0.92228136437829933</v>
      </c>
      <c r="D46" s="120">
        <v>0.66860613451500561</v>
      </c>
      <c r="E46" s="120">
        <v>0.89376010810501005</v>
      </c>
    </row>
    <row r="47" spans="1:5" x14ac:dyDescent="0.4">
      <c r="A47" s="137">
        <v>1</v>
      </c>
      <c r="B47" s="120">
        <v>0.22524337232629238</v>
      </c>
      <c r="C47" s="120">
        <v>4.747158153807203E-2</v>
      </c>
      <c r="D47" s="120">
        <v>0.23983483360397456</v>
      </c>
      <c r="E47" s="120">
        <v>7.1820167251172615E-2</v>
      </c>
    </row>
    <row r="48" spans="1:5" x14ac:dyDescent="0.4">
      <c r="A48" s="137">
        <v>2</v>
      </c>
      <c r="B48" s="120">
        <v>2.6864382940015721E-2</v>
      </c>
      <c r="C48" s="120">
        <v>1.2880601683867661E-2</v>
      </c>
      <c r="D48" s="120">
        <v>3.8032850907208572E-2</v>
      </c>
      <c r="E48" s="120">
        <v>1.2449189555499677E-2</v>
      </c>
    </row>
    <row r="49" spans="1:5" x14ac:dyDescent="0.4">
      <c r="A49" s="137">
        <v>3</v>
      </c>
      <c r="B49" s="120">
        <v>2.5191422781004939E-2</v>
      </c>
      <c r="C49" s="120">
        <v>8.4227464546150557E-3</v>
      </c>
      <c r="D49" s="120">
        <v>3.0806130278080445E-2</v>
      </c>
      <c r="E49" s="120">
        <v>1.0289026719906554E-2</v>
      </c>
    </row>
    <row r="50" spans="1:5" x14ac:dyDescent="0.4">
      <c r="A50" s="137">
        <v>4</v>
      </c>
      <c r="B50" s="120">
        <v>1.1490500214574206E-2</v>
      </c>
      <c r="C50" s="120">
        <v>3.5415507795525836E-3</v>
      </c>
      <c r="D50" s="120">
        <v>1.2046683546822166E-2</v>
      </c>
      <c r="E50" s="120">
        <v>5.8028141045071606E-3</v>
      </c>
    </row>
    <row r="51" spans="1:5" x14ac:dyDescent="0.4">
      <c r="A51" s="137">
        <v>5</v>
      </c>
      <c r="B51" s="120">
        <v>9.0357301991125429E-3</v>
      </c>
      <c r="C51" s="120">
        <v>1.6135137865599752E-3</v>
      </c>
      <c r="D51" s="120">
        <v>4.3944282591856076E-3</v>
      </c>
      <c r="E51" s="120">
        <v>2.3337185193197749E-3</v>
      </c>
    </row>
    <row r="52" spans="1:5" x14ac:dyDescent="0.4">
      <c r="A52" s="137">
        <v>6</v>
      </c>
      <c r="B52" s="120">
        <v>6.2503721681851114E-3</v>
      </c>
      <c r="C52" s="120">
        <v>2.0638759629534507E-3</v>
      </c>
      <c r="D52" s="120">
        <v>3.5875703352605199E-3</v>
      </c>
      <c r="E52" s="120">
        <v>1.8949858955735631E-3</v>
      </c>
    </row>
    <row r="53" spans="1:5" x14ac:dyDescent="0.4">
      <c r="A53" s="137">
        <v>7</v>
      </c>
      <c r="B53" s="120">
        <v>2.9711854557699919E-3</v>
      </c>
      <c r="C53" s="120">
        <v>1.0979099543430128E-3</v>
      </c>
      <c r="D53" s="120">
        <v>1.7039807754125704E-3</v>
      </c>
      <c r="E53" s="120">
        <v>1.0639367030312913E-3</v>
      </c>
    </row>
    <row r="54" spans="1:5" x14ac:dyDescent="0.4">
      <c r="A54" s="138" t="s">
        <v>18</v>
      </c>
      <c r="B54" s="123">
        <v>2.3094960894107109E-3</v>
      </c>
      <c r="C54" s="123">
        <v>6.2685546173686429E-4</v>
      </c>
      <c r="D54" s="123">
        <v>9.8738777904987859E-4</v>
      </c>
      <c r="E54" s="123">
        <v>5.8605314597930005E-4</v>
      </c>
    </row>
    <row r="55" spans="1:5" x14ac:dyDescent="0.4">
      <c r="A55" s="137" t="s">
        <v>0</v>
      </c>
      <c r="B55" s="70">
        <v>1</v>
      </c>
      <c r="C55" s="70">
        <v>1</v>
      </c>
      <c r="D55" s="70">
        <v>1</v>
      </c>
      <c r="E55" s="70">
        <v>1</v>
      </c>
    </row>
  </sheetData>
  <phoneticPr fontId="0" type="noConversion"/>
  <pageMargins left="0.75" right="0.75" top="1" bottom="1" header="0" footer="0"/>
  <pageSetup orientation="portrait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L119"/>
  <sheetViews>
    <sheetView zoomScale="7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N70" sqref="CN70"/>
    </sheetView>
  </sheetViews>
  <sheetFormatPr baseColWidth="10" defaultColWidth="6.6640625" defaultRowHeight="12.3" x14ac:dyDescent="0.4"/>
  <cols>
    <col min="1" max="1" width="11.33203125" style="2" customWidth="1"/>
    <col min="2" max="2" width="7.5546875" style="145" customWidth="1"/>
    <col min="3" max="3" width="7.5546875" customWidth="1"/>
    <col min="4" max="4" width="10" bestFit="1" customWidth="1"/>
    <col min="5" max="5" width="8.44140625" customWidth="1"/>
    <col min="6" max="10" width="6.6640625" customWidth="1"/>
    <col min="11" max="11" width="8.109375" customWidth="1"/>
    <col min="12" max="16" width="6.88671875" customWidth="1"/>
    <col min="17" max="21" width="7.88671875" customWidth="1"/>
    <col min="22" max="22" width="8.109375" customWidth="1"/>
    <col min="23" max="23" width="9.109375" style="144" bestFit="1" customWidth="1"/>
    <col min="24" max="25" width="6.44140625" bestFit="1" customWidth="1"/>
    <col min="26" max="28" width="7" bestFit="1" customWidth="1"/>
    <col min="29" max="45" width="7.6640625" customWidth="1"/>
    <col min="46" max="47" width="7.6640625" bestFit="1" customWidth="1"/>
    <col min="48" max="48" width="7.44140625" bestFit="1" customWidth="1"/>
    <col min="54" max="54" width="9.109375" bestFit="1" customWidth="1"/>
    <col min="65" max="67" width="8.6640625" customWidth="1"/>
    <col min="80" max="80" width="7.6640625" bestFit="1" customWidth="1"/>
    <col min="86" max="86" width="7.109375" customWidth="1"/>
    <col min="87" max="87" width="7.88671875" customWidth="1"/>
    <col min="88" max="88" width="7.6640625" customWidth="1"/>
    <col min="92" max="103" width="9.5546875" customWidth="1"/>
    <col min="104" max="133" width="8.6640625" customWidth="1"/>
    <col min="145" max="146" width="9.5546875" bestFit="1" customWidth="1"/>
    <col min="147" max="147" width="10.33203125" bestFit="1" customWidth="1"/>
    <col min="148" max="148" width="8.88671875" bestFit="1" customWidth="1"/>
  </cols>
  <sheetData>
    <row r="1" spans="1:168" x14ac:dyDescent="0.4">
      <c r="A1" s="61" t="s">
        <v>187</v>
      </c>
      <c r="B1" s="224"/>
      <c r="C1" s="223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 spans="1:168" x14ac:dyDescent="0.4">
      <c r="A2" s="2" t="s">
        <v>182</v>
      </c>
      <c r="B2" s="144"/>
      <c r="C2" s="145"/>
      <c r="W2"/>
    </row>
    <row r="3" spans="1:168" x14ac:dyDescent="0.4">
      <c r="A3" s="2" t="s">
        <v>181</v>
      </c>
      <c r="B3" s="144"/>
      <c r="C3" s="145"/>
      <c r="W3"/>
    </row>
    <row r="4" spans="1:168" x14ac:dyDescent="0.4">
      <c r="A4" s="2" t="s">
        <v>175</v>
      </c>
      <c r="B4" s="145">
        <v>0.95</v>
      </c>
    </row>
    <row r="5" spans="1:168" x14ac:dyDescent="0.4">
      <c r="B5" s="220" t="s">
        <v>180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AB5" s="220"/>
      <c r="AC5" s="220"/>
      <c r="AD5" s="220"/>
      <c r="AE5" s="220"/>
      <c r="AF5" s="220"/>
      <c r="AG5" s="220"/>
      <c r="AH5" s="220"/>
      <c r="AU5" s="222" t="s">
        <v>179</v>
      </c>
      <c r="BU5" s="222"/>
      <c r="BV5" s="222"/>
      <c r="BW5" s="222"/>
      <c r="BX5" s="222"/>
      <c r="BY5" s="222"/>
      <c r="BZ5" s="222"/>
      <c r="CA5" s="222"/>
      <c r="CB5" s="222"/>
      <c r="CC5" s="221"/>
      <c r="CD5" s="221"/>
      <c r="CN5" s="220" t="s">
        <v>178</v>
      </c>
      <c r="DL5" s="220"/>
      <c r="DM5" s="220"/>
      <c r="DN5" s="220"/>
      <c r="DO5" s="220"/>
      <c r="DP5" s="220"/>
      <c r="DQ5" s="220"/>
      <c r="DR5" s="220"/>
      <c r="DS5" s="220"/>
      <c r="EH5" s="256"/>
      <c r="EI5" s="256"/>
      <c r="EJ5" s="256"/>
      <c r="EK5" s="256"/>
      <c r="EO5" s="257"/>
      <c r="EP5" s="256"/>
      <c r="EQ5" s="256"/>
      <c r="ER5" s="256"/>
    </row>
    <row r="6" spans="1:168" s="63" customFormat="1" x14ac:dyDescent="0.4">
      <c r="A6" s="219" t="s">
        <v>177</v>
      </c>
      <c r="B6" s="217">
        <v>1983</v>
      </c>
      <c r="C6" s="217">
        <v>1984</v>
      </c>
      <c r="D6" s="217">
        <v>1985</v>
      </c>
      <c r="E6" s="217">
        <v>1986</v>
      </c>
      <c r="F6" s="217">
        <v>1987</v>
      </c>
      <c r="G6" s="217">
        <v>1988</v>
      </c>
      <c r="H6" s="217">
        <v>1989</v>
      </c>
      <c r="I6" s="217">
        <v>1990</v>
      </c>
      <c r="J6" s="217">
        <v>1991</v>
      </c>
      <c r="K6" s="217">
        <v>1992</v>
      </c>
      <c r="L6" s="217">
        <v>1993</v>
      </c>
      <c r="M6" s="217">
        <v>1994</v>
      </c>
      <c r="N6" s="217">
        <v>1995</v>
      </c>
      <c r="O6" s="217">
        <v>1996</v>
      </c>
      <c r="P6" s="217">
        <v>1997</v>
      </c>
      <c r="Q6" s="217">
        <v>1998</v>
      </c>
      <c r="R6" s="217">
        <v>1999</v>
      </c>
      <c r="S6" s="217">
        <v>2000</v>
      </c>
      <c r="T6" s="217">
        <v>2001</v>
      </c>
      <c r="U6" s="217">
        <v>2002</v>
      </c>
      <c r="V6" s="217">
        <v>2003</v>
      </c>
      <c r="W6" s="217">
        <v>2004</v>
      </c>
      <c r="X6" s="217">
        <v>2005</v>
      </c>
      <c r="Y6" s="217">
        <v>2006</v>
      </c>
      <c r="Z6" s="217">
        <v>2007</v>
      </c>
      <c r="AA6" s="217">
        <v>2008</v>
      </c>
      <c r="AB6" s="217">
        <v>2009</v>
      </c>
      <c r="AC6" s="217">
        <v>2010</v>
      </c>
      <c r="AD6" s="217">
        <v>2011</v>
      </c>
      <c r="AE6" s="217">
        <v>2012</v>
      </c>
      <c r="AF6" s="217">
        <v>2013</v>
      </c>
      <c r="AG6" s="217">
        <v>2014</v>
      </c>
      <c r="AH6" s="217">
        <v>2015</v>
      </c>
      <c r="AI6" s="217">
        <v>2016</v>
      </c>
      <c r="AJ6" s="217">
        <v>2017</v>
      </c>
      <c r="AK6" s="217">
        <v>2018</v>
      </c>
      <c r="AL6" s="217">
        <v>2019</v>
      </c>
      <c r="AM6" s="217">
        <v>2020</v>
      </c>
      <c r="AN6" s="217">
        <v>2021</v>
      </c>
      <c r="AO6" s="217">
        <v>2022</v>
      </c>
      <c r="AP6" s="217">
        <v>2023</v>
      </c>
      <c r="AQ6" s="217"/>
      <c r="AT6" s="218" t="s">
        <v>177</v>
      </c>
      <c r="AU6" s="217">
        <v>1983</v>
      </c>
      <c r="AV6" s="217">
        <v>1984</v>
      </c>
      <c r="AW6" s="217">
        <v>1985</v>
      </c>
      <c r="AX6" s="217">
        <v>1986</v>
      </c>
      <c r="AY6" s="217">
        <v>1987</v>
      </c>
      <c r="AZ6" s="217">
        <v>1988</v>
      </c>
      <c r="BA6" s="217">
        <v>1989</v>
      </c>
      <c r="BB6" s="217">
        <v>1990</v>
      </c>
      <c r="BC6" s="217">
        <v>1991</v>
      </c>
      <c r="BD6" s="217">
        <v>1992</v>
      </c>
      <c r="BE6" s="217">
        <v>1993</v>
      </c>
      <c r="BF6" s="217">
        <v>1994</v>
      </c>
      <c r="BG6" s="217">
        <v>1995</v>
      </c>
      <c r="BH6" s="217">
        <v>1996</v>
      </c>
      <c r="BI6" s="217">
        <v>1997</v>
      </c>
      <c r="BJ6" s="217">
        <v>1998</v>
      </c>
      <c r="BK6" s="217">
        <v>1999</v>
      </c>
      <c r="BL6" s="217">
        <v>2000</v>
      </c>
      <c r="BM6" s="217">
        <v>2001</v>
      </c>
      <c r="BN6" s="217">
        <v>2002</v>
      </c>
      <c r="BO6" s="217">
        <v>2003</v>
      </c>
      <c r="BP6" s="217">
        <v>2004</v>
      </c>
      <c r="BQ6" s="217">
        <v>2005</v>
      </c>
      <c r="BR6" s="217">
        <v>2006</v>
      </c>
      <c r="BS6" s="217">
        <v>2007</v>
      </c>
      <c r="BT6" s="217">
        <v>2008</v>
      </c>
      <c r="BU6" s="217">
        <v>2009</v>
      </c>
      <c r="BV6" s="217">
        <v>2010</v>
      </c>
      <c r="BW6" s="217">
        <v>2011</v>
      </c>
      <c r="BX6" s="217">
        <v>2012</v>
      </c>
      <c r="BY6" s="217">
        <v>2013</v>
      </c>
      <c r="BZ6" s="217">
        <v>2014</v>
      </c>
      <c r="CA6" s="217">
        <v>2015</v>
      </c>
      <c r="CB6" s="217">
        <v>2016</v>
      </c>
      <c r="CC6" s="217">
        <v>2017</v>
      </c>
      <c r="CD6" s="217">
        <v>2018</v>
      </c>
      <c r="CE6" s="217">
        <v>2019</v>
      </c>
      <c r="CF6" s="217">
        <v>2020</v>
      </c>
      <c r="CG6" s="217">
        <v>2021</v>
      </c>
      <c r="CH6" s="217">
        <v>2022</v>
      </c>
      <c r="CI6" s="217">
        <v>2023</v>
      </c>
      <c r="CJ6" s="217"/>
      <c r="CM6" s="218" t="s">
        <v>177</v>
      </c>
      <c r="CN6" s="217">
        <v>1983</v>
      </c>
      <c r="CO6" s="217">
        <v>1984</v>
      </c>
      <c r="CP6" s="217">
        <v>1985</v>
      </c>
      <c r="CQ6" s="217">
        <v>1986</v>
      </c>
      <c r="CR6" s="217">
        <v>1987</v>
      </c>
      <c r="CS6" s="217">
        <v>1988</v>
      </c>
      <c r="CT6" s="217">
        <v>1989</v>
      </c>
      <c r="CU6" s="217">
        <v>1990</v>
      </c>
      <c r="CV6" s="217">
        <v>1991</v>
      </c>
      <c r="CW6" s="217">
        <v>1992</v>
      </c>
      <c r="CX6" s="217">
        <v>1993</v>
      </c>
      <c r="CY6" s="217">
        <v>1994</v>
      </c>
      <c r="CZ6" s="217">
        <v>1995</v>
      </c>
      <c r="DA6" s="217">
        <v>1996</v>
      </c>
      <c r="DB6" s="217">
        <v>1997</v>
      </c>
      <c r="DC6" s="217">
        <v>1998</v>
      </c>
      <c r="DD6" s="217">
        <v>1999</v>
      </c>
      <c r="DE6" s="217">
        <v>2000</v>
      </c>
      <c r="DF6" s="217">
        <v>2001</v>
      </c>
      <c r="DG6" s="217">
        <v>2002</v>
      </c>
      <c r="DH6" s="217">
        <v>2003</v>
      </c>
      <c r="DI6" s="217">
        <v>2004</v>
      </c>
      <c r="DJ6" s="217">
        <v>2005</v>
      </c>
      <c r="DK6" s="217">
        <v>2006</v>
      </c>
      <c r="DL6" s="217">
        <v>2007</v>
      </c>
      <c r="DM6" s="217">
        <v>2008</v>
      </c>
      <c r="DN6" s="217">
        <v>2009</v>
      </c>
      <c r="DO6" s="217">
        <v>2010</v>
      </c>
      <c r="DP6" s="217">
        <v>2011</v>
      </c>
      <c r="DQ6" s="217">
        <v>2012</v>
      </c>
      <c r="DR6" s="217">
        <v>2013</v>
      </c>
      <c r="DS6" s="217">
        <v>2014</v>
      </c>
      <c r="DT6" s="217">
        <v>2015</v>
      </c>
      <c r="DU6" s="217">
        <v>2016</v>
      </c>
      <c r="DV6" s="217">
        <v>2017</v>
      </c>
      <c r="DW6" s="217">
        <v>2018</v>
      </c>
      <c r="DX6" s="217">
        <v>2019</v>
      </c>
      <c r="DY6" s="217">
        <v>2020</v>
      </c>
      <c r="DZ6" s="217">
        <v>2021</v>
      </c>
      <c r="EA6" s="217">
        <v>2022</v>
      </c>
      <c r="EB6" s="217">
        <v>2023</v>
      </c>
      <c r="EC6" s="217"/>
      <c r="EG6" s="216"/>
      <c r="EH6" s="216"/>
      <c r="EI6" s="216"/>
      <c r="EJ6" s="216"/>
      <c r="EK6" s="216"/>
      <c r="EL6" s="216"/>
      <c r="EM6" s="216"/>
      <c r="EN6" s="216"/>
      <c r="EO6" s="216"/>
      <c r="EP6" s="216"/>
      <c r="EQ6" s="216"/>
      <c r="ER6" s="216"/>
      <c r="ES6" s="216"/>
      <c r="ET6" s="216"/>
      <c r="EU6" s="216"/>
      <c r="EV6" s="216"/>
      <c r="EW6" s="216"/>
      <c r="EX6" s="216"/>
      <c r="EY6" s="216"/>
      <c r="EZ6" s="216"/>
      <c r="FA6" s="216"/>
      <c r="FB6" s="216"/>
      <c r="FC6" s="216"/>
      <c r="FD6" s="216"/>
      <c r="FE6" s="216"/>
      <c r="FF6" s="216"/>
      <c r="FG6" s="216"/>
      <c r="FH6" s="216"/>
      <c r="FI6" s="216"/>
      <c r="FJ6" s="216"/>
      <c r="FK6" s="216"/>
      <c r="FL6" s="216"/>
    </row>
    <row r="7" spans="1:168" s="63" customFormat="1" x14ac:dyDescent="0.4">
      <c r="A7" s="214">
        <v>3</v>
      </c>
      <c r="B7" s="72">
        <v>0</v>
      </c>
      <c r="C7" s="72">
        <v>0</v>
      </c>
      <c r="D7" s="72">
        <v>0</v>
      </c>
      <c r="E7" s="72">
        <v>0</v>
      </c>
      <c r="F7" s="71"/>
      <c r="G7" s="72">
        <v>0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  <c r="M7" s="72">
        <v>0</v>
      </c>
      <c r="N7" s="72">
        <v>0</v>
      </c>
      <c r="O7" s="72">
        <v>0</v>
      </c>
      <c r="P7" s="72">
        <v>0</v>
      </c>
      <c r="Q7" s="72">
        <v>0</v>
      </c>
      <c r="R7" s="72">
        <v>0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72">
        <v>0</v>
      </c>
      <c r="AA7" s="72">
        <v>0</v>
      </c>
      <c r="AB7" s="72">
        <v>0</v>
      </c>
      <c r="AC7" s="72">
        <v>0</v>
      </c>
      <c r="AD7" s="72">
        <v>0</v>
      </c>
      <c r="AE7" s="72">
        <v>0</v>
      </c>
      <c r="AF7" s="72">
        <v>0</v>
      </c>
      <c r="AG7" s="72">
        <v>0</v>
      </c>
      <c r="AH7" s="72">
        <v>0</v>
      </c>
      <c r="AI7" s="72">
        <v>0</v>
      </c>
      <c r="AJ7" s="72">
        <v>0</v>
      </c>
      <c r="AK7" s="72">
        <v>0</v>
      </c>
      <c r="AL7" s="72">
        <v>0</v>
      </c>
      <c r="AM7" s="72">
        <v>0</v>
      </c>
      <c r="AN7" s="72">
        <v>0</v>
      </c>
      <c r="AO7" s="72">
        <v>0</v>
      </c>
      <c r="AP7" s="72">
        <v>0</v>
      </c>
      <c r="AQ7" s="72"/>
      <c r="AT7" s="213">
        <v>3</v>
      </c>
      <c r="AU7" s="72">
        <v>0</v>
      </c>
      <c r="AV7" s="72">
        <v>0</v>
      </c>
      <c r="AW7" s="72">
        <v>0</v>
      </c>
      <c r="AX7" s="72">
        <v>0</v>
      </c>
      <c r="AY7" s="71"/>
      <c r="AZ7" s="72">
        <v>0</v>
      </c>
      <c r="BA7" s="72">
        <v>0</v>
      </c>
      <c r="BB7" s="72">
        <v>0</v>
      </c>
      <c r="BC7" s="72">
        <v>0</v>
      </c>
      <c r="BD7" s="72">
        <v>0</v>
      </c>
      <c r="BE7" s="72">
        <v>0</v>
      </c>
      <c r="BF7" s="72">
        <v>0</v>
      </c>
      <c r="BG7" s="72">
        <v>0</v>
      </c>
      <c r="BH7" s="72">
        <v>0</v>
      </c>
      <c r="BI7" s="72">
        <v>0</v>
      </c>
      <c r="BJ7" s="72">
        <v>0</v>
      </c>
      <c r="BK7" s="72">
        <v>0</v>
      </c>
      <c r="BL7" s="72">
        <v>0</v>
      </c>
      <c r="BM7" s="72">
        <v>0</v>
      </c>
      <c r="BN7" s="72">
        <v>0</v>
      </c>
      <c r="BO7" s="72">
        <v>0</v>
      </c>
      <c r="BP7" s="72">
        <v>0</v>
      </c>
      <c r="BQ7" s="72">
        <v>0</v>
      </c>
      <c r="BR7" s="72">
        <v>0</v>
      </c>
      <c r="BS7" s="72">
        <v>0</v>
      </c>
      <c r="BT7" s="72">
        <v>0</v>
      </c>
      <c r="BU7" s="72">
        <v>0</v>
      </c>
      <c r="BV7" s="72">
        <v>0</v>
      </c>
      <c r="BW7" s="72">
        <v>0</v>
      </c>
      <c r="BX7" s="72">
        <v>0</v>
      </c>
      <c r="BY7" s="72">
        <v>0</v>
      </c>
      <c r="BZ7" s="72">
        <v>0</v>
      </c>
      <c r="CA7" s="72">
        <v>0</v>
      </c>
      <c r="CB7" s="72">
        <v>0</v>
      </c>
      <c r="CC7" s="72">
        <v>0</v>
      </c>
      <c r="CD7" s="72">
        <v>0</v>
      </c>
      <c r="CE7" s="72">
        <v>0</v>
      </c>
      <c r="CF7" s="72">
        <v>0</v>
      </c>
      <c r="CG7" s="72">
        <v>0</v>
      </c>
      <c r="CH7" s="72">
        <v>0</v>
      </c>
      <c r="CI7" s="72">
        <v>0</v>
      </c>
      <c r="CJ7" s="72"/>
      <c r="CM7" s="213">
        <v>3</v>
      </c>
      <c r="CN7" s="72">
        <v>0</v>
      </c>
      <c r="CO7" s="72">
        <v>0</v>
      </c>
      <c r="CP7" s="72">
        <v>0</v>
      </c>
      <c r="CQ7" s="72">
        <v>0</v>
      </c>
      <c r="CR7" s="72"/>
      <c r="CS7" s="72">
        <v>0</v>
      </c>
      <c r="CT7" s="72">
        <v>0</v>
      </c>
      <c r="CU7" s="72">
        <v>0</v>
      </c>
      <c r="CV7" s="72">
        <v>0</v>
      </c>
      <c r="CW7" s="72">
        <v>0</v>
      </c>
      <c r="CX7" s="72">
        <v>0</v>
      </c>
      <c r="CY7" s="72">
        <v>0</v>
      </c>
      <c r="CZ7" s="72">
        <v>0</v>
      </c>
      <c r="DA7" s="72">
        <v>0</v>
      </c>
      <c r="DB7" s="72">
        <v>0</v>
      </c>
      <c r="DC7" s="72">
        <v>0</v>
      </c>
      <c r="DD7" s="72">
        <v>0</v>
      </c>
      <c r="DE7" s="72">
        <v>0</v>
      </c>
      <c r="DF7" s="72">
        <v>0</v>
      </c>
      <c r="DG7" s="72">
        <v>0</v>
      </c>
      <c r="DH7" s="72">
        <v>0</v>
      </c>
      <c r="DI7" s="72">
        <v>0</v>
      </c>
      <c r="DJ7" s="72">
        <v>0</v>
      </c>
      <c r="DK7" s="72">
        <v>7.4074074074074103E-3</v>
      </c>
      <c r="DL7" s="72">
        <v>0</v>
      </c>
      <c r="DM7" s="72">
        <v>0</v>
      </c>
      <c r="DN7" s="72">
        <v>0.12808569078947399</v>
      </c>
      <c r="DO7" s="72">
        <v>7.4441995861448798E-2</v>
      </c>
      <c r="DP7" s="72">
        <v>0</v>
      </c>
      <c r="DQ7" s="72">
        <v>0</v>
      </c>
      <c r="DR7" s="72">
        <v>9.3567251461988306E-3</v>
      </c>
      <c r="DS7" s="72">
        <v>0</v>
      </c>
      <c r="DT7" s="72">
        <v>0</v>
      </c>
      <c r="DU7" s="72">
        <v>0</v>
      </c>
      <c r="DV7" s="72">
        <v>0</v>
      </c>
      <c r="DW7" s="72">
        <v>0</v>
      </c>
      <c r="DX7" s="72">
        <v>0</v>
      </c>
      <c r="DY7" s="72">
        <v>0</v>
      </c>
      <c r="DZ7" s="72">
        <v>3.56745781178422E-2</v>
      </c>
      <c r="EA7" s="72">
        <v>0</v>
      </c>
      <c r="EB7" s="72">
        <v>0</v>
      </c>
      <c r="EC7" s="72"/>
      <c r="EG7" s="216"/>
      <c r="EH7" s="216"/>
      <c r="EI7" s="216"/>
      <c r="EJ7" s="216"/>
      <c r="EK7" s="216"/>
      <c r="EL7" s="216"/>
      <c r="EM7" s="216"/>
      <c r="EN7" s="216"/>
      <c r="EO7" s="206"/>
      <c r="EP7" s="206"/>
      <c r="EQ7" s="206"/>
      <c r="ER7" s="74"/>
      <c r="ES7" s="216"/>
      <c r="ET7" s="216"/>
      <c r="EU7" s="216"/>
      <c r="EV7" s="216"/>
      <c r="EW7" s="216"/>
      <c r="EX7" s="216"/>
      <c r="EY7" s="216"/>
      <c r="EZ7" s="216"/>
      <c r="FA7" s="216"/>
      <c r="FB7" s="216"/>
      <c r="FC7" s="216"/>
      <c r="FD7" s="216"/>
      <c r="FE7" s="216"/>
      <c r="FF7" s="216"/>
      <c r="FG7" s="216"/>
      <c r="FH7" s="216"/>
      <c r="FI7" s="216"/>
      <c r="FJ7" s="216"/>
      <c r="FK7" s="216"/>
      <c r="FL7" s="216"/>
    </row>
    <row r="8" spans="1:168" s="63" customFormat="1" x14ac:dyDescent="0.4">
      <c r="A8" s="214">
        <v>4</v>
      </c>
      <c r="B8" s="72">
        <v>0</v>
      </c>
      <c r="C8" s="72">
        <v>0</v>
      </c>
      <c r="D8" s="72">
        <v>0</v>
      </c>
      <c r="E8" s="72">
        <v>0</v>
      </c>
      <c r="F8" s="71"/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v>0</v>
      </c>
      <c r="AA8" s="72">
        <v>0</v>
      </c>
      <c r="AB8" s="72">
        <v>0</v>
      </c>
      <c r="AC8" s="72">
        <v>0</v>
      </c>
      <c r="AD8" s="72">
        <v>0</v>
      </c>
      <c r="AE8" s="72">
        <v>0</v>
      </c>
      <c r="AF8" s="72">
        <v>0</v>
      </c>
      <c r="AG8" s="72">
        <v>0</v>
      </c>
      <c r="AH8" s="72">
        <v>0</v>
      </c>
      <c r="AI8" s="72">
        <v>0</v>
      </c>
      <c r="AJ8" s="72">
        <v>0</v>
      </c>
      <c r="AK8" s="72">
        <v>0</v>
      </c>
      <c r="AL8" s="72">
        <v>0</v>
      </c>
      <c r="AM8" s="72">
        <v>0</v>
      </c>
      <c r="AN8" s="72">
        <v>0</v>
      </c>
      <c r="AO8" s="72">
        <v>0</v>
      </c>
      <c r="AP8" s="72">
        <v>0</v>
      </c>
      <c r="AQ8" s="72"/>
      <c r="AT8" s="213">
        <v>4</v>
      </c>
      <c r="AU8" s="72">
        <v>0</v>
      </c>
      <c r="AV8" s="72">
        <v>0</v>
      </c>
      <c r="AW8" s="72">
        <v>0</v>
      </c>
      <c r="AX8" s="72">
        <v>0</v>
      </c>
      <c r="AY8" s="71"/>
      <c r="AZ8" s="72">
        <v>0</v>
      </c>
      <c r="BA8" s="72">
        <v>0</v>
      </c>
      <c r="BB8" s="72">
        <v>0</v>
      </c>
      <c r="BC8" s="72">
        <v>0</v>
      </c>
      <c r="BD8" s="72">
        <v>0</v>
      </c>
      <c r="BE8" s="72">
        <v>0</v>
      </c>
      <c r="BF8" s="72">
        <v>0</v>
      </c>
      <c r="BG8" s="72">
        <v>0</v>
      </c>
      <c r="BH8" s="72">
        <v>0</v>
      </c>
      <c r="BI8" s="72">
        <v>0</v>
      </c>
      <c r="BJ8" s="72">
        <v>0</v>
      </c>
      <c r="BK8" s="72">
        <v>0</v>
      </c>
      <c r="BL8" s="72">
        <v>0</v>
      </c>
      <c r="BM8" s="72">
        <v>0</v>
      </c>
      <c r="BN8" s="72">
        <v>0</v>
      </c>
      <c r="BO8" s="72">
        <v>0</v>
      </c>
      <c r="BP8" s="72">
        <v>0</v>
      </c>
      <c r="BQ8" s="72">
        <v>0</v>
      </c>
      <c r="BR8" s="72">
        <v>0</v>
      </c>
      <c r="BS8" s="72">
        <v>0</v>
      </c>
      <c r="BT8" s="72">
        <v>0</v>
      </c>
      <c r="BU8" s="72">
        <v>0</v>
      </c>
      <c r="BV8" s="72">
        <v>0</v>
      </c>
      <c r="BW8" s="72">
        <v>0</v>
      </c>
      <c r="BX8" s="72">
        <v>0</v>
      </c>
      <c r="BY8" s="72">
        <v>0</v>
      </c>
      <c r="BZ8" s="72">
        <v>0</v>
      </c>
      <c r="CA8" s="72">
        <v>0</v>
      </c>
      <c r="CB8" s="72">
        <v>0</v>
      </c>
      <c r="CC8" s="72">
        <v>0</v>
      </c>
      <c r="CD8" s="72">
        <v>0</v>
      </c>
      <c r="CE8" s="72">
        <v>0</v>
      </c>
      <c r="CF8" s="72">
        <v>0</v>
      </c>
      <c r="CG8" s="72">
        <v>0</v>
      </c>
      <c r="CH8" s="72">
        <v>0</v>
      </c>
      <c r="CI8" s="72">
        <v>0</v>
      </c>
      <c r="CJ8" s="72"/>
      <c r="CM8" s="213">
        <v>4</v>
      </c>
      <c r="CN8" s="72">
        <v>0</v>
      </c>
      <c r="CO8" s="72">
        <v>1.0787172011661799E-2</v>
      </c>
      <c r="CP8" s="72">
        <v>2.3233908948194701E-2</v>
      </c>
      <c r="CQ8" s="72">
        <v>1.7687074829931999E-2</v>
      </c>
      <c r="CR8" s="72"/>
      <c r="CS8" s="72">
        <v>0</v>
      </c>
      <c r="CT8" s="72">
        <v>0</v>
      </c>
      <c r="CU8" s="72">
        <v>1.6326530612244899E-2</v>
      </c>
      <c r="CV8" s="72">
        <v>0</v>
      </c>
      <c r="CW8" s="72">
        <v>8.1232492997198903E-3</v>
      </c>
      <c r="CX8" s="72">
        <v>0</v>
      </c>
      <c r="CY8" s="72">
        <v>0</v>
      </c>
      <c r="CZ8" s="72">
        <v>0</v>
      </c>
      <c r="DA8" s="72">
        <v>0</v>
      </c>
      <c r="DB8" s="72">
        <v>0</v>
      </c>
      <c r="DC8" s="72">
        <v>0</v>
      </c>
      <c r="DD8" s="72">
        <v>0</v>
      </c>
      <c r="DE8" s="72">
        <v>0</v>
      </c>
      <c r="DF8" s="72">
        <v>0</v>
      </c>
      <c r="DG8" s="72">
        <v>7.0175438596491203E-3</v>
      </c>
      <c r="DH8" s="72">
        <v>0</v>
      </c>
      <c r="DI8" s="72">
        <v>1.0207336523126E-2</v>
      </c>
      <c r="DJ8" s="72">
        <v>9.9865047233468306E-3</v>
      </c>
      <c r="DK8" s="72">
        <v>0.15668126939721899</v>
      </c>
      <c r="DL8" s="72">
        <v>0.14114321825466999</v>
      </c>
      <c r="DM8" s="72">
        <v>5.4935482557902898E-2</v>
      </c>
      <c r="DN8" s="72">
        <v>0.46022884801203201</v>
      </c>
      <c r="DO8" s="72">
        <v>0.27688520457425397</v>
      </c>
      <c r="DP8" s="72">
        <v>5.6437139052450999E-2</v>
      </c>
      <c r="DQ8" s="72">
        <v>3.1729523409321697E-2</v>
      </c>
      <c r="DR8" s="72">
        <v>4.5492770694009102E-2</v>
      </c>
      <c r="DS8" s="72">
        <v>6.8219434487902797E-2</v>
      </c>
      <c r="DT8" s="72">
        <v>0</v>
      </c>
      <c r="DU8" s="72">
        <v>7.4074074074074103E-3</v>
      </c>
      <c r="DV8" s="72">
        <v>1.2280701754386E-2</v>
      </c>
      <c r="DW8" s="72">
        <v>8.5218365282701505E-2</v>
      </c>
      <c r="DX8" s="72">
        <v>0</v>
      </c>
      <c r="DY8" s="72">
        <v>0</v>
      </c>
      <c r="DZ8" s="72">
        <v>4.6801619433198403E-2</v>
      </c>
      <c r="EA8" s="72">
        <v>6.0150375939849602E-3</v>
      </c>
      <c r="EB8" s="72">
        <v>0</v>
      </c>
      <c r="EC8" s="72"/>
      <c r="EG8" s="216"/>
      <c r="EH8" s="216"/>
      <c r="EI8" s="216"/>
      <c r="EJ8" s="216"/>
      <c r="EK8" s="216"/>
      <c r="EL8" s="216"/>
      <c r="EM8" s="216"/>
      <c r="EN8" s="216"/>
      <c r="EO8" s="206"/>
      <c r="EP8" s="206"/>
      <c r="EQ8" s="206"/>
      <c r="ER8" s="74"/>
      <c r="ES8" s="216"/>
      <c r="ET8" s="216"/>
      <c r="EU8" s="216"/>
      <c r="EV8" s="216"/>
      <c r="EW8" s="216"/>
      <c r="EX8" s="216"/>
      <c r="EY8" s="216"/>
      <c r="EZ8" s="216"/>
      <c r="FA8" s="216"/>
      <c r="FB8" s="216"/>
      <c r="FC8" s="216"/>
      <c r="FD8" s="216"/>
      <c r="FE8" s="216"/>
      <c r="FF8" s="216"/>
      <c r="FG8" s="216"/>
      <c r="FH8" s="216"/>
      <c r="FI8" s="216"/>
      <c r="FJ8" s="216"/>
      <c r="FK8" s="216"/>
      <c r="FL8" s="216"/>
    </row>
    <row r="9" spans="1:168" s="63" customFormat="1" x14ac:dyDescent="0.4">
      <c r="A9" s="214">
        <v>5</v>
      </c>
      <c r="B9" s="72">
        <v>0</v>
      </c>
      <c r="C9" s="72">
        <v>0</v>
      </c>
      <c r="D9" s="72">
        <v>0</v>
      </c>
      <c r="E9" s="72">
        <v>0</v>
      </c>
      <c r="F9" s="71"/>
      <c r="G9" s="72">
        <v>0</v>
      </c>
      <c r="H9" s="72">
        <v>0</v>
      </c>
      <c r="I9" s="72">
        <v>0</v>
      </c>
      <c r="J9" s="72">
        <v>0</v>
      </c>
      <c r="K9" s="72">
        <v>0</v>
      </c>
      <c r="L9" s="72">
        <v>0</v>
      </c>
      <c r="M9" s="72">
        <v>0</v>
      </c>
      <c r="N9" s="72">
        <v>0</v>
      </c>
      <c r="O9" s="72">
        <v>0</v>
      </c>
      <c r="P9" s="72">
        <v>0</v>
      </c>
      <c r="Q9" s="72">
        <v>0</v>
      </c>
      <c r="R9" s="72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v>0</v>
      </c>
      <c r="Z9" s="72">
        <v>0</v>
      </c>
      <c r="AA9" s="72">
        <v>0</v>
      </c>
      <c r="AB9" s="72">
        <v>0</v>
      </c>
      <c r="AC9" s="72">
        <v>0</v>
      </c>
      <c r="AD9" s="72">
        <v>0</v>
      </c>
      <c r="AE9" s="72">
        <v>0</v>
      </c>
      <c r="AF9" s="72">
        <v>0</v>
      </c>
      <c r="AG9" s="72">
        <v>0</v>
      </c>
      <c r="AH9" s="72">
        <v>0</v>
      </c>
      <c r="AI9" s="72">
        <v>0</v>
      </c>
      <c r="AJ9" s="72">
        <v>0</v>
      </c>
      <c r="AK9" s="72">
        <v>0</v>
      </c>
      <c r="AL9" s="72">
        <v>0</v>
      </c>
      <c r="AM9" s="72">
        <v>0</v>
      </c>
      <c r="AN9" s="72">
        <v>0</v>
      </c>
      <c r="AO9" s="72">
        <v>0</v>
      </c>
      <c r="AP9" s="72">
        <v>0</v>
      </c>
      <c r="AQ9" s="72"/>
      <c r="AT9" s="213">
        <v>5</v>
      </c>
      <c r="AU9" s="72">
        <v>0</v>
      </c>
      <c r="AV9" s="72">
        <v>0</v>
      </c>
      <c r="AW9" s="72">
        <v>0</v>
      </c>
      <c r="AX9" s="72">
        <v>0</v>
      </c>
      <c r="AY9" s="71"/>
      <c r="AZ9" s="72">
        <v>0</v>
      </c>
      <c r="BA9" s="72">
        <v>0</v>
      </c>
      <c r="BB9" s="72">
        <v>0</v>
      </c>
      <c r="BC9" s="72">
        <v>0</v>
      </c>
      <c r="BD9" s="72">
        <v>0</v>
      </c>
      <c r="BE9" s="72">
        <v>0</v>
      </c>
      <c r="BF9" s="72">
        <v>0</v>
      </c>
      <c r="BG9" s="72">
        <v>0</v>
      </c>
      <c r="BH9" s="72">
        <v>0</v>
      </c>
      <c r="BI9" s="72">
        <v>0</v>
      </c>
      <c r="BJ9" s="72">
        <v>0</v>
      </c>
      <c r="BK9" s="72">
        <v>0</v>
      </c>
      <c r="BL9" s="72">
        <v>0</v>
      </c>
      <c r="BM9" s="72">
        <v>0</v>
      </c>
      <c r="BN9" s="72">
        <v>0</v>
      </c>
      <c r="BO9" s="72">
        <v>0</v>
      </c>
      <c r="BP9" s="72">
        <v>0</v>
      </c>
      <c r="BQ9" s="72">
        <v>0</v>
      </c>
      <c r="BR9" s="72">
        <v>0</v>
      </c>
      <c r="BS9" s="72">
        <v>0</v>
      </c>
      <c r="BT9" s="72">
        <v>0</v>
      </c>
      <c r="BU9" s="72">
        <v>0</v>
      </c>
      <c r="BV9" s="72">
        <v>0</v>
      </c>
      <c r="BW9" s="72">
        <v>0</v>
      </c>
      <c r="BX9" s="72">
        <v>0</v>
      </c>
      <c r="BY9" s="72">
        <v>0</v>
      </c>
      <c r="BZ9" s="72">
        <v>0</v>
      </c>
      <c r="CA9" s="72">
        <v>0</v>
      </c>
      <c r="CB9" s="72">
        <v>0</v>
      </c>
      <c r="CC9" s="72">
        <v>0</v>
      </c>
      <c r="CD9" s="72">
        <v>0</v>
      </c>
      <c r="CE9" s="72">
        <v>0</v>
      </c>
      <c r="CF9" s="72">
        <v>0</v>
      </c>
      <c r="CG9" s="72">
        <v>0</v>
      </c>
      <c r="CH9" s="72">
        <v>0</v>
      </c>
      <c r="CI9" s="72">
        <v>0</v>
      </c>
      <c r="CJ9" s="72"/>
      <c r="CM9" s="213">
        <v>5</v>
      </c>
      <c r="CN9" s="72">
        <v>2.4983888292159001E-2</v>
      </c>
      <c r="CO9" s="72">
        <v>5.9286571771565801E-2</v>
      </c>
      <c r="CP9" s="72">
        <v>4.3671661173531003E-2</v>
      </c>
      <c r="CQ9" s="72">
        <v>0.24278425655976699</v>
      </c>
      <c r="CR9" s="72"/>
      <c r="CS9" s="72">
        <v>0.19737609329446101</v>
      </c>
      <c r="CT9" s="72">
        <v>2.09964598084132E-2</v>
      </c>
      <c r="CU9" s="72">
        <v>4.1399416909620998E-2</v>
      </c>
      <c r="CV9" s="72">
        <v>0.106938775510204</v>
      </c>
      <c r="CW9" s="72">
        <v>2.40896358543417E-2</v>
      </c>
      <c r="CX9" s="72">
        <v>2.7206664303438498E-2</v>
      </c>
      <c r="CY9" s="72">
        <v>3.22128851540616E-2</v>
      </c>
      <c r="CZ9" s="72">
        <v>8.1232492997198903E-3</v>
      </c>
      <c r="DA9" s="72">
        <v>7.2469566744076494E-2</v>
      </c>
      <c r="DB9" s="72">
        <v>6.9233415363446293E-2</v>
      </c>
      <c r="DC9" s="72">
        <v>7.0175438596491203E-3</v>
      </c>
      <c r="DD9" s="72">
        <v>0</v>
      </c>
      <c r="DE9" s="72">
        <v>0</v>
      </c>
      <c r="DF9" s="72">
        <v>0</v>
      </c>
      <c r="DG9" s="72">
        <v>1.0207336523126E-2</v>
      </c>
      <c r="DH9" s="72">
        <v>0</v>
      </c>
      <c r="DI9" s="72">
        <v>8.2683982683982707E-2</v>
      </c>
      <c r="DJ9" s="72">
        <v>7.3713196133265005E-2</v>
      </c>
      <c r="DK9" s="72">
        <v>0.194927020894714</v>
      </c>
      <c r="DL9" s="72">
        <v>0.344569032810635</v>
      </c>
      <c r="DM9" s="72">
        <v>0.246011310094362</v>
      </c>
      <c r="DN9" s="72">
        <v>0.64578416133152505</v>
      </c>
      <c r="DO9" s="72">
        <v>1.69472783377978</v>
      </c>
      <c r="DP9" s="72">
        <v>0.21978245813359801</v>
      </c>
      <c r="DQ9" s="72">
        <v>0.244310013108303</v>
      </c>
      <c r="DR9" s="72">
        <v>0.26597867217062299</v>
      </c>
      <c r="DS9" s="72">
        <v>5.9055466950203798E-2</v>
      </c>
      <c r="DT9" s="72">
        <v>0.18713213141677901</v>
      </c>
      <c r="DU9" s="72">
        <v>0.36677731626523702</v>
      </c>
      <c r="DV9" s="72">
        <v>5.2539779459428497E-2</v>
      </c>
      <c r="DW9" s="72">
        <v>0.20609860737218799</v>
      </c>
      <c r="DX9" s="72">
        <v>7.8431372549019607E-3</v>
      </c>
      <c r="DY9" s="72">
        <v>4.7414690572585301E-2</v>
      </c>
      <c r="DZ9" s="72">
        <v>0.21442908989923801</v>
      </c>
      <c r="EA9" s="72">
        <v>6.0150375939849602E-3</v>
      </c>
      <c r="EB9" s="72">
        <v>0</v>
      </c>
      <c r="EC9" s="72"/>
      <c r="EG9" s="216"/>
      <c r="EH9" s="73"/>
      <c r="EI9" s="73"/>
      <c r="EJ9" s="73"/>
      <c r="EK9" s="73"/>
      <c r="EL9" s="216"/>
      <c r="EM9" s="216"/>
      <c r="EN9" s="216"/>
      <c r="EO9" s="206"/>
      <c r="EP9" s="206"/>
      <c r="EQ9" s="206"/>
      <c r="ER9" s="74"/>
      <c r="ES9" s="216"/>
      <c r="ET9" s="216"/>
      <c r="EU9" s="216"/>
      <c r="EV9" s="216"/>
      <c r="EW9" s="216"/>
      <c r="EX9" s="216"/>
      <c r="EY9" s="216"/>
      <c r="EZ9" s="216"/>
      <c r="FA9" s="216"/>
      <c r="FB9" s="216"/>
      <c r="FC9" s="216"/>
      <c r="FD9" s="216"/>
      <c r="FE9" s="216"/>
      <c r="FF9" s="216"/>
      <c r="FG9" s="216"/>
      <c r="FH9" s="216"/>
      <c r="FI9" s="216"/>
      <c r="FJ9" s="216"/>
      <c r="FK9" s="216"/>
      <c r="FL9" s="216"/>
    </row>
    <row r="10" spans="1:168" s="63" customFormat="1" x14ac:dyDescent="0.4">
      <c r="A10" s="214">
        <v>6</v>
      </c>
      <c r="B10" s="72">
        <v>0</v>
      </c>
      <c r="C10" s="72">
        <v>0</v>
      </c>
      <c r="D10" s="72">
        <v>0</v>
      </c>
      <c r="E10" s="72">
        <v>0</v>
      </c>
      <c r="F10" s="71"/>
      <c r="G10" s="72">
        <v>0</v>
      </c>
      <c r="H10" s="72">
        <v>0</v>
      </c>
      <c r="I10" s="72">
        <v>0</v>
      </c>
      <c r="J10" s="72">
        <v>0</v>
      </c>
      <c r="K10" s="72">
        <v>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/>
      <c r="AR10"/>
      <c r="AS10"/>
      <c r="AT10" s="213">
        <v>6</v>
      </c>
      <c r="AU10" s="72">
        <v>0</v>
      </c>
      <c r="AV10" s="72">
        <v>0</v>
      </c>
      <c r="AW10" s="72">
        <v>0</v>
      </c>
      <c r="AX10" s="72">
        <v>0</v>
      </c>
      <c r="AY10" s="71"/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/>
      <c r="CM10" s="213">
        <v>6</v>
      </c>
      <c r="CN10" s="72">
        <v>0.113629072010593</v>
      </c>
      <c r="CO10" s="72">
        <v>1.91090785183193</v>
      </c>
      <c r="CP10" s="72">
        <v>5.5288615647628402E-2</v>
      </c>
      <c r="CQ10" s="72">
        <v>4.9014556604795203</v>
      </c>
      <c r="CR10" s="72"/>
      <c r="CS10" s="72">
        <v>0.48404913480543699</v>
      </c>
      <c r="CT10" s="72">
        <v>8.9159725114535598E-2</v>
      </c>
      <c r="CU10" s="72">
        <v>0.108778749595076</v>
      </c>
      <c r="CV10" s="72">
        <v>0.21115646258503401</v>
      </c>
      <c r="CW10" s="72">
        <v>0.143977591036415</v>
      </c>
      <c r="CX10" s="72">
        <v>0.220306407302375</v>
      </c>
      <c r="CY10" s="72">
        <v>0.147102504531224</v>
      </c>
      <c r="CZ10" s="72">
        <v>0</v>
      </c>
      <c r="DA10" s="72">
        <v>0.36706805038232698</v>
      </c>
      <c r="DB10" s="72">
        <v>1.06477423366268</v>
      </c>
      <c r="DC10" s="72">
        <v>6.9856050382366197E-2</v>
      </c>
      <c r="DD10" s="72">
        <v>2.9436627873313699E-2</v>
      </c>
      <c r="DE10" s="72">
        <v>9.3567251461988306E-3</v>
      </c>
      <c r="DF10" s="72">
        <v>8.0517727886148902E-2</v>
      </c>
      <c r="DG10" s="72">
        <v>3.3918128654970799E-2</v>
      </c>
      <c r="DH10" s="72">
        <v>5.8090922197756099E-2</v>
      </c>
      <c r="DI10" s="72">
        <v>0.12579749035889401</v>
      </c>
      <c r="DJ10" s="72">
        <v>0.30007377228271398</v>
      </c>
      <c r="DK10" s="72">
        <v>0.59816264888447901</v>
      </c>
      <c r="DL10" s="72">
        <v>0.76289656272514905</v>
      </c>
      <c r="DM10" s="72">
        <v>0.37881326486897798</v>
      </c>
      <c r="DN10" s="72">
        <v>0.74295189472236201</v>
      </c>
      <c r="DO10" s="72">
        <v>2.4809754200246501</v>
      </c>
      <c r="DP10" s="72">
        <v>0.54391005910776202</v>
      </c>
      <c r="DQ10" s="72">
        <v>1.0311156518734399</v>
      </c>
      <c r="DR10" s="72">
        <v>1.00943829236392</v>
      </c>
      <c r="DS10" s="72">
        <v>0.49047777271461501</v>
      </c>
      <c r="DT10" s="72">
        <v>0.72544172826631304</v>
      </c>
      <c r="DU10" s="72">
        <v>2.10359950950689</v>
      </c>
      <c r="DV10" s="72">
        <v>0.31696146310106099</v>
      </c>
      <c r="DW10" s="72">
        <v>0.48795311867055702</v>
      </c>
      <c r="DX10" s="72">
        <v>0.53937068046108105</v>
      </c>
      <c r="DY10" s="72">
        <v>0.263003174001541</v>
      </c>
      <c r="DZ10" s="72">
        <v>0.62286752919013699</v>
      </c>
      <c r="EA10" s="72">
        <v>0.123237651774857</v>
      </c>
      <c r="EB10" s="72">
        <v>0.20326255419976799</v>
      </c>
      <c r="EC10" s="72"/>
      <c r="EG10" s="216"/>
      <c r="EH10" s="73"/>
      <c r="EI10" s="73"/>
      <c r="EJ10" s="73"/>
      <c r="EK10" s="73"/>
      <c r="EL10" s="216"/>
      <c r="EM10" s="216"/>
      <c r="EN10" s="216"/>
      <c r="EO10" s="206"/>
      <c r="EP10" s="206"/>
      <c r="EQ10" s="206"/>
      <c r="ER10" s="74"/>
      <c r="ES10" s="216"/>
      <c r="ET10" s="216"/>
      <c r="EU10" s="216"/>
      <c r="EV10" s="216"/>
      <c r="EW10" s="216"/>
      <c r="EX10" s="216"/>
      <c r="EY10" s="216"/>
      <c r="EZ10" s="216"/>
      <c r="FA10" s="216"/>
      <c r="FB10" s="216"/>
      <c r="FC10" s="216"/>
      <c r="FD10" s="216"/>
      <c r="FE10" s="216"/>
      <c r="FF10" s="216"/>
      <c r="FG10" s="216"/>
      <c r="FH10" s="216"/>
      <c r="FI10" s="216"/>
      <c r="FJ10" s="216"/>
      <c r="FK10" s="216"/>
      <c r="FL10" s="216"/>
    </row>
    <row r="11" spans="1:168" x14ac:dyDescent="0.4">
      <c r="A11" s="214">
        <v>7</v>
      </c>
      <c r="B11" s="72">
        <v>0</v>
      </c>
      <c r="C11" s="72">
        <v>0</v>
      </c>
      <c r="D11" s="72">
        <v>0</v>
      </c>
      <c r="E11" s="72">
        <v>0</v>
      </c>
      <c r="F11" s="71"/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72">
        <v>0</v>
      </c>
      <c r="AG11" s="72">
        <v>0</v>
      </c>
      <c r="AH11" s="72">
        <v>0</v>
      </c>
      <c r="AI11" s="72">
        <v>0</v>
      </c>
      <c r="AJ11" s="72">
        <v>0</v>
      </c>
      <c r="AK11" s="72">
        <v>0</v>
      </c>
      <c r="AL11" s="72">
        <v>0</v>
      </c>
      <c r="AM11" s="72">
        <v>0</v>
      </c>
      <c r="AN11" s="72">
        <v>0</v>
      </c>
      <c r="AO11" s="72">
        <v>0</v>
      </c>
      <c r="AP11" s="72">
        <v>0</v>
      </c>
      <c r="AQ11" s="72"/>
      <c r="AR11" s="1"/>
      <c r="AS11" s="1"/>
      <c r="AT11" s="213">
        <v>7</v>
      </c>
      <c r="AU11" s="72">
        <v>0</v>
      </c>
      <c r="AV11" s="72">
        <v>0</v>
      </c>
      <c r="AW11" s="72">
        <v>0</v>
      </c>
      <c r="AX11" s="72">
        <v>0</v>
      </c>
      <c r="AY11" s="71"/>
      <c r="AZ11" s="72">
        <v>0</v>
      </c>
      <c r="BA11" s="72">
        <v>0</v>
      </c>
      <c r="BB11" s="72">
        <v>0</v>
      </c>
      <c r="BC11" s="72">
        <v>0</v>
      </c>
      <c r="BD11" s="72">
        <v>0</v>
      </c>
      <c r="BE11" s="72">
        <v>0</v>
      </c>
      <c r="BF11" s="72">
        <v>0</v>
      </c>
      <c r="BG11" s="72">
        <v>0</v>
      </c>
      <c r="BH11" s="72">
        <v>0</v>
      </c>
      <c r="BI11" s="72">
        <v>0</v>
      </c>
      <c r="BJ11" s="72">
        <v>0</v>
      </c>
      <c r="BK11" s="72">
        <v>0</v>
      </c>
      <c r="BL11" s="72">
        <v>0</v>
      </c>
      <c r="BM11" s="72">
        <v>0</v>
      </c>
      <c r="BN11" s="72">
        <v>0</v>
      </c>
      <c r="BO11" s="72">
        <v>0</v>
      </c>
      <c r="BP11" s="72">
        <v>0</v>
      </c>
      <c r="BQ11" s="72">
        <v>0</v>
      </c>
      <c r="BR11" s="72">
        <v>0</v>
      </c>
      <c r="BS11" s="72">
        <v>0</v>
      </c>
      <c r="BT11" s="72">
        <v>0</v>
      </c>
      <c r="BU11" s="72">
        <v>0</v>
      </c>
      <c r="BV11" s="72">
        <v>0</v>
      </c>
      <c r="BW11" s="72">
        <v>0</v>
      </c>
      <c r="BX11" s="72">
        <v>0</v>
      </c>
      <c r="BY11" s="72">
        <v>0</v>
      </c>
      <c r="BZ11" s="72">
        <v>0</v>
      </c>
      <c r="CA11" s="72">
        <v>0</v>
      </c>
      <c r="CB11" s="72">
        <v>0</v>
      </c>
      <c r="CC11" s="72">
        <v>0</v>
      </c>
      <c r="CD11" s="72">
        <v>0</v>
      </c>
      <c r="CE11" s="72">
        <v>0</v>
      </c>
      <c r="CF11" s="72">
        <v>0</v>
      </c>
      <c r="CG11" s="72">
        <v>0</v>
      </c>
      <c r="CH11" s="72">
        <v>0</v>
      </c>
      <c r="CI11" s="72">
        <v>0</v>
      </c>
      <c r="CJ11" s="72"/>
      <c r="CK11" s="63"/>
      <c r="CL11" s="63"/>
      <c r="CM11" s="213">
        <v>7</v>
      </c>
      <c r="CN11" s="72">
        <v>0.34988578522219299</v>
      </c>
      <c r="CO11" s="72">
        <v>23.939176851118798</v>
      </c>
      <c r="CP11" s="72">
        <v>0.58924690225897602</v>
      </c>
      <c r="CQ11" s="72">
        <v>14.6161403826717</v>
      </c>
      <c r="CR11" s="72"/>
      <c r="CS11" s="72">
        <v>4.1488037985757096</v>
      </c>
      <c r="CT11" s="72">
        <v>0.30694203803970599</v>
      </c>
      <c r="CU11" s="72">
        <v>8.3414318108195704E-2</v>
      </c>
      <c r="CV11" s="72">
        <v>0.60380952380952402</v>
      </c>
      <c r="CW11" s="72">
        <v>0.88964079749546898</v>
      </c>
      <c r="CX11" s="72">
        <v>1.5555564663830801</v>
      </c>
      <c r="CY11" s="72">
        <v>1.46526873379265</v>
      </c>
      <c r="CZ11" s="72">
        <v>6.1350140056022399E-2</v>
      </c>
      <c r="DA11" s="72">
        <v>1.29588531983033</v>
      </c>
      <c r="DB11" s="72">
        <v>4.1279013480069402</v>
      </c>
      <c r="DC11" s="72">
        <v>7.7910481331533998E-2</v>
      </c>
      <c r="DD11" s="72">
        <v>0.24358867465693901</v>
      </c>
      <c r="DE11" s="72">
        <v>0.18218773429299701</v>
      </c>
      <c r="DF11" s="72">
        <v>0.42367771547338101</v>
      </c>
      <c r="DG11" s="72">
        <v>8.6921224630203006E-2</v>
      </c>
      <c r="DH11" s="72">
        <v>7.0175438596491203E-3</v>
      </c>
      <c r="DI11" s="72">
        <v>0.398288615756488</v>
      </c>
      <c r="DJ11" s="72">
        <v>0.80800642171880099</v>
      </c>
      <c r="DK11" s="72">
        <v>1.48774740498408</v>
      </c>
      <c r="DL11" s="72">
        <v>0.93675199738790005</v>
      </c>
      <c r="DM11" s="72">
        <v>0.29107212475633498</v>
      </c>
      <c r="DN11" s="72">
        <v>2.88382233305401</v>
      </c>
      <c r="DO11" s="72">
        <v>2.0767553770773999</v>
      </c>
      <c r="DP11" s="72">
        <v>0.85765175472912802</v>
      </c>
      <c r="DQ11" s="72">
        <v>0.98012723288308901</v>
      </c>
      <c r="DR11" s="72">
        <v>5.3023494597439997</v>
      </c>
      <c r="DS11" s="72">
        <v>1.11904942942275</v>
      </c>
      <c r="DT11" s="72">
        <v>1.4703068962317001</v>
      </c>
      <c r="DU11" s="72">
        <v>5.5530348090618196</v>
      </c>
      <c r="DV11" s="72">
        <v>0.99421216864822703</v>
      </c>
      <c r="DW11" s="72">
        <v>4.35764932839637</v>
      </c>
      <c r="DX11" s="72">
        <v>1.3183176707219799</v>
      </c>
      <c r="DY11" s="72">
        <v>0.45795023853479</v>
      </c>
      <c r="DZ11" s="72">
        <v>2.9154199014792899</v>
      </c>
      <c r="EA11" s="72">
        <v>1.2151692750813701</v>
      </c>
      <c r="EB11" s="72">
        <v>1.35573666133156</v>
      </c>
      <c r="EC11" s="72"/>
      <c r="EG11" s="73"/>
      <c r="EH11" s="73"/>
      <c r="EI11" s="73"/>
      <c r="EJ11" s="73"/>
      <c r="EK11" s="73"/>
      <c r="EL11" s="73"/>
      <c r="EM11" s="73"/>
      <c r="EN11" s="73"/>
      <c r="EO11" s="206"/>
      <c r="EP11" s="206"/>
      <c r="EQ11" s="206"/>
      <c r="ER11" s="74"/>
      <c r="ES11" s="73"/>
      <c r="ET11" s="73"/>
      <c r="EU11" s="73"/>
      <c r="EV11" s="73"/>
      <c r="EW11" s="73"/>
      <c r="EX11" s="73"/>
      <c r="EY11" s="73"/>
      <c r="EZ11" s="73"/>
      <c r="FA11" s="73"/>
      <c r="FB11" s="73"/>
      <c r="FC11" s="73"/>
      <c r="FD11" s="73"/>
      <c r="FE11" s="73"/>
      <c r="FF11" s="73"/>
      <c r="FG11" s="73"/>
      <c r="FH11" s="73"/>
      <c r="FI11" s="73"/>
      <c r="FJ11" s="73"/>
      <c r="FK11" s="73"/>
      <c r="FL11" s="73"/>
    </row>
    <row r="12" spans="1:168" x14ac:dyDescent="0.4">
      <c r="A12" s="214">
        <v>8</v>
      </c>
      <c r="B12" s="72">
        <v>0</v>
      </c>
      <c r="C12" s="72">
        <v>0</v>
      </c>
      <c r="D12" s="72">
        <v>0</v>
      </c>
      <c r="E12" s="72">
        <v>0</v>
      </c>
      <c r="F12" s="71"/>
      <c r="G12" s="72">
        <v>0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5.3921568627450997E-2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72">
        <v>0</v>
      </c>
      <c r="T12" s="72">
        <v>0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72">
        <v>0</v>
      </c>
      <c r="AA12" s="72">
        <v>0</v>
      </c>
      <c r="AB12" s="72">
        <v>0</v>
      </c>
      <c r="AC12" s="72">
        <v>0</v>
      </c>
      <c r="AD12" s="72">
        <v>0</v>
      </c>
      <c r="AE12" s="72">
        <v>0</v>
      </c>
      <c r="AF12" s="72">
        <v>0</v>
      </c>
      <c r="AG12" s="72">
        <v>0</v>
      </c>
      <c r="AH12" s="72">
        <v>0</v>
      </c>
      <c r="AI12" s="72">
        <v>0</v>
      </c>
      <c r="AJ12" s="72">
        <v>0</v>
      </c>
      <c r="AK12" s="72">
        <v>0</v>
      </c>
      <c r="AL12" s="72">
        <v>0</v>
      </c>
      <c r="AM12" s="72">
        <v>0</v>
      </c>
      <c r="AN12" s="72">
        <v>0</v>
      </c>
      <c r="AO12" s="72">
        <v>0</v>
      </c>
      <c r="AP12" s="72">
        <v>0</v>
      </c>
      <c r="AQ12" s="72"/>
      <c r="AR12" s="1"/>
      <c r="AS12" s="1"/>
      <c r="AT12" s="213">
        <v>8</v>
      </c>
      <c r="AU12" s="72">
        <v>0</v>
      </c>
      <c r="AV12" s="72">
        <v>0</v>
      </c>
      <c r="AW12" s="72">
        <v>0</v>
      </c>
      <c r="AX12" s="72">
        <v>0</v>
      </c>
      <c r="AY12" s="71"/>
      <c r="AZ12" s="72">
        <v>0</v>
      </c>
      <c r="BA12" s="72">
        <v>0</v>
      </c>
      <c r="BB12" s="72">
        <v>0</v>
      </c>
      <c r="BC12" s="72">
        <v>0</v>
      </c>
      <c r="BD12" s="72">
        <v>0</v>
      </c>
      <c r="BE12" s="72">
        <v>0</v>
      </c>
      <c r="BF12" s="72">
        <v>0</v>
      </c>
      <c r="BG12" s="72">
        <v>0</v>
      </c>
      <c r="BH12" s="72">
        <v>0</v>
      </c>
      <c r="BI12" s="72">
        <v>0</v>
      </c>
      <c r="BJ12" s="72">
        <v>0</v>
      </c>
      <c r="BK12" s="72">
        <v>0</v>
      </c>
      <c r="BL12" s="72">
        <v>0</v>
      </c>
      <c r="BM12" s="72">
        <v>0</v>
      </c>
      <c r="BN12" s="72">
        <v>0</v>
      </c>
      <c r="BO12" s="72">
        <v>0</v>
      </c>
      <c r="BP12" s="72">
        <v>0</v>
      </c>
      <c r="BQ12" s="72">
        <v>0</v>
      </c>
      <c r="BR12" s="72">
        <v>0</v>
      </c>
      <c r="BS12" s="72">
        <v>0</v>
      </c>
      <c r="BT12" s="72">
        <v>0</v>
      </c>
      <c r="BU12" s="72">
        <v>0</v>
      </c>
      <c r="BV12" s="72">
        <v>0</v>
      </c>
      <c r="BW12" s="72">
        <v>0</v>
      </c>
      <c r="BX12" s="72">
        <v>0</v>
      </c>
      <c r="BY12" s="72">
        <v>0</v>
      </c>
      <c r="BZ12" s="72">
        <v>0</v>
      </c>
      <c r="CA12" s="72">
        <v>0</v>
      </c>
      <c r="CB12" s="72">
        <v>0</v>
      </c>
      <c r="CC12" s="72">
        <v>0</v>
      </c>
      <c r="CD12" s="72">
        <v>0</v>
      </c>
      <c r="CE12" s="72">
        <v>0</v>
      </c>
      <c r="CF12" s="72">
        <v>0</v>
      </c>
      <c r="CG12" s="72">
        <v>0</v>
      </c>
      <c r="CH12" s="72">
        <v>0</v>
      </c>
      <c r="CI12" s="72">
        <v>0</v>
      </c>
      <c r="CJ12" s="72"/>
      <c r="CK12" s="63"/>
      <c r="CL12" s="63"/>
      <c r="CM12" s="213">
        <v>8</v>
      </c>
      <c r="CN12" s="72">
        <v>2.0388685842163601</v>
      </c>
      <c r="CO12" s="72">
        <v>74.377045160145798</v>
      </c>
      <c r="CP12" s="72">
        <v>6.4176769339575204</v>
      </c>
      <c r="CQ12" s="72">
        <v>36.433494861916301</v>
      </c>
      <c r="CR12" s="72"/>
      <c r="CS12" s="72">
        <v>31.788283573169501</v>
      </c>
      <c r="CT12" s="72">
        <v>2.9420626818487499</v>
      </c>
      <c r="CU12" s="72">
        <v>0.32329122125040499</v>
      </c>
      <c r="CV12" s="72">
        <v>3.1191836734693901</v>
      </c>
      <c r="CW12" s="72">
        <v>2.9336326687537801</v>
      </c>
      <c r="CX12" s="72">
        <v>3.6571580144554501</v>
      </c>
      <c r="CY12" s="72">
        <v>17.911323304505501</v>
      </c>
      <c r="CZ12" s="72">
        <v>0.475112920168067</v>
      </c>
      <c r="DA12" s="72">
        <v>3.3988858917831699</v>
      </c>
      <c r="DB12" s="72">
        <v>8.6661614336952795</v>
      </c>
      <c r="DC12" s="72">
        <v>0.250130724246514</v>
      </c>
      <c r="DD12" s="72">
        <v>0.78355615344324703</v>
      </c>
      <c r="DE12" s="72">
        <v>0.38787524366471698</v>
      </c>
      <c r="DF12" s="72">
        <v>1.6180847532240701</v>
      </c>
      <c r="DG12" s="72">
        <v>0.81140690824460804</v>
      </c>
      <c r="DH12" s="72">
        <v>0.327568733296287</v>
      </c>
      <c r="DI12" s="72">
        <v>0.91523751563812905</v>
      </c>
      <c r="DJ12" s="72">
        <v>9.8847775993564806</v>
      </c>
      <c r="DK12" s="72">
        <v>9.0859681861613293</v>
      </c>
      <c r="DL12" s="72">
        <v>0.54490891008729603</v>
      </c>
      <c r="DM12" s="72">
        <v>0.59325683682313402</v>
      </c>
      <c r="DN12" s="72">
        <v>19.603384720003799</v>
      </c>
      <c r="DO12" s="72">
        <v>3.70635369431327</v>
      </c>
      <c r="DP12" s="72">
        <v>0.76542499138202003</v>
      </c>
      <c r="DQ12" s="72">
        <v>3.6921437640278798</v>
      </c>
      <c r="DR12" s="72">
        <v>10.0034704285206</v>
      </c>
      <c r="DS12" s="72">
        <v>2.66580930271977</v>
      </c>
      <c r="DT12" s="72">
        <v>5.2886423038298602</v>
      </c>
      <c r="DU12" s="72">
        <v>5.8294170753103396</v>
      </c>
      <c r="DV12" s="72">
        <v>4.9951640772976802</v>
      </c>
      <c r="DW12" s="72">
        <v>9.1321819587038409</v>
      </c>
      <c r="DX12" s="72">
        <v>3.2364195391752899</v>
      </c>
      <c r="DY12" s="72">
        <v>1.1095127313303601</v>
      </c>
      <c r="DZ12" s="72">
        <v>8.5090264392420192</v>
      </c>
      <c r="EA12" s="72">
        <v>2.5396345575632799</v>
      </c>
      <c r="EB12" s="72">
        <v>4.0984175384418098</v>
      </c>
      <c r="EC12" s="72"/>
      <c r="EG12" s="73"/>
      <c r="EH12" s="73"/>
      <c r="EI12" s="73"/>
      <c r="EJ12" s="73"/>
      <c r="EK12" s="73"/>
      <c r="EL12" s="73"/>
      <c r="EM12" s="73"/>
      <c r="EN12" s="73"/>
      <c r="EO12" s="206"/>
      <c r="EP12" s="206"/>
      <c r="EQ12" s="206"/>
      <c r="ER12" s="74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</row>
    <row r="13" spans="1:168" x14ac:dyDescent="0.4">
      <c r="A13" s="214">
        <v>9</v>
      </c>
      <c r="B13" s="72">
        <v>0</v>
      </c>
      <c r="C13" s="72">
        <v>0</v>
      </c>
      <c r="D13" s="72">
        <v>0</v>
      </c>
      <c r="E13" s="72">
        <v>0</v>
      </c>
      <c r="F13" s="71"/>
      <c r="G13" s="72">
        <v>0</v>
      </c>
      <c r="H13" s="72">
        <v>0</v>
      </c>
      <c r="I13" s="72">
        <v>0</v>
      </c>
      <c r="J13" s="72">
        <v>0</v>
      </c>
      <c r="K13" s="72">
        <v>0</v>
      </c>
      <c r="L13" s="72">
        <v>0</v>
      </c>
      <c r="M13" s="72">
        <v>2.1568627450980399E-2</v>
      </c>
      <c r="N13" s="72">
        <v>0</v>
      </c>
      <c r="O13" s="72">
        <v>0</v>
      </c>
      <c r="P13" s="72">
        <v>0</v>
      </c>
      <c r="Q13" s="72">
        <v>0</v>
      </c>
      <c r="R13" s="72">
        <v>0</v>
      </c>
      <c r="S13" s="72">
        <v>0</v>
      </c>
      <c r="T13" s="72">
        <v>0</v>
      </c>
      <c r="U13" s="72">
        <v>0</v>
      </c>
      <c r="V13" s="72">
        <v>0</v>
      </c>
      <c r="W13" s="72">
        <v>0</v>
      </c>
      <c r="X13" s="72">
        <v>0</v>
      </c>
      <c r="Y13" s="72">
        <v>0</v>
      </c>
      <c r="Z13" s="72">
        <v>0</v>
      </c>
      <c r="AA13" s="72">
        <v>0</v>
      </c>
      <c r="AB13" s="72">
        <v>0</v>
      </c>
      <c r="AC13" s="72">
        <v>0</v>
      </c>
      <c r="AD13" s="72">
        <v>0</v>
      </c>
      <c r="AE13" s="72">
        <v>0</v>
      </c>
      <c r="AF13" s="72">
        <v>0</v>
      </c>
      <c r="AG13" s="72">
        <v>0</v>
      </c>
      <c r="AH13" s="72">
        <v>0</v>
      </c>
      <c r="AI13" s="72">
        <v>0</v>
      </c>
      <c r="AJ13" s="72">
        <v>0</v>
      </c>
      <c r="AK13" s="72">
        <v>0</v>
      </c>
      <c r="AL13" s="72">
        <v>0</v>
      </c>
      <c r="AM13" s="72">
        <v>0</v>
      </c>
      <c r="AN13" s="72">
        <v>0</v>
      </c>
      <c r="AO13" s="72">
        <v>0</v>
      </c>
      <c r="AP13" s="72">
        <v>0</v>
      </c>
      <c r="AQ13" s="72"/>
      <c r="AR13" s="1"/>
      <c r="AS13" s="1"/>
      <c r="AT13" s="213">
        <v>9</v>
      </c>
      <c r="AU13" s="72">
        <v>0</v>
      </c>
      <c r="AV13" s="72">
        <v>0</v>
      </c>
      <c r="AW13" s="72">
        <v>0</v>
      </c>
      <c r="AX13" s="72">
        <v>0</v>
      </c>
      <c r="AY13" s="71"/>
      <c r="AZ13" s="72">
        <v>0</v>
      </c>
      <c r="BA13" s="72">
        <v>0</v>
      </c>
      <c r="BB13" s="72">
        <v>0</v>
      </c>
      <c r="BC13" s="72">
        <v>0</v>
      </c>
      <c r="BD13" s="72">
        <v>0</v>
      </c>
      <c r="BE13" s="72">
        <v>0</v>
      </c>
      <c r="BF13" s="72">
        <v>0</v>
      </c>
      <c r="BG13" s="72">
        <v>0</v>
      </c>
      <c r="BH13" s="72">
        <v>0</v>
      </c>
      <c r="BI13" s="72">
        <v>0</v>
      </c>
      <c r="BJ13" s="72">
        <v>0</v>
      </c>
      <c r="BK13" s="72">
        <v>1.48148148148148E-2</v>
      </c>
      <c r="BL13" s="72">
        <v>0</v>
      </c>
      <c r="BM13" s="72">
        <v>0</v>
      </c>
      <c r="BN13" s="72">
        <v>0</v>
      </c>
      <c r="BO13" s="72">
        <v>0</v>
      </c>
      <c r="BP13" s="72">
        <v>0</v>
      </c>
      <c r="BQ13" s="72">
        <v>0</v>
      </c>
      <c r="BR13" s="72">
        <v>0</v>
      </c>
      <c r="BS13" s="72">
        <v>0</v>
      </c>
      <c r="BT13" s="72">
        <v>0</v>
      </c>
      <c r="BU13" s="72">
        <v>0</v>
      </c>
      <c r="BV13" s="72">
        <v>0</v>
      </c>
      <c r="BW13" s="72">
        <v>0</v>
      </c>
      <c r="BX13" s="72">
        <v>0</v>
      </c>
      <c r="BY13" s="72">
        <v>0</v>
      </c>
      <c r="BZ13" s="72">
        <v>0</v>
      </c>
      <c r="CA13" s="72">
        <v>0</v>
      </c>
      <c r="CB13" s="72">
        <v>0</v>
      </c>
      <c r="CC13" s="72">
        <v>0</v>
      </c>
      <c r="CD13" s="72">
        <v>0</v>
      </c>
      <c r="CE13" s="72">
        <v>0</v>
      </c>
      <c r="CF13" s="72">
        <v>0</v>
      </c>
      <c r="CG13" s="72">
        <v>0</v>
      </c>
      <c r="CH13" s="72">
        <v>0</v>
      </c>
      <c r="CI13" s="72">
        <v>0</v>
      </c>
      <c r="CJ13" s="72"/>
      <c r="CK13" s="63"/>
      <c r="CL13" s="63"/>
      <c r="CM13" s="213">
        <v>9</v>
      </c>
      <c r="CN13" s="72">
        <v>9.6498868155455408</v>
      </c>
      <c r="CO13" s="72">
        <v>71.809710622690901</v>
      </c>
      <c r="CP13" s="72">
        <v>16.218373937918798</v>
      </c>
      <c r="CQ13" s="72">
        <v>64.675255965435994</v>
      </c>
      <c r="CR13" s="72"/>
      <c r="CS13" s="72">
        <v>76.003079448229499</v>
      </c>
      <c r="CT13" s="72">
        <v>17.938634299445098</v>
      </c>
      <c r="CU13" s="72">
        <v>1.12256877593805</v>
      </c>
      <c r="CV13" s="72">
        <v>17.244596270170302</v>
      </c>
      <c r="CW13" s="72">
        <v>8.6775547866205294</v>
      </c>
      <c r="CX13" s="72">
        <v>3.9871393336082099</v>
      </c>
      <c r="CY13" s="72">
        <v>39.258847508936597</v>
      </c>
      <c r="CZ13" s="72">
        <v>5.0950972648540498</v>
      </c>
      <c r="DA13" s="72">
        <v>19.131346419061</v>
      </c>
      <c r="DB13" s="72">
        <v>31.996868792623602</v>
      </c>
      <c r="DC13" s="72">
        <v>1.74163408296375</v>
      </c>
      <c r="DD13" s="72">
        <v>2.1942332668045501</v>
      </c>
      <c r="DE13" s="72">
        <v>2.0209920099393801</v>
      </c>
      <c r="DF13" s="72">
        <v>2.0618132985006099</v>
      </c>
      <c r="DG13" s="72">
        <v>1.39416584089879</v>
      </c>
      <c r="DH13" s="72">
        <v>2.7587538443744299</v>
      </c>
      <c r="DI13" s="72">
        <v>1.6328570987220401</v>
      </c>
      <c r="DJ13" s="72">
        <v>33.727746094061303</v>
      </c>
      <c r="DK13" s="72">
        <v>22.8815622629619</v>
      </c>
      <c r="DL13" s="72">
        <v>1.0114792092493401</v>
      </c>
      <c r="DM13" s="72">
        <v>1.0747832942081801</v>
      </c>
      <c r="DN13" s="72">
        <v>77.030266046242104</v>
      </c>
      <c r="DO13" s="72">
        <v>5.9054508704224196</v>
      </c>
      <c r="DP13" s="72">
        <v>2.4250399250509198</v>
      </c>
      <c r="DQ13" s="72">
        <v>12.063336128609199</v>
      </c>
      <c r="DR13" s="72">
        <v>6.7021468117740497</v>
      </c>
      <c r="DS13" s="72">
        <v>4.22451368283481</v>
      </c>
      <c r="DT13" s="72">
        <v>12.0412760187674</v>
      </c>
      <c r="DU13" s="72">
        <v>5.8478723227617904</v>
      </c>
      <c r="DV13" s="72">
        <v>8.1916879782704903</v>
      </c>
      <c r="DW13" s="72">
        <v>17.9805087333364</v>
      </c>
      <c r="DX13" s="72">
        <v>16.423221363952401</v>
      </c>
      <c r="DY13" s="72">
        <v>4.5004372521779201</v>
      </c>
      <c r="DZ13" s="72">
        <v>10.245912347368201</v>
      </c>
      <c r="EA13" s="72">
        <v>4.3015619446331996</v>
      </c>
      <c r="EB13" s="72">
        <v>6.8571167482977096</v>
      </c>
      <c r="EC13" s="72"/>
      <c r="EG13" s="73"/>
      <c r="EH13" s="73"/>
      <c r="EI13" s="73"/>
      <c r="EJ13" s="73"/>
      <c r="EK13" s="73"/>
      <c r="EL13" s="73"/>
      <c r="EM13" s="73"/>
      <c r="EN13" s="73"/>
      <c r="EO13" s="206"/>
      <c r="EP13" s="206"/>
      <c r="EQ13" s="206"/>
      <c r="ER13" s="74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</row>
    <row r="14" spans="1:168" x14ac:dyDescent="0.4">
      <c r="A14" s="214">
        <v>10</v>
      </c>
      <c r="B14" s="72">
        <v>0</v>
      </c>
      <c r="C14" s="72">
        <v>0</v>
      </c>
      <c r="D14" s="72">
        <v>0</v>
      </c>
      <c r="E14" s="72">
        <v>0</v>
      </c>
      <c r="F14" s="71"/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2">
        <v>0</v>
      </c>
      <c r="M14" s="72">
        <v>1.0784313725490199E-2</v>
      </c>
      <c r="N14" s="72">
        <v>0</v>
      </c>
      <c r="O14" s="72">
        <v>0</v>
      </c>
      <c r="P14" s="72">
        <v>0</v>
      </c>
      <c r="Q14" s="72">
        <v>0</v>
      </c>
      <c r="R14" s="72">
        <v>0</v>
      </c>
      <c r="S14" s="72">
        <v>0</v>
      </c>
      <c r="T14" s="72">
        <v>0</v>
      </c>
      <c r="U14" s="72">
        <v>0</v>
      </c>
      <c r="V14" s="72">
        <v>0</v>
      </c>
      <c r="W14" s="72">
        <v>0</v>
      </c>
      <c r="X14" s="72">
        <v>0</v>
      </c>
      <c r="Y14" s="72">
        <v>0</v>
      </c>
      <c r="Z14" s="72">
        <v>9.5906432748538006E-3</v>
      </c>
      <c r="AA14" s="72">
        <v>0</v>
      </c>
      <c r="AB14" s="72">
        <v>0</v>
      </c>
      <c r="AC14" s="72">
        <v>0</v>
      </c>
      <c r="AD14" s="72">
        <v>0</v>
      </c>
      <c r="AE14" s="72">
        <v>0</v>
      </c>
      <c r="AF14" s="72">
        <v>0</v>
      </c>
      <c r="AG14" s="72">
        <v>0</v>
      </c>
      <c r="AH14" s="72">
        <v>0</v>
      </c>
      <c r="AI14" s="72">
        <v>0</v>
      </c>
      <c r="AJ14" s="72">
        <v>0</v>
      </c>
      <c r="AK14" s="72">
        <v>0</v>
      </c>
      <c r="AL14" s="72">
        <v>0</v>
      </c>
      <c r="AM14" s="72">
        <v>0</v>
      </c>
      <c r="AN14" s="72">
        <v>0</v>
      </c>
      <c r="AO14" s="72"/>
      <c r="AP14" s="72">
        <v>0</v>
      </c>
      <c r="AQ14" s="72"/>
      <c r="AR14" s="1"/>
      <c r="AS14" s="1"/>
      <c r="AT14" s="213">
        <v>10</v>
      </c>
      <c r="AU14" s="72">
        <v>0</v>
      </c>
      <c r="AV14" s="72">
        <v>0</v>
      </c>
      <c r="AW14" s="72">
        <v>0</v>
      </c>
      <c r="AX14" s="72">
        <v>0</v>
      </c>
      <c r="AY14" s="71"/>
      <c r="AZ14" s="72">
        <v>0</v>
      </c>
      <c r="BA14" s="72">
        <v>0</v>
      </c>
      <c r="BB14" s="72">
        <v>0</v>
      </c>
      <c r="BC14" s="72">
        <v>0</v>
      </c>
      <c r="BD14" s="72">
        <v>0</v>
      </c>
      <c r="BE14" s="72">
        <v>0</v>
      </c>
      <c r="BF14" s="72">
        <v>0</v>
      </c>
      <c r="BG14" s="72">
        <v>0</v>
      </c>
      <c r="BH14" s="72">
        <v>0</v>
      </c>
      <c r="BI14" s="72">
        <v>0</v>
      </c>
      <c r="BJ14" s="72">
        <v>0</v>
      </c>
      <c r="BK14" s="72">
        <v>2.96296296296296E-2</v>
      </c>
      <c r="BL14" s="72">
        <v>0</v>
      </c>
      <c r="BM14" s="72">
        <v>0</v>
      </c>
      <c r="BN14" s="72">
        <v>0</v>
      </c>
      <c r="BO14" s="72">
        <v>0</v>
      </c>
      <c r="BP14" s="72">
        <v>0</v>
      </c>
      <c r="BQ14" s="72">
        <v>1.0207336523126E-2</v>
      </c>
      <c r="BR14" s="72">
        <v>0</v>
      </c>
      <c r="BS14" s="72">
        <v>0</v>
      </c>
      <c r="BT14" s="72">
        <v>0</v>
      </c>
      <c r="BU14" s="72">
        <v>0</v>
      </c>
      <c r="BV14" s="72">
        <v>0</v>
      </c>
      <c r="BW14" s="72">
        <v>0</v>
      </c>
      <c r="BX14" s="72">
        <v>0</v>
      </c>
      <c r="BY14" s="72">
        <v>0</v>
      </c>
      <c r="BZ14" s="72">
        <v>0</v>
      </c>
      <c r="CA14" s="72">
        <v>0</v>
      </c>
      <c r="CB14" s="72">
        <v>0</v>
      </c>
      <c r="CC14" s="72">
        <v>0</v>
      </c>
      <c r="CD14" s="72">
        <v>1.54385964912281E-2</v>
      </c>
      <c r="CE14" s="72">
        <v>0</v>
      </c>
      <c r="CF14" s="72">
        <v>0</v>
      </c>
      <c r="CG14" s="72">
        <v>0</v>
      </c>
      <c r="CH14" s="72">
        <v>0</v>
      </c>
      <c r="CI14" s="72">
        <v>0</v>
      </c>
      <c r="CJ14" s="72"/>
      <c r="CM14" s="213">
        <v>10</v>
      </c>
      <c r="CN14" s="72">
        <v>32.030010444693097</v>
      </c>
      <c r="CO14" s="72">
        <v>58.400519888907397</v>
      </c>
      <c r="CP14" s="72">
        <v>21.8171789157525</v>
      </c>
      <c r="CQ14" s="72">
        <v>58.489528325657901</v>
      </c>
      <c r="CR14" s="72"/>
      <c r="CS14" s="72">
        <v>98.039318134180107</v>
      </c>
      <c r="CT14" s="72">
        <v>106.03485328456701</v>
      </c>
      <c r="CU14" s="72">
        <v>7.40993188110824</v>
      </c>
      <c r="CV14" s="72">
        <v>41.801675709439401</v>
      </c>
      <c r="CW14" s="72">
        <v>13.7097034107761</v>
      </c>
      <c r="CX14" s="72">
        <v>5.4150139756404503</v>
      </c>
      <c r="CY14" s="72">
        <v>42.1660242404066</v>
      </c>
      <c r="CZ14" s="72">
        <v>14.6822376455073</v>
      </c>
      <c r="DA14" s="72">
        <v>48.990159036221698</v>
      </c>
      <c r="DB14" s="72">
        <v>69.134643538680507</v>
      </c>
      <c r="DC14" s="72">
        <v>5.5823644286999503</v>
      </c>
      <c r="DD14" s="72">
        <v>4.2394438038730202</v>
      </c>
      <c r="DE14" s="72">
        <v>5.7483874215453197</v>
      </c>
      <c r="DF14" s="72">
        <v>1.5312082001246099</v>
      </c>
      <c r="DG14" s="72">
        <v>4.4651528005527599</v>
      </c>
      <c r="DH14" s="72">
        <v>6.3781637410016501</v>
      </c>
      <c r="DI14" s="72">
        <v>8.1538717023792593</v>
      </c>
      <c r="DJ14" s="72">
        <v>64.361780765275</v>
      </c>
      <c r="DK14" s="72">
        <v>26.163194793998802</v>
      </c>
      <c r="DL14" s="72">
        <v>3.5122538113369699</v>
      </c>
      <c r="DM14" s="72">
        <v>2.5220848827672602</v>
      </c>
      <c r="DN14" s="72">
        <v>99.178692089294998</v>
      </c>
      <c r="DO14" s="72">
        <v>15.9932600021514</v>
      </c>
      <c r="DP14" s="72">
        <v>10.430892403661399</v>
      </c>
      <c r="DQ14" s="72">
        <v>24.3165657584602</v>
      </c>
      <c r="DR14" s="72">
        <v>6.4542359757074701</v>
      </c>
      <c r="DS14" s="72">
        <v>8.5242505039431204</v>
      </c>
      <c r="DT14" s="72">
        <v>10.8352022035243</v>
      </c>
      <c r="DU14" s="72">
        <v>11.0189577419047</v>
      </c>
      <c r="DV14" s="72">
        <v>12.776172636793101</v>
      </c>
      <c r="DW14" s="72">
        <v>45.5700501295739</v>
      </c>
      <c r="DX14" s="72">
        <v>29.251940482313302</v>
      </c>
      <c r="DY14" s="72">
        <v>10.414311624149599</v>
      </c>
      <c r="DZ14" s="72">
        <v>16.313835420726601</v>
      </c>
      <c r="EA14" s="72">
        <v>10.7983844127852</v>
      </c>
      <c r="EB14" s="72">
        <v>13.710250010370199</v>
      </c>
      <c r="EC14" s="72"/>
      <c r="EG14" s="73"/>
      <c r="EH14" s="73"/>
      <c r="EI14" s="73"/>
      <c r="EJ14" s="73"/>
      <c r="EK14" s="73"/>
      <c r="EL14" s="73"/>
      <c r="EM14" s="73"/>
      <c r="EN14" s="73"/>
      <c r="EO14" s="206"/>
      <c r="EP14" s="206"/>
      <c r="EQ14" s="206"/>
      <c r="ER14" s="74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</row>
    <row r="15" spans="1:168" x14ac:dyDescent="0.4">
      <c r="A15" s="214">
        <v>11</v>
      </c>
      <c r="B15" s="72">
        <v>0</v>
      </c>
      <c r="C15" s="72">
        <v>0</v>
      </c>
      <c r="D15" s="72">
        <v>0</v>
      </c>
      <c r="E15" s="72">
        <v>0</v>
      </c>
      <c r="F15" s="71"/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2">
        <v>1.0784313725490199E-2</v>
      </c>
      <c r="N15" s="72">
        <v>0</v>
      </c>
      <c r="O15" s="72">
        <v>0</v>
      </c>
      <c r="P15" s="72">
        <v>0</v>
      </c>
      <c r="Q15" s="72">
        <v>0</v>
      </c>
      <c r="R15" s="72">
        <v>0</v>
      </c>
      <c r="S15" s="72">
        <v>0</v>
      </c>
      <c r="T15" s="72">
        <v>0</v>
      </c>
      <c r="U15" s="72">
        <v>5.2631578947368403E-3</v>
      </c>
      <c r="V15" s="72">
        <v>0</v>
      </c>
      <c r="W15" s="72">
        <v>0</v>
      </c>
      <c r="X15" s="72">
        <v>0</v>
      </c>
      <c r="Y15" s="72">
        <v>0</v>
      </c>
      <c r="Z15" s="72">
        <v>0</v>
      </c>
      <c r="AA15" s="72">
        <v>0</v>
      </c>
      <c r="AB15" s="72">
        <v>8.1140350877192992E-3</v>
      </c>
      <c r="AC15" s="72">
        <v>0</v>
      </c>
      <c r="AD15" s="72">
        <v>0</v>
      </c>
      <c r="AE15" s="72">
        <v>0</v>
      </c>
      <c r="AF15" s="72">
        <v>0</v>
      </c>
      <c r="AG15" s="72">
        <v>0</v>
      </c>
      <c r="AH15" s="72">
        <v>0</v>
      </c>
      <c r="AI15" s="72">
        <v>0</v>
      </c>
      <c r="AJ15" s="72">
        <v>0</v>
      </c>
      <c r="AK15" s="72">
        <v>0</v>
      </c>
      <c r="AL15" s="72">
        <v>0</v>
      </c>
      <c r="AM15" s="72">
        <v>0</v>
      </c>
      <c r="AN15" s="72">
        <v>0</v>
      </c>
      <c r="AO15" s="72"/>
      <c r="AP15" s="72">
        <v>0</v>
      </c>
      <c r="AQ15" s="72"/>
      <c r="AR15" s="1"/>
      <c r="AS15" s="1"/>
      <c r="AT15" s="213">
        <v>11</v>
      </c>
      <c r="AU15" s="72">
        <v>0</v>
      </c>
      <c r="AV15" s="72">
        <v>0</v>
      </c>
      <c r="AW15" s="72">
        <v>0</v>
      </c>
      <c r="AX15" s="72">
        <v>0</v>
      </c>
      <c r="AY15" s="71"/>
      <c r="AZ15" s="72">
        <v>0</v>
      </c>
      <c r="BA15" s="72">
        <v>0</v>
      </c>
      <c r="BB15" s="72">
        <v>0</v>
      </c>
      <c r="BC15" s="72">
        <v>0</v>
      </c>
      <c r="BD15" s="72">
        <v>0</v>
      </c>
      <c r="BE15" s="72">
        <v>0</v>
      </c>
      <c r="BF15" s="72">
        <v>0</v>
      </c>
      <c r="BG15" s="72">
        <v>0</v>
      </c>
      <c r="BH15" s="72">
        <v>0</v>
      </c>
      <c r="BI15" s="72">
        <v>0</v>
      </c>
      <c r="BJ15" s="72">
        <v>0</v>
      </c>
      <c r="BK15" s="72">
        <v>6.6666666666666693E-2</v>
      </c>
      <c r="BL15" s="72">
        <v>0</v>
      </c>
      <c r="BM15" s="72">
        <v>0</v>
      </c>
      <c r="BN15" s="72">
        <v>0</v>
      </c>
      <c r="BO15" s="72">
        <v>0</v>
      </c>
      <c r="BP15" s="72">
        <v>0</v>
      </c>
      <c r="BQ15" s="72">
        <v>0</v>
      </c>
      <c r="BR15" s="72">
        <v>0</v>
      </c>
      <c r="BS15" s="72">
        <v>0</v>
      </c>
      <c r="BT15" s="72">
        <v>0</v>
      </c>
      <c r="BU15" s="72">
        <v>0</v>
      </c>
      <c r="BV15" s="72">
        <v>0</v>
      </c>
      <c r="BW15" s="72">
        <v>0</v>
      </c>
      <c r="BX15" s="72">
        <v>0</v>
      </c>
      <c r="BY15" s="72">
        <v>0</v>
      </c>
      <c r="BZ15" s="72">
        <v>0</v>
      </c>
      <c r="CA15" s="72">
        <v>0</v>
      </c>
      <c r="CB15" s="72">
        <v>0</v>
      </c>
      <c r="CC15" s="72">
        <v>0</v>
      </c>
      <c r="CD15" s="72">
        <v>7.7192982456140398E-3</v>
      </c>
      <c r="CE15" s="72">
        <v>0</v>
      </c>
      <c r="CF15" s="72">
        <v>0</v>
      </c>
      <c r="CG15" s="72">
        <v>0</v>
      </c>
      <c r="CH15" s="72">
        <v>0</v>
      </c>
      <c r="CI15" s="72">
        <v>0</v>
      </c>
      <c r="CJ15" s="72"/>
      <c r="CM15" s="213">
        <v>11</v>
      </c>
      <c r="CN15" s="72">
        <v>46.342494320058002</v>
      </c>
      <c r="CO15" s="72">
        <v>71.183782972526103</v>
      </c>
      <c r="CP15" s="72">
        <v>18.164465643342702</v>
      </c>
      <c r="CQ15" s="72">
        <v>29.5650401496166</v>
      </c>
      <c r="CR15" s="72"/>
      <c r="CS15" s="72">
        <v>78.380608849600407</v>
      </c>
      <c r="CT15" s="72">
        <v>186.00291831758599</v>
      </c>
      <c r="CU15" s="72">
        <v>17.1343402338474</v>
      </c>
      <c r="CV15" s="72">
        <v>41.698811907454299</v>
      </c>
      <c r="CW15" s="72">
        <v>12.543481078706</v>
      </c>
      <c r="CX15" s="72">
        <v>9.8216483919412099</v>
      </c>
      <c r="CY15" s="72">
        <v>38.4420940172743</v>
      </c>
      <c r="CZ15" s="72">
        <v>15.9076210090324</v>
      </c>
      <c r="DA15" s="72">
        <v>80.636079589363703</v>
      </c>
      <c r="DB15" s="72">
        <v>79.704628446487604</v>
      </c>
      <c r="DC15" s="72">
        <v>11.7986058021029</v>
      </c>
      <c r="DD15" s="72">
        <v>7.4386472812103497</v>
      </c>
      <c r="DE15" s="72">
        <v>12.221189940663599</v>
      </c>
      <c r="DF15" s="72">
        <v>2.7589493708577999</v>
      </c>
      <c r="DG15" s="72">
        <v>10.4039475873494</v>
      </c>
      <c r="DH15" s="72">
        <v>10.7493318637729</v>
      </c>
      <c r="DI15" s="72">
        <v>22.052527419472401</v>
      </c>
      <c r="DJ15" s="72">
        <v>63.801791007267703</v>
      </c>
      <c r="DK15" s="72">
        <v>29.2354574792238</v>
      </c>
      <c r="DL15" s="72">
        <v>5.3499770461091902</v>
      </c>
      <c r="DM15" s="72">
        <v>7.3558354500409804</v>
      </c>
      <c r="DN15" s="72">
        <v>89.016158945261296</v>
      </c>
      <c r="DO15" s="72">
        <v>21.446835699873201</v>
      </c>
      <c r="DP15" s="72">
        <v>20.670701645751901</v>
      </c>
      <c r="DQ15" s="72">
        <v>31.640060447563101</v>
      </c>
      <c r="DR15" s="72">
        <v>11.6329206567897</v>
      </c>
      <c r="DS15" s="72">
        <v>18.640427852461301</v>
      </c>
      <c r="DT15" s="72">
        <v>21.763940749430599</v>
      </c>
      <c r="DU15" s="72">
        <v>16.653791789812999</v>
      </c>
      <c r="DV15" s="72">
        <v>22.517446062207501</v>
      </c>
      <c r="DW15" s="72">
        <v>75.165051027112696</v>
      </c>
      <c r="DX15" s="72">
        <v>29.284302006721202</v>
      </c>
      <c r="DY15" s="72">
        <v>15.712933071136501</v>
      </c>
      <c r="DZ15" s="72">
        <v>23.1538588769792</v>
      </c>
      <c r="EA15" s="72">
        <v>25.203440609234899</v>
      </c>
      <c r="EB15" s="72">
        <v>25.441645462021</v>
      </c>
      <c r="EC15" s="72"/>
      <c r="EG15" s="73"/>
      <c r="EH15" s="73"/>
      <c r="EI15" s="73"/>
      <c r="EJ15" s="73"/>
      <c r="EK15" s="73"/>
      <c r="EL15" s="73"/>
      <c r="EM15" s="73"/>
      <c r="EN15" s="73"/>
      <c r="EO15" s="206"/>
      <c r="EP15" s="206"/>
      <c r="EQ15" s="206"/>
      <c r="ER15" s="74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</row>
    <row r="16" spans="1:168" x14ac:dyDescent="0.4">
      <c r="A16" s="214">
        <v>12</v>
      </c>
      <c r="B16" s="72">
        <v>0</v>
      </c>
      <c r="C16" s="72">
        <v>0</v>
      </c>
      <c r="D16" s="72">
        <v>0</v>
      </c>
      <c r="E16" s="72">
        <v>0</v>
      </c>
      <c r="F16" s="71"/>
      <c r="G16" s="72">
        <v>0</v>
      </c>
      <c r="H16" s="72">
        <v>0</v>
      </c>
      <c r="I16" s="72">
        <v>0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v>0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1.9181286549707601E-2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/>
      <c r="AR16" s="1"/>
      <c r="AS16" s="1"/>
      <c r="AT16" s="213">
        <v>12</v>
      </c>
      <c r="AU16" s="72">
        <v>0</v>
      </c>
      <c r="AV16" s="72">
        <v>0</v>
      </c>
      <c r="AW16" s="72">
        <v>0</v>
      </c>
      <c r="AX16" s="72">
        <v>0</v>
      </c>
      <c r="AY16" s="71"/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0.20740740740740701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2.31578947368421E-2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/>
      <c r="CM16" s="213">
        <v>12</v>
      </c>
      <c r="CN16" s="72">
        <v>42.712455161900998</v>
      </c>
      <c r="CO16" s="72">
        <v>57.101150553792102</v>
      </c>
      <c r="CP16" s="72">
        <v>11.983049921194</v>
      </c>
      <c r="CQ16" s="72">
        <v>12.015479981770699</v>
      </c>
      <c r="CR16" s="72"/>
      <c r="CS16" s="72">
        <v>40.369635196069801</v>
      </c>
      <c r="CT16" s="72">
        <v>96.672126648926394</v>
      </c>
      <c r="CU16" s="72">
        <v>13.823699017792199</v>
      </c>
      <c r="CV16" s="72">
        <v>23.264390874661199</v>
      </c>
      <c r="CW16" s="72">
        <v>6.2834069314000098</v>
      </c>
      <c r="CX16" s="72">
        <v>12.1415673422838</v>
      </c>
      <c r="CY16" s="72">
        <v>30.338061062462799</v>
      </c>
      <c r="CZ16" s="72">
        <v>10.659248124898699</v>
      </c>
      <c r="DA16" s="72">
        <v>77.622339561108404</v>
      </c>
      <c r="DB16" s="72">
        <v>69.801992683746207</v>
      </c>
      <c r="DC16" s="72">
        <v>15.6338170133355</v>
      </c>
      <c r="DD16" s="72">
        <v>13.8895333191094</v>
      </c>
      <c r="DE16" s="72">
        <v>12.7349439838914</v>
      </c>
      <c r="DF16" s="72">
        <v>6.0315064427555001</v>
      </c>
      <c r="DG16" s="72">
        <v>13.7664552887152</v>
      </c>
      <c r="DH16" s="72">
        <v>14.1848197759459</v>
      </c>
      <c r="DI16" s="72">
        <v>33.354438068071303</v>
      </c>
      <c r="DJ16" s="72">
        <v>55.329360129203302</v>
      </c>
      <c r="DK16" s="72">
        <v>27.888514954386</v>
      </c>
      <c r="DL16" s="72">
        <v>11.032418886556499</v>
      </c>
      <c r="DM16" s="72">
        <v>9.2029617809569206</v>
      </c>
      <c r="DN16" s="72">
        <v>79.050795155048405</v>
      </c>
      <c r="DO16" s="72">
        <v>18.376039498990099</v>
      </c>
      <c r="DP16" s="72">
        <v>24.0744213763552</v>
      </c>
      <c r="DQ16" s="72">
        <v>38.956727275041104</v>
      </c>
      <c r="DR16" s="72">
        <v>15.511670585411</v>
      </c>
      <c r="DS16" s="72">
        <v>19.403532362126001</v>
      </c>
      <c r="DT16" s="72">
        <v>42.956088537987398</v>
      </c>
      <c r="DU16" s="72">
        <v>27.3671728672334</v>
      </c>
      <c r="DV16" s="72">
        <v>24.365455099258401</v>
      </c>
      <c r="DW16" s="72">
        <v>61.3029066349131</v>
      </c>
      <c r="DX16" s="72">
        <v>20.515710561710101</v>
      </c>
      <c r="DY16" s="72">
        <v>19.1189548288556</v>
      </c>
      <c r="DZ16" s="72">
        <v>28.452505099859</v>
      </c>
      <c r="EA16" s="72">
        <v>38.545338327934999</v>
      </c>
      <c r="EB16" s="72">
        <v>36.464728861739403</v>
      </c>
      <c r="EC16" s="72"/>
      <c r="EG16" s="73"/>
      <c r="EH16" s="73"/>
      <c r="EI16" s="73"/>
      <c r="EJ16" s="73"/>
      <c r="EK16" s="73"/>
      <c r="EL16" s="73"/>
      <c r="EM16" s="73"/>
      <c r="EN16" s="73"/>
      <c r="EO16" s="206"/>
      <c r="EP16" s="206"/>
      <c r="EQ16" s="206"/>
      <c r="ER16" s="74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</row>
    <row r="17" spans="1:168" x14ac:dyDescent="0.4">
      <c r="A17" s="214">
        <v>13</v>
      </c>
      <c r="B17" s="72">
        <v>5.3061224489795904E-3</v>
      </c>
      <c r="C17" s="72">
        <v>0</v>
      </c>
      <c r="D17" s="72">
        <v>0</v>
      </c>
      <c r="E17" s="72">
        <v>0</v>
      </c>
      <c r="F17" s="71"/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1.4035087719298201E-2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1.0207336523126E-2</v>
      </c>
      <c r="Y17" s="72">
        <v>0</v>
      </c>
      <c r="Z17" s="72">
        <v>0.115087719298246</v>
      </c>
      <c r="AA17" s="72">
        <v>0</v>
      </c>
      <c r="AB17" s="72">
        <v>2.4342105263157901E-2</v>
      </c>
      <c r="AC17" s="72"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  <c r="AK17" s="72">
        <v>0</v>
      </c>
      <c r="AL17" s="72">
        <v>0</v>
      </c>
      <c r="AM17" s="72">
        <v>0</v>
      </c>
      <c r="AN17" s="72">
        <v>0</v>
      </c>
      <c r="AO17" s="72">
        <v>0</v>
      </c>
      <c r="AP17" s="72">
        <v>0</v>
      </c>
      <c r="AQ17" s="72"/>
      <c r="AR17" s="1"/>
      <c r="AS17" s="1"/>
      <c r="AT17" s="213">
        <v>13</v>
      </c>
      <c r="AU17" s="72">
        <v>0</v>
      </c>
      <c r="AV17" s="72">
        <v>0</v>
      </c>
      <c r="AW17" s="72">
        <v>0</v>
      </c>
      <c r="AX17" s="72">
        <v>0</v>
      </c>
      <c r="AY17" s="71"/>
      <c r="AZ17" s="72">
        <v>0</v>
      </c>
      <c r="BA17" s="72">
        <v>0</v>
      </c>
      <c r="BB17" s="72">
        <v>0</v>
      </c>
      <c r="BC17" s="72">
        <v>0</v>
      </c>
      <c r="BD17" s="72">
        <v>0</v>
      </c>
      <c r="BE17" s="72">
        <v>0</v>
      </c>
      <c r="BF17" s="72">
        <v>0</v>
      </c>
      <c r="BG17" s="72">
        <v>0</v>
      </c>
      <c r="BH17" s="72">
        <v>0</v>
      </c>
      <c r="BI17" s="72">
        <v>0</v>
      </c>
      <c r="BJ17" s="72">
        <v>0</v>
      </c>
      <c r="BK17" s="72">
        <v>0.18518518518518501</v>
      </c>
      <c r="BL17" s="72">
        <v>0</v>
      </c>
      <c r="BM17" s="72">
        <v>0</v>
      </c>
      <c r="BN17" s="72">
        <v>0</v>
      </c>
      <c r="BO17" s="72">
        <v>0</v>
      </c>
      <c r="BP17" s="72">
        <v>0</v>
      </c>
      <c r="BQ17" s="72">
        <v>0</v>
      </c>
      <c r="BR17" s="72">
        <v>0</v>
      </c>
      <c r="BS17" s="72">
        <v>0</v>
      </c>
      <c r="BT17" s="72">
        <v>0</v>
      </c>
      <c r="BU17" s="72">
        <v>0</v>
      </c>
      <c r="BV17" s="72">
        <v>0</v>
      </c>
      <c r="BW17" s="72">
        <v>0</v>
      </c>
      <c r="BX17" s="72">
        <v>0</v>
      </c>
      <c r="BY17" s="72">
        <v>0</v>
      </c>
      <c r="BZ17" s="72">
        <v>0</v>
      </c>
      <c r="CA17" s="72">
        <v>0</v>
      </c>
      <c r="CB17" s="72">
        <v>0</v>
      </c>
      <c r="CC17" s="72">
        <v>0</v>
      </c>
      <c r="CD17" s="72">
        <v>5.40350877192982E-2</v>
      </c>
      <c r="CE17" s="72">
        <v>0</v>
      </c>
      <c r="CF17" s="72">
        <v>0</v>
      </c>
      <c r="CG17" s="72">
        <v>0</v>
      </c>
      <c r="CH17" s="72">
        <v>0</v>
      </c>
      <c r="CI17" s="72">
        <v>0</v>
      </c>
      <c r="CJ17" s="72"/>
      <c r="CM17" s="213">
        <v>13</v>
      </c>
      <c r="CN17" s="72">
        <v>23.1798486551167</v>
      </c>
      <c r="CO17" s="72">
        <v>25.866196959194198</v>
      </c>
      <c r="CP17" s="72">
        <v>8.1980794690582108</v>
      </c>
      <c r="CQ17" s="72">
        <v>6.9520195075935698</v>
      </c>
      <c r="CR17" s="72"/>
      <c r="CS17" s="72">
        <v>25.575192535888799</v>
      </c>
      <c r="CT17" s="72">
        <v>34.274153618439499</v>
      </c>
      <c r="CU17" s="72">
        <v>9.2757828630104306</v>
      </c>
      <c r="CV17" s="72">
        <v>13.1457253603288</v>
      </c>
      <c r="CW17" s="72">
        <v>1.9663530510243299</v>
      </c>
      <c r="CX17" s="72">
        <v>12.1903330858168</v>
      </c>
      <c r="CY17" s="72">
        <v>24.607626701314299</v>
      </c>
      <c r="CZ17" s="72">
        <v>6.7929417837993498</v>
      </c>
      <c r="DA17" s="72">
        <v>52.846548465372102</v>
      </c>
      <c r="DB17" s="72">
        <v>55.053159212807003</v>
      </c>
      <c r="DC17" s="72">
        <v>11.387924047635201</v>
      </c>
      <c r="DD17" s="72">
        <v>17.6873421976141</v>
      </c>
      <c r="DE17" s="72">
        <v>9.8716417111153998</v>
      </c>
      <c r="DF17" s="72">
        <v>7.9029109222614</v>
      </c>
      <c r="DG17" s="72">
        <v>9.8880911463902006</v>
      </c>
      <c r="DH17" s="72">
        <v>16.648656785965901</v>
      </c>
      <c r="DI17" s="72">
        <v>37.1178442628716</v>
      </c>
      <c r="DJ17" s="72">
        <v>49.641137188197</v>
      </c>
      <c r="DK17" s="72">
        <v>24.406964788619899</v>
      </c>
      <c r="DL17" s="72">
        <v>21.6105438527191</v>
      </c>
      <c r="DM17" s="72">
        <v>10.6033809523747</v>
      </c>
      <c r="DN17" s="72">
        <v>68.4333429425443</v>
      </c>
      <c r="DO17" s="72">
        <v>15.148254511469601</v>
      </c>
      <c r="DP17" s="72">
        <v>29.3258012499399</v>
      </c>
      <c r="DQ17" s="72">
        <v>43.638690654392697</v>
      </c>
      <c r="DR17" s="72">
        <v>14.219728816676501</v>
      </c>
      <c r="DS17" s="72">
        <v>8.1083343165169293</v>
      </c>
      <c r="DT17" s="72">
        <v>62.884170795752397</v>
      </c>
      <c r="DU17" s="72">
        <v>35.985350898118398</v>
      </c>
      <c r="DV17" s="72">
        <v>21.761489547734801</v>
      </c>
      <c r="DW17" s="72">
        <v>29.464286682622198</v>
      </c>
      <c r="DX17" s="72">
        <v>14.5073966750958</v>
      </c>
      <c r="DY17" s="72">
        <v>18.297436913559601</v>
      </c>
      <c r="DZ17" s="72">
        <v>22.0535702378975</v>
      </c>
      <c r="EA17" s="72">
        <v>42.369628165804301</v>
      </c>
      <c r="EB17" s="72">
        <v>26.4695817272626</v>
      </c>
      <c r="EC17" s="72"/>
      <c r="EG17" s="73"/>
      <c r="EH17" s="73"/>
      <c r="EI17" s="73"/>
      <c r="EJ17" s="73"/>
      <c r="EK17" s="73"/>
      <c r="EL17" s="73"/>
      <c r="EM17" s="73"/>
      <c r="EN17" s="73"/>
      <c r="EO17" s="206"/>
      <c r="EP17" s="206"/>
      <c r="EQ17" s="206"/>
      <c r="ER17" s="74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</row>
    <row r="18" spans="1:168" x14ac:dyDescent="0.4">
      <c r="A18" s="214">
        <v>14</v>
      </c>
      <c r="B18" s="72">
        <v>0</v>
      </c>
      <c r="C18" s="72">
        <v>0</v>
      </c>
      <c r="D18" s="72">
        <v>0</v>
      </c>
      <c r="E18" s="72">
        <v>0</v>
      </c>
      <c r="F18" s="71"/>
      <c r="G18" s="72">
        <v>0</v>
      </c>
      <c r="H18" s="72">
        <v>5.1334379905808497E-2</v>
      </c>
      <c r="I18" s="72">
        <v>0</v>
      </c>
      <c r="J18" s="72">
        <v>0</v>
      </c>
      <c r="K18" s="72">
        <v>0</v>
      </c>
      <c r="L18" s="72">
        <v>8.9950372208436706E-3</v>
      </c>
      <c r="M18" s="72">
        <v>0</v>
      </c>
      <c r="N18" s="72">
        <v>0</v>
      </c>
      <c r="O18" s="72">
        <v>0</v>
      </c>
      <c r="P18" s="72">
        <v>0</v>
      </c>
      <c r="Q18" s="72">
        <v>2.8070175438596499E-2</v>
      </c>
      <c r="R18" s="72">
        <v>0</v>
      </c>
      <c r="S18" s="72">
        <v>0</v>
      </c>
      <c r="T18" s="72">
        <v>0</v>
      </c>
      <c r="U18" s="72">
        <v>0</v>
      </c>
      <c r="V18" s="72">
        <v>0</v>
      </c>
      <c r="W18" s="72">
        <v>0</v>
      </c>
      <c r="X18" s="72">
        <v>0</v>
      </c>
      <c r="Y18" s="72">
        <v>0</v>
      </c>
      <c r="Z18" s="72">
        <v>0.20140350877193</v>
      </c>
      <c r="AA18" s="72">
        <v>0</v>
      </c>
      <c r="AB18" s="72">
        <v>5.9159919028340099E-2</v>
      </c>
      <c r="AC18" s="72">
        <v>0</v>
      </c>
      <c r="AD18" s="72">
        <v>0</v>
      </c>
      <c r="AE18" s="72">
        <v>0</v>
      </c>
      <c r="AF18" s="72">
        <v>0</v>
      </c>
      <c r="AG18" s="72">
        <v>0</v>
      </c>
      <c r="AH18" s="72">
        <v>0</v>
      </c>
      <c r="AI18" s="72">
        <v>0</v>
      </c>
      <c r="AJ18" s="72">
        <v>0</v>
      </c>
      <c r="AK18" s="72">
        <v>0</v>
      </c>
      <c r="AL18" s="72">
        <v>0</v>
      </c>
      <c r="AM18" s="72">
        <v>0</v>
      </c>
      <c r="AN18" s="72">
        <v>0</v>
      </c>
      <c r="AO18" s="72">
        <v>0</v>
      </c>
      <c r="AP18" s="72">
        <v>0</v>
      </c>
      <c r="AQ18" s="72"/>
      <c r="AR18" s="1"/>
      <c r="AS18" s="1"/>
      <c r="AT18" s="213">
        <v>14</v>
      </c>
      <c r="AU18" s="72">
        <v>0</v>
      </c>
      <c r="AV18" s="72">
        <v>0</v>
      </c>
      <c r="AW18" s="72">
        <v>0</v>
      </c>
      <c r="AX18" s="72">
        <v>0</v>
      </c>
      <c r="AY18" s="71"/>
      <c r="AZ18" s="72">
        <v>0</v>
      </c>
      <c r="BA18" s="72">
        <v>0</v>
      </c>
      <c r="BB18" s="72">
        <v>0</v>
      </c>
      <c r="BC18" s="72">
        <v>0</v>
      </c>
      <c r="BD18" s="72">
        <v>0</v>
      </c>
      <c r="BE18" s="72">
        <v>0</v>
      </c>
      <c r="BF18" s="72">
        <v>0</v>
      </c>
      <c r="BG18" s="72">
        <v>0</v>
      </c>
      <c r="BH18" s="72">
        <v>0</v>
      </c>
      <c r="BI18" s="72">
        <v>0</v>
      </c>
      <c r="BJ18" s="72">
        <v>0</v>
      </c>
      <c r="BK18" s="72">
        <v>6.6666666666666693E-2</v>
      </c>
      <c r="BL18" s="72">
        <v>0</v>
      </c>
      <c r="BM18" s="72">
        <v>0</v>
      </c>
      <c r="BN18" s="72">
        <v>0</v>
      </c>
      <c r="BO18" s="72">
        <v>0</v>
      </c>
      <c r="BP18" s="72">
        <v>0</v>
      </c>
      <c r="BQ18" s="72">
        <v>1.0207336523126E-2</v>
      </c>
      <c r="BR18" s="72">
        <v>0</v>
      </c>
      <c r="BS18" s="72">
        <v>7.7192982456140398E-3</v>
      </c>
      <c r="BT18" s="72">
        <v>0</v>
      </c>
      <c r="BU18" s="72">
        <v>0</v>
      </c>
      <c r="BV18" s="72">
        <v>0</v>
      </c>
      <c r="BW18" s="72">
        <v>0</v>
      </c>
      <c r="BX18" s="72">
        <v>0</v>
      </c>
      <c r="BY18" s="72">
        <v>0</v>
      </c>
      <c r="BZ18" s="72">
        <v>0</v>
      </c>
      <c r="CA18" s="72">
        <v>0</v>
      </c>
      <c r="CB18" s="72">
        <v>0</v>
      </c>
      <c r="CC18" s="72">
        <v>0</v>
      </c>
      <c r="CD18" s="72">
        <v>8.4912280701754397E-2</v>
      </c>
      <c r="CE18" s="72">
        <v>0</v>
      </c>
      <c r="CF18" s="72">
        <v>0</v>
      </c>
      <c r="CG18" s="72">
        <v>0</v>
      </c>
      <c r="CH18" s="72">
        <v>0</v>
      </c>
      <c r="CI18" s="72">
        <v>0</v>
      </c>
      <c r="CJ18" s="72"/>
      <c r="CM18" s="213">
        <v>14</v>
      </c>
      <c r="CN18" s="72">
        <v>9.5712160246920792</v>
      </c>
      <c r="CO18" s="72">
        <v>8.0679243258329993</v>
      </c>
      <c r="CP18" s="72">
        <v>5.3436951992695096</v>
      </c>
      <c r="CQ18" s="72">
        <v>3.7009987631416199</v>
      </c>
      <c r="CR18" s="72"/>
      <c r="CS18" s="72">
        <v>14.7130458936821</v>
      </c>
      <c r="CT18" s="72">
        <v>14.0435969186059</v>
      </c>
      <c r="CU18" s="72">
        <v>8.5791322099369793</v>
      </c>
      <c r="CV18" s="72">
        <v>8.1738006210399696</v>
      </c>
      <c r="CW18" s="72">
        <v>0.783787554237381</v>
      </c>
      <c r="CX18" s="72">
        <v>9.0790867103157904</v>
      </c>
      <c r="CY18" s="72">
        <v>20.146240125670602</v>
      </c>
      <c r="CZ18" s="72">
        <v>4.9632279904476801</v>
      </c>
      <c r="DA18" s="72">
        <v>24.6970201757944</v>
      </c>
      <c r="DB18" s="72">
        <v>36.220114592969999</v>
      </c>
      <c r="DC18" s="72">
        <v>6.7798517947403196</v>
      </c>
      <c r="DD18" s="72">
        <v>16.025338159714</v>
      </c>
      <c r="DE18" s="72">
        <v>5.7516134352976502</v>
      </c>
      <c r="DF18" s="72">
        <v>7.0296401265112198</v>
      </c>
      <c r="DG18" s="72">
        <v>5.8029954629861003</v>
      </c>
      <c r="DH18" s="72">
        <v>14.0873145235682</v>
      </c>
      <c r="DI18" s="72">
        <v>31.2305277566645</v>
      </c>
      <c r="DJ18" s="72">
        <v>31.736260270673899</v>
      </c>
      <c r="DK18" s="72">
        <v>23.660384242920301</v>
      </c>
      <c r="DL18" s="72">
        <v>33.122085160086101</v>
      </c>
      <c r="DM18" s="72">
        <v>11.327055292719001</v>
      </c>
      <c r="DN18" s="72">
        <v>54.0101047240003</v>
      </c>
      <c r="DO18" s="72">
        <v>17.993847935043998</v>
      </c>
      <c r="DP18" s="72">
        <v>35.714779704520403</v>
      </c>
      <c r="DQ18" s="72">
        <v>40.762273650045103</v>
      </c>
      <c r="DR18" s="72">
        <v>12.2955806866649</v>
      </c>
      <c r="DS18" s="72">
        <v>1.83304550646552</v>
      </c>
      <c r="DT18" s="72">
        <v>55.369976378438103</v>
      </c>
      <c r="DU18" s="72">
        <v>33.672863816824702</v>
      </c>
      <c r="DV18" s="72">
        <v>15.391024975937301</v>
      </c>
      <c r="DW18" s="72">
        <v>16.830476737970098</v>
      </c>
      <c r="DX18" s="72">
        <v>12.5250870694958</v>
      </c>
      <c r="DY18" s="72">
        <v>18.372770304806799</v>
      </c>
      <c r="DZ18" s="72">
        <v>11.700161574695599</v>
      </c>
      <c r="EA18" s="72">
        <v>28.006093547315601</v>
      </c>
      <c r="EB18" s="72">
        <v>18.273717158295099</v>
      </c>
      <c r="EC18" s="72"/>
      <c r="EG18" s="73"/>
      <c r="EH18" s="73"/>
      <c r="EI18" s="73"/>
      <c r="EJ18" s="73"/>
      <c r="EK18" s="73"/>
      <c r="EL18" s="73"/>
      <c r="EM18" s="73"/>
      <c r="EN18" s="73"/>
      <c r="EO18" s="206"/>
      <c r="EP18" s="206"/>
      <c r="EQ18" s="206"/>
      <c r="ER18" s="74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</row>
    <row r="19" spans="1:168" x14ac:dyDescent="0.4">
      <c r="A19" s="214">
        <v>15</v>
      </c>
      <c r="B19" s="72">
        <v>0</v>
      </c>
      <c r="C19" s="72">
        <v>0</v>
      </c>
      <c r="D19" s="72">
        <v>8.4548104956268192E-3</v>
      </c>
      <c r="E19" s="72">
        <v>0</v>
      </c>
      <c r="F19" s="71"/>
      <c r="G19" s="72">
        <v>0</v>
      </c>
      <c r="H19" s="72">
        <v>0.126283920161471</v>
      </c>
      <c r="I19" s="72">
        <v>3.3819241982507298E-2</v>
      </c>
      <c r="J19" s="72">
        <v>0</v>
      </c>
      <c r="K19" s="72">
        <v>8.5351787773933104E-3</v>
      </c>
      <c r="L19" s="72">
        <v>1.79900744416873E-2</v>
      </c>
      <c r="M19" s="72">
        <v>0</v>
      </c>
      <c r="N19" s="72">
        <v>0</v>
      </c>
      <c r="O19" s="72">
        <v>0</v>
      </c>
      <c r="P19" s="72">
        <v>0</v>
      </c>
      <c r="Q19" s="72">
        <v>3.7719298245614E-2</v>
      </c>
      <c r="R19" s="72">
        <v>0</v>
      </c>
      <c r="S19" s="72">
        <v>0</v>
      </c>
      <c r="T19" s="72">
        <v>0</v>
      </c>
      <c r="U19" s="72">
        <v>1.4035087719298201E-2</v>
      </c>
      <c r="V19" s="72">
        <v>0</v>
      </c>
      <c r="W19" s="72">
        <v>0</v>
      </c>
      <c r="X19" s="72">
        <v>1.0207336523126E-2</v>
      </c>
      <c r="Y19" s="72">
        <v>0</v>
      </c>
      <c r="Z19" s="72">
        <v>0.14385964912280699</v>
      </c>
      <c r="AA19" s="72">
        <v>0</v>
      </c>
      <c r="AB19" s="72">
        <v>5.3909881541460501E-2</v>
      </c>
      <c r="AC19" s="72">
        <v>0</v>
      </c>
      <c r="AD19" s="72">
        <v>0</v>
      </c>
      <c r="AE19" s="72">
        <v>0</v>
      </c>
      <c r="AF19" s="72">
        <v>0</v>
      </c>
      <c r="AG19" s="72">
        <v>0</v>
      </c>
      <c r="AH19" s="72">
        <v>0</v>
      </c>
      <c r="AI19" s="72">
        <v>8.4210526315789506E-3</v>
      </c>
      <c r="AJ19" s="72">
        <v>0</v>
      </c>
      <c r="AK19" s="72">
        <v>0</v>
      </c>
      <c r="AL19" s="72">
        <v>0</v>
      </c>
      <c r="AM19" s="72">
        <v>0</v>
      </c>
      <c r="AN19" s="72">
        <v>0</v>
      </c>
      <c r="AO19" s="72">
        <v>0</v>
      </c>
      <c r="AP19" s="72">
        <v>0</v>
      </c>
      <c r="AQ19" s="72"/>
      <c r="AR19" s="1"/>
      <c r="AS19" s="1"/>
      <c r="AT19" s="213">
        <v>15</v>
      </c>
      <c r="AU19" s="72">
        <v>0</v>
      </c>
      <c r="AV19" s="72">
        <v>0</v>
      </c>
      <c r="AW19" s="72">
        <v>0</v>
      </c>
      <c r="AX19" s="72">
        <v>0</v>
      </c>
      <c r="AY19" s="71"/>
      <c r="AZ19" s="72">
        <v>0</v>
      </c>
      <c r="BA19" s="72">
        <v>0</v>
      </c>
      <c r="BB19" s="72">
        <v>0</v>
      </c>
      <c r="BC19" s="72">
        <v>0</v>
      </c>
      <c r="BD19" s="72">
        <v>0</v>
      </c>
      <c r="BE19" s="72">
        <v>0</v>
      </c>
      <c r="BF19" s="72">
        <v>0</v>
      </c>
      <c r="BG19" s="72">
        <v>0</v>
      </c>
      <c r="BH19" s="72">
        <v>0</v>
      </c>
      <c r="BI19" s="72">
        <v>0</v>
      </c>
      <c r="BJ19" s="72">
        <v>7.0175438596491203E-3</v>
      </c>
      <c r="BK19" s="72">
        <v>2.96296296296296E-2</v>
      </c>
      <c r="BL19" s="72">
        <v>0</v>
      </c>
      <c r="BM19" s="72">
        <v>0</v>
      </c>
      <c r="BN19" s="72">
        <v>0</v>
      </c>
      <c r="BO19" s="72">
        <v>0</v>
      </c>
      <c r="BP19" s="72">
        <v>0</v>
      </c>
      <c r="BQ19" s="72">
        <v>1.0207336523126E-2</v>
      </c>
      <c r="BR19" s="72">
        <v>0</v>
      </c>
      <c r="BS19" s="72">
        <v>1.54385964912281E-2</v>
      </c>
      <c r="BT19" s="72">
        <v>0</v>
      </c>
      <c r="BU19" s="72">
        <v>1.6751012145748999E-2</v>
      </c>
      <c r="BV19" s="72">
        <v>0</v>
      </c>
      <c r="BW19" s="72">
        <v>0</v>
      </c>
      <c r="BX19" s="72">
        <v>0</v>
      </c>
      <c r="BY19" s="72">
        <v>0</v>
      </c>
      <c r="BZ19" s="72">
        <v>0</v>
      </c>
      <c r="CA19" s="72">
        <v>0</v>
      </c>
      <c r="CB19" s="72">
        <v>0</v>
      </c>
      <c r="CC19" s="72">
        <v>0</v>
      </c>
      <c r="CD19" s="72">
        <v>1.54385964912281E-2</v>
      </c>
      <c r="CE19" s="72">
        <v>0</v>
      </c>
      <c r="CF19" s="72">
        <v>0</v>
      </c>
      <c r="CG19" s="72">
        <v>0</v>
      </c>
      <c r="CH19" s="72">
        <v>0</v>
      </c>
      <c r="CI19" s="72">
        <v>0</v>
      </c>
      <c r="CJ19" s="72"/>
      <c r="CM19" s="213">
        <v>15</v>
      </c>
      <c r="CN19" s="72">
        <v>4.0929463939515296</v>
      </c>
      <c r="CO19" s="72">
        <v>1.0494465429834099</v>
      </c>
      <c r="CP19" s="72">
        <v>2.72069995111559</v>
      </c>
      <c r="CQ19" s="72">
        <v>3.3003015946638401</v>
      </c>
      <c r="CR19" s="72"/>
      <c r="CS19" s="72">
        <v>6.6026398091704204</v>
      </c>
      <c r="CT19" s="72">
        <v>6.7341860764427102</v>
      </c>
      <c r="CU19" s="72">
        <v>8.9164780179816798</v>
      </c>
      <c r="CV19" s="72">
        <v>5.1523300809505903</v>
      </c>
      <c r="CW19" s="72">
        <v>0.650095018399517</v>
      </c>
      <c r="CX19" s="72">
        <v>5.9931520772626996</v>
      </c>
      <c r="CY19" s="72">
        <v>13.5883130219839</v>
      </c>
      <c r="CZ19" s="72">
        <v>3.8754098403333401</v>
      </c>
      <c r="DA19" s="72">
        <v>11.0276730682848</v>
      </c>
      <c r="DB19" s="72">
        <v>21.549272604775801</v>
      </c>
      <c r="DC19" s="72">
        <v>3.6362926358742702</v>
      </c>
      <c r="DD19" s="72">
        <v>11.4039101255365</v>
      </c>
      <c r="DE19" s="72">
        <v>3.7415151125677402</v>
      </c>
      <c r="DF19" s="72">
        <v>3.9943882645474198</v>
      </c>
      <c r="DG19" s="72">
        <v>2.7539216191740898</v>
      </c>
      <c r="DH19" s="72">
        <v>10.064053405100401</v>
      </c>
      <c r="DI19" s="72">
        <v>20.529431043732</v>
      </c>
      <c r="DJ19" s="72">
        <v>14.762002175909799</v>
      </c>
      <c r="DK19" s="72">
        <v>21.296516170719102</v>
      </c>
      <c r="DL19" s="72">
        <v>34.455177625563202</v>
      </c>
      <c r="DM19" s="72">
        <v>10.493859793822899</v>
      </c>
      <c r="DN19" s="72">
        <v>30.826212303615701</v>
      </c>
      <c r="DO19" s="72">
        <v>19.160583621654499</v>
      </c>
      <c r="DP19" s="72">
        <v>32.559238407455503</v>
      </c>
      <c r="DQ19" s="72">
        <v>33.458613278940398</v>
      </c>
      <c r="DR19" s="72">
        <v>9.3464355631561808</v>
      </c>
      <c r="DS19" s="72">
        <v>0.51484364591847598</v>
      </c>
      <c r="DT19" s="72">
        <v>37.311806204063998</v>
      </c>
      <c r="DU19" s="72">
        <v>23.078477592713099</v>
      </c>
      <c r="DV19" s="72">
        <v>11.5502826637623</v>
      </c>
      <c r="DW19" s="72">
        <v>12.6279505353672</v>
      </c>
      <c r="DX19" s="72">
        <v>9.5879622856707591</v>
      </c>
      <c r="DY19" s="72">
        <v>16.7219509576238</v>
      </c>
      <c r="DZ19" s="72">
        <v>5.5201061662155801</v>
      </c>
      <c r="EA19" s="72">
        <v>20.870310930042301</v>
      </c>
      <c r="EB19" s="72">
        <v>13.9610701617486</v>
      </c>
      <c r="EC19" s="72"/>
      <c r="EG19" s="73"/>
      <c r="EH19" s="73"/>
      <c r="EI19" s="73"/>
      <c r="EJ19" s="73"/>
      <c r="EK19" s="73"/>
      <c r="EL19" s="73"/>
      <c r="EM19" s="73"/>
      <c r="EN19" s="73"/>
      <c r="EO19" s="206"/>
      <c r="EP19" s="206"/>
      <c r="EQ19" s="206"/>
      <c r="ER19" s="74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</row>
    <row r="20" spans="1:168" x14ac:dyDescent="0.4">
      <c r="A20" s="214">
        <v>16</v>
      </c>
      <c r="B20" s="72">
        <v>0</v>
      </c>
      <c r="C20" s="72">
        <v>0</v>
      </c>
      <c r="D20" s="72">
        <v>0.19477461314196001</v>
      </c>
      <c r="E20" s="72">
        <v>3.77551020408163E-2</v>
      </c>
      <c r="F20" s="71"/>
      <c r="G20" s="72">
        <v>0</v>
      </c>
      <c r="H20" s="72">
        <v>0.15507145915309201</v>
      </c>
      <c r="I20" s="72">
        <v>8.4256559766763897E-2</v>
      </c>
      <c r="J20" s="72">
        <v>3.1564625850340103E-2</v>
      </c>
      <c r="K20" s="72">
        <v>2.01960784313726E-2</v>
      </c>
      <c r="L20" s="72">
        <v>1.79900744416873E-2</v>
      </c>
      <c r="M20" s="72">
        <v>1.8823529411764701E-2</v>
      </c>
      <c r="N20" s="72">
        <v>0</v>
      </c>
      <c r="O20" s="72">
        <v>7.8431372549019607E-3</v>
      </c>
      <c r="P20" s="72">
        <v>1.2955465587044499E-2</v>
      </c>
      <c r="Q20" s="72">
        <v>5.6140350877192997E-2</v>
      </c>
      <c r="R20" s="72">
        <v>4.0907580367669699E-2</v>
      </c>
      <c r="S20" s="72">
        <v>0</v>
      </c>
      <c r="T20" s="72">
        <v>9.6491228070175392E-3</v>
      </c>
      <c r="U20" s="72">
        <v>0</v>
      </c>
      <c r="V20" s="72">
        <v>0</v>
      </c>
      <c r="W20" s="72">
        <v>0</v>
      </c>
      <c r="X20" s="72">
        <v>0</v>
      </c>
      <c r="Y20" s="72">
        <v>0</v>
      </c>
      <c r="Z20" s="72">
        <v>4.7953216374268998E-2</v>
      </c>
      <c r="AA20" s="72">
        <v>0</v>
      </c>
      <c r="AB20" s="72">
        <v>0.15536999550157399</v>
      </c>
      <c r="AC20" s="72">
        <v>0</v>
      </c>
      <c r="AD20" s="72">
        <v>0</v>
      </c>
      <c r="AE20" s="72">
        <v>0</v>
      </c>
      <c r="AF20" s="72">
        <v>0</v>
      </c>
      <c r="AG20" s="72">
        <v>7.4074074074074103E-3</v>
      </c>
      <c r="AH20" s="72">
        <v>0</v>
      </c>
      <c r="AI20" s="72">
        <v>0</v>
      </c>
      <c r="AJ20" s="72">
        <v>0</v>
      </c>
      <c r="AK20" s="72">
        <v>0</v>
      </c>
      <c r="AL20" s="72">
        <v>0</v>
      </c>
      <c r="AM20" s="72">
        <v>0</v>
      </c>
      <c r="AN20" s="72">
        <v>0</v>
      </c>
      <c r="AO20" s="72">
        <v>0</v>
      </c>
      <c r="AP20" s="72">
        <v>8.9912280701754405E-3</v>
      </c>
      <c r="AQ20" s="72"/>
      <c r="AR20" s="1"/>
      <c r="AS20" s="1"/>
      <c r="AT20" s="213">
        <v>16</v>
      </c>
      <c r="AU20" s="72">
        <v>0</v>
      </c>
      <c r="AV20" s="72">
        <v>0</v>
      </c>
      <c r="AW20" s="72">
        <v>0</v>
      </c>
      <c r="AX20" s="72">
        <v>0</v>
      </c>
      <c r="AY20" s="71"/>
      <c r="AZ20" s="72">
        <v>0</v>
      </c>
      <c r="BA20" s="72">
        <v>1.12244897959184E-2</v>
      </c>
      <c r="BB20" s="72">
        <v>0</v>
      </c>
      <c r="BC20" s="72">
        <v>0</v>
      </c>
      <c r="BD20" s="72">
        <v>0</v>
      </c>
      <c r="BE20" s="72">
        <v>0</v>
      </c>
      <c r="BF20" s="72">
        <v>0</v>
      </c>
      <c r="BG20" s="72">
        <v>0</v>
      </c>
      <c r="BH20" s="72">
        <v>0</v>
      </c>
      <c r="BI20" s="72">
        <v>0</v>
      </c>
      <c r="BJ20" s="72">
        <v>2.5438596491228101E-2</v>
      </c>
      <c r="BK20" s="72">
        <v>5.1851851851851899E-2</v>
      </c>
      <c r="BL20" s="72">
        <v>0</v>
      </c>
      <c r="BM20" s="72">
        <v>0</v>
      </c>
      <c r="BN20" s="72">
        <v>0</v>
      </c>
      <c r="BO20" s="72">
        <v>0</v>
      </c>
      <c r="BP20" s="72">
        <v>0</v>
      </c>
      <c r="BQ20" s="72">
        <v>0</v>
      </c>
      <c r="BR20" s="72">
        <v>0</v>
      </c>
      <c r="BS20" s="72">
        <v>6.1754385964912298E-2</v>
      </c>
      <c r="BT20" s="72">
        <v>0</v>
      </c>
      <c r="BU20" s="72">
        <v>2.9616509221772402E-2</v>
      </c>
      <c r="BV20" s="72">
        <v>0</v>
      </c>
      <c r="BW20" s="72">
        <v>0</v>
      </c>
      <c r="BX20" s="72">
        <v>0</v>
      </c>
      <c r="BY20" s="72">
        <v>0</v>
      </c>
      <c r="BZ20" s="72">
        <v>0</v>
      </c>
      <c r="CA20" s="72">
        <v>0</v>
      </c>
      <c r="CB20" s="72">
        <v>0</v>
      </c>
      <c r="CC20" s="72">
        <v>0</v>
      </c>
      <c r="CD20" s="72">
        <v>0</v>
      </c>
      <c r="CE20" s="72">
        <v>0</v>
      </c>
      <c r="CF20" s="72">
        <v>0</v>
      </c>
      <c r="CG20" s="72">
        <v>0</v>
      </c>
      <c r="CH20" s="72">
        <v>0</v>
      </c>
      <c r="CI20" s="72">
        <v>0</v>
      </c>
      <c r="CJ20" s="72"/>
      <c r="CM20" s="213">
        <v>16</v>
      </c>
      <c r="CN20" s="72">
        <v>2.4176112979440099</v>
      </c>
      <c r="CO20" s="72">
        <v>0.56947484410193205</v>
      </c>
      <c r="CP20" s="72">
        <v>1.2431576586678601</v>
      </c>
      <c r="CQ20" s="72">
        <v>1.3290166975881299</v>
      </c>
      <c r="CR20" s="72"/>
      <c r="CS20" s="72">
        <v>2.56112838208877</v>
      </c>
      <c r="CT20" s="72">
        <v>3.7994883260995298</v>
      </c>
      <c r="CU20" s="72">
        <v>6.1530636081925998</v>
      </c>
      <c r="CV20" s="72">
        <v>3.07596862491698</v>
      </c>
      <c r="CW20" s="72">
        <v>0.76986049321689498</v>
      </c>
      <c r="CX20" s="72">
        <v>3.1076968800604101</v>
      </c>
      <c r="CY20" s="72">
        <v>5.9154657252508898</v>
      </c>
      <c r="CZ20" s="72">
        <v>2.8585635780260201</v>
      </c>
      <c r="DA20" s="72">
        <v>6.87924092273966</v>
      </c>
      <c r="DB20" s="72">
        <v>13.127706152422901</v>
      </c>
      <c r="DC20" s="72">
        <v>2.2104472785606002</v>
      </c>
      <c r="DD20" s="72">
        <v>6.7778646063212804</v>
      </c>
      <c r="DE20" s="72">
        <v>2.3759762654499501</v>
      </c>
      <c r="DF20" s="72">
        <v>2.2854170073477098</v>
      </c>
      <c r="DG20" s="72">
        <v>1.2127323224901101</v>
      </c>
      <c r="DH20" s="72">
        <v>6.1567639515737902</v>
      </c>
      <c r="DI20" s="72">
        <v>8.9313945483613306</v>
      </c>
      <c r="DJ20" s="72">
        <v>5.5937856262141903</v>
      </c>
      <c r="DK20" s="72">
        <v>14.058284909554899</v>
      </c>
      <c r="DL20" s="72">
        <v>21.977077597371601</v>
      </c>
      <c r="DM20" s="72">
        <v>9.1122568954498497</v>
      </c>
      <c r="DN20" s="72">
        <v>14.524270066218</v>
      </c>
      <c r="DO20" s="72">
        <v>18.7876662269348</v>
      </c>
      <c r="DP20" s="72">
        <v>24.111011059210298</v>
      </c>
      <c r="DQ20" s="72">
        <v>26.712949581365201</v>
      </c>
      <c r="DR20" s="72">
        <v>8.4842963064913803</v>
      </c>
      <c r="DS20" s="72">
        <v>0.73074759185935201</v>
      </c>
      <c r="DT20" s="72">
        <v>20.088152804759702</v>
      </c>
      <c r="DU20" s="72">
        <v>10.6127490446781</v>
      </c>
      <c r="DV20" s="72">
        <v>8.2349843001048892</v>
      </c>
      <c r="DW20" s="72">
        <v>8.8020385590416605</v>
      </c>
      <c r="DX20" s="72">
        <v>6.69747425872007</v>
      </c>
      <c r="DY20" s="72">
        <v>10.997570558327499</v>
      </c>
      <c r="DZ20" s="72">
        <v>1.4316705113381201</v>
      </c>
      <c r="EA20" s="72">
        <v>17.4550271902391</v>
      </c>
      <c r="EB20" s="72">
        <v>9.3295430087169198</v>
      </c>
      <c r="EC20" s="72"/>
      <c r="EG20" s="73"/>
      <c r="EH20" s="73"/>
      <c r="EI20" s="73"/>
      <c r="EJ20" s="73"/>
      <c r="EK20" s="73"/>
      <c r="EL20" s="73"/>
      <c r="EM20" s="73"/>
      <c r="EN20" s="73"/>
      <c r="EO20" s="206"/>
      <c r="EP20" s="206"/>
      <c r="EQ20" s="206"/>
      <c r="ER20" s="74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</row>
    <row r="21" spans="1:168" x14ac:dyDescent="0.4">
      <c r="A21" s="214">
        <v>17</v>
      </c>
      <c r="B21" s="72">
        <v>0</v>
      </c>
      <c r="C21" s="72">
        <v>0</v>
      </c>
      <c r="D21" s="72">
        <v>0.61720938925020596</v>
      </c>
      <c r="E21" s="72">
        <v>6.5340136054421794E-2</v>
      </c>
      <c r="F21" s="71"/>
      <c r="G21" s="72">
        <v>0</v>
      </c>
      <c r="H21" s="72">
        <v>0.65460024669208305</v>
      </c>
      <c r="I21" s="72">
        <v>0.17142857142857101</v>
      </c>
      <c r="J21" s="72">
        <v>0.102585034013605</v>
      </c>
      <c r="K21" s="72">
        <v>0.13713187235678601</v>
      </c>
      <c r="L21" s="72">
        <v>0.29836494151010301</v>
      </c>
      <c r="M21" s="72">
        <v>9.4117647058823504E-3</v>
      </c>
      <c r="N21" s="72">
        <v>7.7450980392156907E-2</v>
      </c>
      <c r="O21" s="72">
        <v>5.1540616246498597E-2</v>
      </c>
      <c r="P21" s="72">
        <v>6.4809081527347795E-2</v>
      </c>
      <c r="Q21" s="72">
        <v>0.40218877879727599</v>
      </c>
      <c r="R21" s="72">
        <v>0.13766160341029199</v>
      </c>
      <c r="S21" s="72">
        <v>0.22331983805667999</v>
      </c>
      <c r="T21" s="72">
        <v>0.115979153285655</v>
      </c>
      <c r="U21" s="72">
        <v>0.131617725240016</v>
      </c>
      <c r="V21" s="72">
        <v>2.3405572755417998E-2</v>
      </c>
      <c r="W21" s="72">
        <v>5.3333333333333302E-2</v>
      </c>
      <c r="X21" s="72">
        <v>0</v>
      </c>
      <c r="Y21" s="72">
        <v>4.4385964912280702E-2</v>
      </c>
      <c r="Z21" s="72">
        <v>6.2923976608187104E-2</v>
      </c>
      <c r="AA21" s="72">
        <v>0.101520467836257</v>
      </c>
      <c r="AB21" s="72">
        <v>0.44169478182636102</v>
      </c>
      <c r="AC21" s="72">
        <v>4.2935938330675202E-2</v>
      </c>
      <c r="AD21" s="72">
        <v>9.1856606285361103E-2</v>
      </c>
      <c r="AE21" s="72">
        <v>1.9973009446693699E-2</v>
      </c>
      <c r="AF21" s="72">
        <v>9.3567251461988306E-3</v>
      </c>
      <c r="AG21" s="72">
        <v>0</v>
      </c>
      <c r="AH21" s="72">
        <v>1.2280701754386E-2</v>
      </c>
      <c r="AI21" s="72">
        <v>3.3684210526315803E-2</v>
      </c>
      <c r="AJ21" s="72">
        <v>0</v>
      </c>
      <c r="AK21" s="72">
        <v>5.2631578947368403E-3</v>
      </c>
      <c r="AL21" s="72">
        <v>0</v>
      </c>
      <c r="AM21" s="72">
        <v>0</v>
      </c>
      <c r="AN21" s="72">
        <v>0</v>
      </c>
      <c r="AO21" s="72">
        <v>0</v>
      </c>
      <c r="AP21" s="72">
        <v>0</v>
      </c>
      <c r="AQ21" s="72"/>
      <c r="AR21" s="1"/>
      <c r="AS21" s="1"/>
      <c r="AT21" s="213">
        <v>17</v>
      </c>
      <c r="AU21" s="72">
        <v>0</v>
      </c>
      <c r="AV21" s="72">
        <v>0</v>
      </c>
      <c r="AW21" s="72">
        <v>0</v>
      </c>
      <c r="AX21" s="72">
        <v>0</v>
      </c>
      <c r="AY21" s="71"/>
      <c r="AZ21" s="72">
        <v>0</v>
      </c>
      <c r="BA21" s="72">
        <v>0.14841892801076501</v>
      </c>
      <c r="BB21" s="72">
        <v>8.4548104956268192E-3</v>
      </c>
      <c r="BC21" s="72">
        <v>7.8911564625850292E-3</v>
      </c>
      <c r="BD21" s="72">
        <v>9.4117647058823504E-3</v>
      </c>
      <c r="BE21" s="72">
        <v>8.9950372208436706E-3</v>
      </c>
      <c r="BF21" s="72">
        <v>0</v>
      </c>
      <c r="BG21" s="72">
        <v>9.0686274509803894E-3</v>
      </c>
      <c r="BH21" s="72">
        <v>0</v>
      </c>
      <c r="BI21" s="72">
        <v>0</v>
      </c>
      <c r="BJ21" s="72">
        <v>0.102631578947368</v>
      </c>
      <c r="BK21" s="72">
        <v>8.8499025341130605E-2</v>
      </c>
      <c r="BL21" s="72">
        <v>0</v>
      </c>
      <c r="BM21" s="72">
        <v>0</v>
      </c>
      <c r="BN21" s="72">
        <v>7.0175438596491203E-3</v>
      </c>
      <c r="BO21" s="72">
        <v>0</v>
      </c>
      <c r="BP21" s="72">
        <v>0</v>
      </c>
      <c r="BQ21" s="72">
        <v>0</v>
      </c>
      <c r="BR21" s="72">
        <v>0</v>
      </c>
      <c r="BS21" s="72">
        <v>3.8596491228070198E-2</v>
      </c>
      <c r="BT21" s="72">
        <v>0</v>
      </c>
      <c r="BU21" s="72">
        <v>2.1502474134053099E-2</v>
      </c>
      <c r="BV21" s="72">
        <v>3.9298245614035103E-2</v>
      </c>
      <c r="BW21" s="72">
        <v>0</v>
      </c>
      <c r="BX21" s="72">
        <v>0</v>
      </c>
      <c r="BY21" s="72">
        <v>0</v>
      </c>
      <c r="BZ21" s="72">
        <v>0</v>
      </c>
      <c r="CA21" s="72">
        <v>0</v>
      </c>
      <c r="CB21" s="72">
        <v>1.5204678362573099E-2</v>
      </c>
      <c r="CC21" s="72">
        <v>0</v>
      </c>
      <c r="CD21" s="72">
        <v>0</v>
      </c>
      <c r="CE21" s="72">
        <v>0</v>
      </c>
      <c r="CF21" s="72">
        <v>0</v>
      </c>
      <c r="CG21" s="72">
        <v>0</v>
      </c>
      <c r="CH21" s="72">
        <v>0</v>
      </c>
      <c r="CI21" s="72">
        <v>0</v>
      </c>
      <c r="CJ21" s="72"/>
      <c r="CM21" s="213">
        <v>17</v>
      </c>
      <c r="CN21" s="72">
        <v>1.8497597985776399</v>
      </c>
      <c r="CO21" s="72">
        <v>0.67260674670382203</v>
      </c>
      <c r="CP21" s="72">
        <v>0.50022875084099605</v>
      </c>
      <c r="CQ21" s="72">
        <v>1.08907235621521</v>
      </c>
      <c r="CR21" s="72"/>
      <c r="CS21" s="72">
        <v>1.3007756868981399</v>
      </c>
      <c r="CT21" s="72">
        <v>1.54031913832126</v>
      </c>
      <c r="CU21" s="72">
        <v>3.09062627207217</v>
      </c>
      <c r="CV21" s="72">
        <v>1.5621650243210701</v>
      </c>
      <c r="CW21" s="72">
        <v>0.21618608227604799</v>
      </c>
      <c r="CX21" s="72">
        <v>1.8564373106235801</v>
      </c>
      <c r="CY21" s="72">
        <v>2.8662566566174901</v>
      </c>
      <c r="CZ21" s="72">
        <v>1.23305196434861</v>
      </c>
      <c r="DA21" s="72">
        <v>3.3809145459573902</v>
      </c>
      <c r="DB21" s="72">
        <v>9.2633166838201202</v>
      </c>
      <c r="DC21" s="72">
        <v>0.93302390791849799</v>
      </c>
      <c r="DD21" s="72">
        <v>3.89719867322155</v>
      </c>
      <c r="DE21" s="72">
        <v>1.0699865047233501</v>
      </c>
      <c r="DF21" s="72">
        <v>0.56092872040240505</v>
      </c>
      <c r="DG21" s="72">
        <v>0.45688008204527097</v>
      </c>
      <c r="DH21" s="72">
        <v>2.4365057324680999</v>
      </c>
      <c r="DI21" s="72">
        <v>3.8892378246486099</v>
      </c>
      <c r="DJ21" s="72">
        <v>3.97972074277618</v>
      </c>
      <c r="DK21" s="72">
        <v>6.2520518671266396</v>
      </c>
      <c r="DL21" s="72">
        <v>10.485064136407299</v>
      </c>
      <c r="DM21" s="72">
        <v>7.8816419488749103</v>
      </c>
      <c r="DN21" s="72">
        <v>6.7470596369975802</v>
      </c>
      <c r="DO21" s="72">
        <v>18.516770099273899</v>
      </c>
      <c r="DP21" s="72">
        <v>19.821165587609102</v>
      </c>
      <c r="DQ21" s="72">
        <v>14.785699988180999</v>
      </c>
      <c r="DR21" s="72">
        <v>8.8774616209778792</v>
      </c>
      <c r="DS21" s="72">
        <v>0.858271176001839</v>
      </c>
      <c r="DT21" s="72">
        <v>15.682877438822</v>
      </c>
      <c r="DU21" s="72">
        <v>5.1754768223047698</v>
      </c>
      <c r="DV21" s="72">
        <v>5.4623690063449502</v>
      </c>
      <c r="DW21" s="72">
        <v>5.3443059101812498</v>
      </c>
      <c r="DX21" s="72">
        <v>5.2042686794602497</v>
      </c>
      <c r="DY21" s="72">
        <v>5.0110889869088702</v>
      </c>
      <c r="DZ21" s="72">
        <v>0.88040680205001298</v>
      </c>
      <c r="EA21" s="72">
        <v>15.247392963985</v>
      </c>
      <c r="EB21" s="72">
        <v>7.7002050884417796</v>
      </c>
      <c r="EC21" s="72"/>
      <c r="EG21" s="73"/>
      <c r="EH21" s="73"/>
      <c r="EI21" s="73"/>
      <c r="EJ21" s="73"/>
      <c r="EK21" s="73"/>
      <c r="EL21" s="73"/>
      <c r="EM21" s="73"/>
      <c r="EN21" s="73"/>
      <c r="EO21" s="206"/>
      <c r="EP21" s="206"/>
      <c r="EQ21" s="206"/>
      <c r="ER21" s="74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</row>
    <row r="22" spans="1:168" x14ac:dyDescent="0.4">
      <c r="A22" s="214">
        <v>18</v>
      </c>
      <c r="B22" s="72">
        <v>0</v>
      </c>
      <c r="C22" s="72">
        <v>0</v>
      </c>
      <c r="D22" s="72">
        <v>0.38836809449054299</v>
      </c>
      <c r="E22" s="72">
        <v>6.5340136054421794E-2</v>
      </c>
      <c r="F22" s="71"/>
      <c r="G22" s="72">
        <v>0</v>
      </c>
      <c r="H22" s="72">
        <v>0.94926186058839102</v>
      </c>
      <c r="I22" s="72">
        <v>0.78909459021703898</v>
      </c>
      <c r="J22" s="72">
        <v>0.111020408163265</v>
      </c>
      <c r="K22" s="72">
        <v>0.37853353105948301</v>
      </c>
      <c r="L22" s="72">
        <v>1.07439368427272</v>
      </c>
      <c r="M22" s="72">
        <v>0.72289990251002401</v>
      </c>
      <c r="N22" s="72">
        <v>0.29086834733893602</v>
      </c>
      <c r="O22" s="72">
        <v>0.53650058040992499</v>
      </c>
      <c r="P22" s="72">
        <v>2.4629312252612401</v>
      </c>
      <c r="Q22" s="72">
        <v>0.90326112172239903</v>
      </c>
      <c r="R22" s="72">
        <v>0.44540446217859297</v>
      </c>
      <c r="S22" s="72">
        <v>0.65947818263607705</v>
      </c>
      <c r="T22" s="72">
        <v>0.170696967291395</v>
      </c>
      <c r="U22" s="72">
        <v>0.233052506489039</v>
      </c>
      <c r="V22" s="72">
        <v>0.59884405855096001</v>
      </c>
      <c r="W22" s="72">
        <v>0.361433634591529</v>
      </c>
      <c r="X22" s="72">
        <v>0.18723436747712899</v>
      </c>
      <c r="Y22" s="72">
        <v>0.70165135059871897</v>
      </c>
      <c r="Z22" s="72">
        <v>0.86496797549429105</v>
      </c>
      <c r="AA22" s="72">
        <v>2.7157769703893999</v>
      </c>
      <c r="AB22" s="72">
        <v>0.75461051132103796</v>
      </c>
      <c r="AC22" s="72">
        <v>3.3760680019884202</v>
      </c>
      <c r="AD22" s="72">
        <v>3.0602187717899501</v>
      </c>
      <c r="AE22" s="72">
        <v>1.9132198736446999</v>
      </c>
      <c r="AF22" s="72">
        <v>2.28071232013912</v>
      </c>
      <c r="AG22" s="72">
        <v>0.30755803650540497</v>
      </c>
      <c r="AH22" s="72">
        <v>2.4680437231413599</v>
      </c>
      <c r="AI22" s="72">
        <v>0.74099865047233504</v>
      </c>
      <c r="AJ22" s="72">
        <v>0.93292283739652104</v>
      </c>
      <c r="AK22" s="72">
        <v>0.88150019914725797</v>
      </c>
      <c r="AL22" s="72">
        <v>0.802468381291911</v>
      </c>
      <c r="AM22" s="72">
        <v>0.57040296820482606</v>
      </c>
      <c r="AN22" s="72">
        <v>0.197117794486216</v>
      </c>
      <c r="AO22" s="72">
        <v>1.1084044782187199</v>
      </c>
      <c r="AP22" s="72">
        <v>1.0473976608187101</v>
      </c>
      <c r="AQ22" s="72"/>
      <c r="AR22" s="1"/>
      <c r="AS22" s="1"/>
      <c r="AT22" s="213">
        <v>18</v>
      </c>
      <c r="AU22" s="72">
        <v>0</v>
      </c>
      <c r="AV22" s="72">
        <v>0</v>
      </c>
      <c r="AW22" s="72">
        <v>0.241242431038349</v>
      </c>
      <c r="AX22" s="72">
        <v>0</v>
      </c>
      <c r="AY22" s="71"/>
      <c r="AZ22" s="72">
        <v>0</v>
      </c>
      <c r="BA22" s="72">
        <v>0.18923525454137699</v>
      </c>
      <c r="BB22" s="72">
        <v>3.3819241982507298E-2</v>
      </c>
      <c r="BC22" s="72">
        <v>1.00680272108844E-2</v>
      </c>
      <c r="BD22" s="72">
        <v>8.4716317899708904E-2</v>
      </c>
      <c r="BE22" s="72">
        <v>0</v>
      </c>
      <c r="BF22" s="72">
        <v>0</v>
      </c>
      <c r="BG22" s="72">
        <v>9.0686274509803894E-3</v>
      </c>
      <c r="BH22" s="72">
        <v>2.1568627450980399E-2</v>
      </c>
      <c r="BI22" s="72">
        <v>7.8452541610436299E-2</v>
      </c>
      <c r="BJ22" s="72">
        <v>6.4035087719298306E-2</v>
      </c>
      <c r="BK22" s="72">
        <v>3.5477582846003899E-2</v>
      </c>
      <c r="BL22" s="72">
        <v>1.4035087719298201E-2</v>
      </c>
      <c r="BM22" s="72">
        <v>2.6315789473684199E-2</v>
      </c>
      <c r="BN22" s="72">
        <v>2.0414673046252E-2</v>
      </c>
      <c r="BO22" s="72">
        <v>1.6264189886480901E-2</v>
      </c>
      <c r="BP22" s="72">
        <v>0</v>
      </c>
      <c r="BQ22" s="72">
        <v>0</v>
      </c>
      <c r="BR22" s="72">
        <v>0</v>
      </c>
      <c r="BS22" s="72">
        <v>1.54385964912281E-2</v>
      </c>
      <c r="BT22" s="72">
        <v>0</v>
      </c>
      <c r="BU22" s="72">
        <v>0.21924538911381</v>
      </c>
      <c r="BV22" s="72">
        <v>3.9298245614035103E-2</v>
      </c>
      <c r="BW22" s="72">
        <v>0</v>
      </c>
      <c r="BX22" s="72">
        <v>0</v>
      </c>
      <c r="BY22" s="72">
        <v>0</v>
      </c>
      <c r="BZ22" s="72">
        <v>0</v>
      </c>
      <c r="CA22" s="72">
        <v>0</v>
      </c>
      <c r="CB22" s="72">
        <v>1.5204678362573099E-2</v>
      </c>
      <c r="CC22" s="72">
        <v>0</v>
      </c>
      <c r="CD22" s="72">
        <v>0</v>
      </c>
      <c r="CE22" s="72">
        <v>0</v>
      </c>
      <c r="CF22" s="72">
        <v>0</v>
      </c>
      <c r="CG22" s="72">
        <v>0</v>
      </c>
      <c r="CH22" s="72">
        <v>0.79814697170734294</v>
      </c>
      <c r="CI22" s="72">
        <v>0.98469924812030096</v>
      </c>
      <c r="CJ22" s="72"/>
      <c r="CM22" s="213">
        <v>18</v>
      </c>
      <c r="CN22" s="72">
        <v>1.46085836159551</v>
      </c>
      <c r="CO22" s="72">
        <v>0.97355231447901502</v>
      </c>
      <c r="CP22" s="72">
        <v>0.44445839874411303</v>
      </c>
      <c r="CQ22" s="72">
        <v>0.71035559678416804</v>
      </c>
      <c r="CR22" s="72"/>
      <c r="CS22" s="72">
        <v>1.0599213711458599</v>
      </c>
      <c r="CT22" s="72">
        <v>0.97441312684233705</v>
      </c>
      <c r="CU22" s="72">
        <v>0.14914791792727899</v>
      </c>
      <c r="CV22" s="72">
        <v>0.85437887028162196</v>
      </c>
      <c r="CW22" s="72">
        <v>1.8627450980392202E-2</v>
      </c>
      <c r="CX22" s="72">
        <v>0.21493466908442399</v>
      </c>
      <c r="CY22" s="72">
        <v>0.421097061333917</v>
      </c>
      <c r="CZ22" s="72">
        <v>0.49388508522171298</v>
      </c>
      <c r="DA22" s="72">
        <v>1.33126783689935</v>
      </c>
      <c r="DB22" s="72">
        <v>2.20524472772314</v>
      </c>
      <c r="DC22" s="72">
        <v>0.164961364570749</v>
      </c>
      <c r="DD22" s="72">
        <v>1.6103595996758799</v>
      </c>
      <c r="DE22" s="72">
        <v>0.22283250862198201</v>
      </c>
      <c r="DF22" s="72">
        <v>8.7295556181005096E-2</v>
      </c>
      <c r="DG22" s="72">
        <v>0.189069643806486</v>
      </c>
      <c r="DH22" s="72">
        <v>0.31916489735632902</v>
      </c>
      <c r="DI22" s="72">
        <v>4.8746867167919802E-2</v>
      </c>
      <c r="DJ22" s="72">
        <v>0.133471203850035</v>
      </c>
      <c r="DK22" s="72">
        <v>0.36224484104299598</v>
      </c>
      <c r="DL22" s="72">
        <v>0.64135015680644503</v>
      </c>
      <c r="DM22" s="72">
        <v>0.104390862213004</v>
      </c>
      <c r="DN22" s="72">
        <v>0.22487867866544101</v>
      </c>
      <c r="DO22" s="72">
        <v>2.2681704260651601E-2</v>
      </c>
      <c r="DP22" s="72">
        <v>3.0558638549759501E-2</v>
      </c>
      <c r="DQ22" s="72">
        <v>6.9086819613135397E-2</v>
      </c>
      <c r="DR22" s="72">
        <v>2.7416361870518501E-2</v>
      </c>
      <c r="DS22" s="72">
        <v>1.7614743930533399E-2</v>
      </c>
      <c r="DT22" s="72">
        <v>0.27525104080103802</v>
      </c>
      <c r="DU22" s="72">
        <v>2.9239766081871298E-2</v>
      </c>
      <c r="DV22" s="72">
        <v>4.1403508771929803E-2</v>
      </c>
      <c r="DW22" s="72">
        <v>0.23007518796992499</v>
      </c>
      <c r="DX22" s="72">
        <v>0</v>
      </c>
      <c r="DY22" s="72">
        <v>0</v>
      </c>
      <c r="DZ22" s="72">
        <v>0</v>
      </c>
      <c r="EA22" s="72">
        <v>9.9601880248541494</v>
      </c>
      <c r="EB22" s="72">
        <v>0.100254083484574</v>
      </c>
      <c r="EC22" s="72"/>
      <c r="EG22" s="73"/>
      <c r="EH22" s="73"/>
      <c r="EI22" s="73"/>
      <c r="EJ22" s="73"/>
      <c r="EK22" s="73"/>
      <c r="EL22" s="73"/>
      <c r="EM22" s="73"/>
      <c r="EN22" s="73"/>
      <c r="EO22" s="206"/>
      <c r="EP22" s="206"/>
      <c r="EQ22" s="206"/>
      <c r="ER22" s="74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</row>
    <row r="23" spans="1:168" x14ac:dyDescent="0.4">
      <c r="A23" s="214">
        <v>19</v>
      </c>
      <c r="B23" s="72">
        <v>0</v>
      </c>
      <c r="C23" s="72">
        <v>7.6830732292917196E-3</v>
      </c>
      <c r="D23" s="72">
        <v>0.76347985347985303</v>
      </c>
      <c r="E23" s="72">
        <v>0.120510204081633</v>
      </c>
      <c r="F23" s="71"/>
      <c r="G23" s="72">
        <v>1.00680272108844E-2</v>
      </c>
      <c r="H23" s="72">
        <v>0.76459825888397304</v>
      </c>
      <c r="I23" s="72">
        <v>0.43724327826368597</v>
      </c>
      <c r="J23" s="72">
        <v>0.141965394073197</v>
      </c>
      <c r="K23" s="72">
        <v>0.44752183226231701</v>
      </c>
      <c r="L23" s="72">
        <v>1.1208418261845701</v>
      </c>
      <c r="M23" s="72">
        <v>0.45022366672159098</v>
      </c>
      <c r="N23" s="72">
        <v>0.28321428571428597</v>
      </c>
      <c r="O23" s="72">
        <v>0.79665356468055604</v>
      </c>
      <c r="P23" s="72">
        <v>2.11456154536054</v>
      </c>
      <c r="Q23" s="72">
        <v>1.02328262743692</v>
      </c>
      <c r="R23" s="72">
        <v>0.445745432573943</v>
      </c>
      <c r="S23" s="72">
        <v>0.60512670565302096</v>
      </c>
      <c r="T23" s="72">
        <v>0.107252207716604</v>
      </c>
      <c r="U23" s="72">
        <v>0.27606748600556602</v>
      </c>
      <c r="V23" s="72">
        <v>0.36490804787019498</v>
      </c>
      <c r="W23" s="72">
        <v>0.40414628977981798</v>
      </c>
      <c r="X23" s="72">
        <v>0.28829000962281898</v>
      </c>
      <c r="Y23" s="72">
        <v>0.57450849345586197</v>
      </c>
      <c r="Z23" s="72">
        <v>0.57171818434976296</v>
      </c>
      <c r="AA23" s="72">
        <v>2.8566589323104998</v>
      </c>
      <c r="AB23" s="72">
        <v>0.558486654670865</v>
      </c>
      <c r="AC23" s="72">
        <v>2.85441756681193</v>
      </c>
      <c r="AD23" s="72">
        <v>4.4770529650496904</v>
      </c>
      <c r="AE23" s="72">
        <v>1.79411954703134</v>
      </c>
      <c r="AF23" s="72">
        <v>1.7719079048153801</v>
      </c>
      <c r="AG23" s="72">
        <v>0.26677299308878299</v>
      </c>
      <c r="AH23" s="72">
        <v>2.5460873600771898</v>
      </c>
      <c r="AI23" s="72">
        <v>0.42087491536674898</v>
      </c>
      <c r="AJ23" s="72">
        <v>0.78555897319055201</v>
      </c>
      <c r="AK23" s="72">
        <v>0.84001913634372005</v>
      </c>
      <c r="AL23" s="72">
        <v>0.39854341736694698</v>
      </c>
      <c r="AM23" s="72">
        <v>0.195066096614084</v>
      </c>
      <c r="AN23" s="72">
        <v>0.117894736842105</v>
      </c>
      <c r="AO23" s="72">
        <v>1.6119720870804499</v>
      </c>
      <c r="AP23" s="72">
        <v>0.87934001670843798</v>
      </c>
      <c r="AQ23" s="72"/>
      <c r="AR23" s="1"/>
      <c r="AS23" s="1"/>
      <c r="AT23" s="213">
        <v>19</v>
      </c>
      <c r="AU23" s="72">
        <v>0</v>
      </c>
      <c r="AV23" s="72">
        <v>0</v>
      </c>
      <c r="AW23" s="72">
        <v>0.33513792330118902</v>
      </c>
      <c r="AX23" s="72">
        <v>1.8877551020408199E-2</v>
      </c>
      <c r="AY23" s="71"/>
      <c r="AZ23" s="72">
        <v>0</v>
      </c>
      <c r="BA23" s="72">
        <v>0.56852209015474298</v>
      </c>
      <c r="BB23" s="72">
        <v>4.38483965014577E-2</v>
      </c>
      <c r="BC23" s="72">
        <v>9.0884353741496601E-2</v>
      </c>
      <c r="BD23" s="72">
        <v>0.26334541659801203</v>
      </c>
      <c r="BE23" s="72">
        <v>0.12945320808224001</v>
      </c>
      <c r="BF23" s="72">
        <v>3.9452518262206797E-2</v>
      </c>
      <c r="BG23" s="72">
        <v>5.9593837535014002E-2</v>
      </c>
      <c r="BH23" s="72">
        <v>0.12479781656252199</v>
      </c>
      <c r="BI23" s="72">
        <v>4.5344129554655901E-2</v>
      </c>
      <c r="BJ23" s="72">
        <v>0.35942748616979198</v>
      </c>
      <c r="BK23" s="72">
        <v>0.10077670601267399</v>
      </c>
      <c r="BL23" s="72">
        <v>0.219856050382366</v>
      </c>
      <c r="BM23" s="72">
        <v>0.13346616093577901</v>
      </c>
      <c r="BN23" s="72">
        <v>0.12706007442849501</v>
      </c>
      <c r="BO23" s="72">
        <v>0</v>
      </c>
      <c r="BP23" s="72">
        <v>3.78947368421053E-2</v>
      </c>
      <c r="BQ23" s="72">
        <v>0</v>
      </c>
      <c r="BR23" s="72">
        <v>2.68810916179337E-2</v>
      </c>
      <c r="BS23" s="72">
        <v>5.6842105263157902E-2</v>
      </c>
      <c r="BT23" s="72">
        <v>4.5302144249512698E-2</v>
      </c>
      <c r="BU23" s="72">
        <v>0.52024315945940702</v>
      </c>
      <c r="BV23" s="72">
        <v>3.9298245614035103E-2</v>
      </c>
      <c r="BW23" s="72">
        <v>1.6264189886480901E-2</v>
      </c>
      <c r="BX23" s="72">
        <v>0</v>
      </c>
      <c r="BY23" s="72">
        <v>0</v>
      </c>
      <c r="BZ23" s="72">
        <v>0</v>
      </c>
      <c r="CA23" s="72">
        <v>0</v>
      </c>
      <c r="CB23" s="72">
        <v>0</v>
      </c>
      <c r="CC23" s="72">
        <v>0</v>
      </c>
      <c r="CD23" s="72">
        <v>8.4210526315789506E-3</v>
      </c>
      <c r="CE23" s="72">
        <v>0</v>
      </c>
      <c r="CF23" s="72">
        <v>0</v>
      </c>
      <c r="CG23" s="72">
        <v>0</v>
      </c>
      <c r="CH23" s="72">
        <v>1.43736484705525</v>
      </c>
      <c r="CI23" s="72">
        <v>0.77479323308270698</v>
      </c>
      <c r="CJ23" s="72"/>
      <c r="CM23" s="213">
        <v>19</v>
      </c>
      <c r="CN23" s="72">
        <v>0.95417952432292397</v>
      </c>
      <c r="CO23" s="72">
        <v>1.4949261263725899</v>
      </c>
      <c r="CP23" s="72">
        <v>0.35124915900426101</v>
      </c>
      <c r="CQ23" s="72">
        <v>0.39674087816944997</v>
      </c>
      <c r="CR23" s="72"/>
      <c r="CS23" s="72">
        <v>0.39282357098683601</v>
      </c>
      <c r="CT23" s="72">
        <v>0.61795630250739997</v>
      </c>
      <c r="CU23" s="72">
        <v>1.6618075801749298E-2</v>
      </c>
      <c r="CV23" s="72">
        <v>0.55051610934611295</v>
      </c>
      <c r="CW23" s="72">
        <v>0</v>
      </c>
      <c r="CX23" s="72">
        <v>4.40308179723502E-2</v>
      </c>
      <c r="CY23" s="72">
        <v>0.23786647992530299</v>
      </c>
      <c r="CZ23" s="72">
        <v>0.14470588235294099</v>
      </c>
      <c r="DA23" s="72">
        <v>0.35326184386798198</v>
      </c>
      <c r="DB23" s="72">
        <v>1.0861713026614701</v>
      </c>
      <c r="DC23" s="72">
        <v>1.1403508771929799E-2</v>
      </c>
      <c r="DD23" s="72">
        <v>0.46874621739534</v>
      </c>
      <c r="DE23" s="72">
        <v>0.110016708437761</v>
      </c>
      <c r="DF23" s="72">
        <v>9.3567251461988306E-3</v>
      </c>
      <c r="DG23" s="72">
        <v>0.17616649466804299</v>
      </c>
      <c r="DH23" s="72">
        <v>0.13105748801068401</v>
      </c>
      <c r="DI23" s="72">
        <v>3.9774436090225601E-2</v>
      </c>
      <c r="DJ23" s="72">
        <v>0.17860810322860299</v>
      </c>
      <c r="DK23" s="72">
        <v>2.8092503987240801E-2</v>
      </c>
      <c r="DL23" s="72">
        <v>0.19038071913260299</v>
      </c>
      <c r="DM23" s="72">
        <v>9.3567251461988306E-3</v>
      </c>
      <c r="DN23" s="72">
        <v>3.2676721042372001E-2</v>
      </c>
      <c r="DO23" s="72">
        <v>1.0818713450292399E-2</v>
      </c>
      <c r="DP23" s="72">
        <v>3.3354353626000498E-2</v>
      </c>
      <c r="DQ23" s="72">
        <v>0</v>
      </c>
      <c r="DR23" s="72">
        <v>0</v>
      </c>
      <c r="DS23" s="72">
        <v>0</v>
      </c>
      <c r="DT23" s="72">
        <v>1.1802232854864401E-2</v>
      </c>
      <c r="DU23" s="72">
        <v>0</v>
      </c>
      <c r="DV23" s="72">
        <v>6.8070175438596503E-2</v>
      </c>
      <c r="DW23" s="72">
        <v>3.00751879699248E-2</v>
      </c>
      <c r="DX23" s="72">
        <v>8.4210526315789506E-3</v>
      </c>
      <c r="DY23" s="72">
        <v>0</v>
      </c>
      <c r="DZ23" s="72">
        <v>0</v>
      </c>
      <c r="EA23" s="72">
        <v>1.0937117414397</v>
      </c>
      <c r="EB23" s="72">
        <v>0.20433151845130099</v>
      </c>
      <c r="EC23" s="72"/>
      <c r="EG23" s="73"/>
      <c r="EH23" s="73"/>
      <c r="EI23" s="73"/>
      <c r="EJ23" s="73"/>
      <c r="EK23" s="73"/>
      <c r="EL23" s="73"/>
      <c r="EM23" s="73"/>
      <c r="EN23" s="73"/>
      <c r="EO23" s="206"/>
      <c r="EP23" s="206"/>
      <c r="EQ23" s="206"/>
      <c r="ER23" s="74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</row>
    <row r="24" spans="1:168" x14ac:dyDescent="0.4">
      <c r="A24" s="214">
        <v>20</v>
      </c>
      <c r="B24" s="72">
        <v>0.57014679556032899</v>
      </c>
      <c r="C24" s="72">
        <v>0.68805288875027404</v>
      </c>
      <c r="D24" s="72">
        <v>0.49929206847574198</v>
      </c>
      <c r="E24" s="72">
        <v>7.8945578231292501E-2</v>
      </c>
      <c r="F24" s="71"/>
      <c r="G24" s="72">
        <v>0.387818711900345</v>
      </c>
      <c r="H24" s="72">
        <v>0.67087198515769997</v>
      </c>
      <c r="I24" s="72">
        <v>0.32003077421444798</v>
      </c>
      <c r="J24" s="72">
        <v>0.19469387755101999</v>
      </c>
      <c r="K24" s="72">
        <v>0.39581040259240902</v>
      </c>
      <c r="L24" s="72">
        <v>0.86918036600496296</v>
      </c>
      <c r="M24" s="72">
        <v>0.206897132735026</v>
      </c>
      <c r="N24" s="72">
        <v>0.22746498599439799</v>
      </c>
      <c r="O24" s="72">
        <v>0.78599423815110103</v>
      </c>
      <c r="P24" s="72">
        <v>1.2249851757102601</v>
      </c>
      <c r="Q24" s="72">
        <v>0.70039737000040303</v>
      </c>
      <c r="R24" s="72">
        <v>0.215449490699054</v>
      </c>
      <c r="S24" s="72">
        <v>0.36887539361223598</v>
      </c>
      <c r="T24" s="72">
        <v>0.246350141086983</v>
      </c>
      <c r="U24" s="72">
        <v>0.21363792726021799</v>
      </c>
      <c r="V24" s="72">
        <v>0.41132769847596801</v>
      </c>
      <c r="W24" s="72">
        <v>0.46627209671974601</v>
      </c>
      <c r="X24" s="72">
        <v>0.39000679703721702</v>
      </c>
      <c r="Y24" s="72">
        <v>0.559530295213994</v>
      </c>
      <c r="Z24" s="72">
        <v>0.38508493455861897</v>
      </c>
      <c r="AA24" s="72">
        <v>2.2559853062411199</v>
      </c>
      <c r="AB24" s="72">
        <v>0.58734555405608002</v>
      </c>
      <c r="AC24" s="72">
        <v>2.1004551114244099</v>
      </c>
      <c r="AD24" s="72">
        <v>3.2779832228662</v>
      </c>
      <c r="AE24" s="72">
        <v>0.81292632821005695</v>
      </c>
      <c r="AF24" s="72">
        <v>1.30405935128669</v>
      </c>
      <c r="AG24" s="72">
        <v>0.296650717703349</v>
      </c>
      <c r="AH24" s="72">
        <v>1.7219377155667499</v>
      </c>
      <c r="AI24" s="72">
        <v>0.57688036042230595</v>
      </c>
      <c r="AJ24" s="72">
        <v>0.41094934305460601</v>
      </c>
      <c r="AK24" s="72">
        <v>0.50574815019527197</v>
      </c>
      <c r="AL24" s="72">
        <v>0.14089769879243599</v>
      </c>
      <c r="AM24" s="72">
        <v>0.12000098284928</v>
      </c>
      <c r="AN24" s="72">
        <v>6.3582995951417004E-2</v>
      </c>
      <c r="AO24" s="72">
        <v>1.22911780342121</v>
      </c>
      <c r="AP24" s="72">
        <v>0.32883667502088598</v>
      </c>
      <c r="AQ24" s="72"/>
      <c r="AR24" s="1"/>
      <c r="AS24" s="1"/>
      <c r="AT24" s="213">
        <v>20</v>
      </c>
      <c r="AU24" s="72">
        <v>0</v>
      </c>
      <c r="AV24" s="72">
        <v>0</v>
      </c>
      <c r="AW24" s="72">
        <v>0.48685355460865698</v>
      </c>
      <c r="AX24" s="72">
        <v>0</v>
      </c>
      <c r="AY24" s="71"/>
      <c r="AZ24" s="72">
        <v>0</v>
      </c>
      <c r="BA24" s="72">
        <v>0.94850914391730701</v>
      </c>
      <c r="BB24" s="72">
        <v>0.40596371882086202</v>
      </c>
      <c r="BC24" s="72">
        <v>0.102585034013605</v>
      </c>
      <c r="BD24" s="72">
        <v>0.39283572252430399</v>
      </c>
      <c r="BE24" s="72">
        <v>0.72291998995628004</v>
      </c>
      <c r="BF24" s="72">
        <v>0.46396211252960301</v>
      </c>
      <c r="BG24" s="72">
        <v>0.16459108362446101</v>
      </c>
      <c r="BH24" s="72">
        <v>0.56765495941966504</v>
      </c>
      <c r="BI24" s="72">
        <v>0.75256627145725397</v>
      </c>
      <c r="BJ24" s="72">
        <v>0.57396244372883498</v>
      </c>
      <c r="BK24" s="72">
        <v>0.32983519404571998</v>
      </c>
      <c r="BL24" s="72">
        <v>0.46633378317588797</v>
      </c>
      <c r="BM24" s="72">
        <v>0.222368481192011</v>
      </c>
      <c r="BN24" s="72">
        <v>0.108661850705194</v>
      </c>
      <c r="BO24" s="72">
        <v>0.391637220021121</v>
      </c>
      <c r="BP24" s="72">
        <v>0.57423649846651803</v>
      </c>
      <c r="BQ24" s="72">
        <v>0.122285609127714</v>
      </c>
      <c r="BR24" s="72">
        <v>0.45260801291452002</v>
      </c>
      <c r="BS24" s="72">
        <v>0.66029518240044505</v>
      </c>
      <c r="BT24" s="72">
        <v>2.2398026904697899</v>
      </c>
      <c r="BU24" s="72">
        <v>0.86633278352576604</v>
      </c>
      <c r="BV24" s="72">
        <v>3.73979562869427</v>
      </c>
      <c r="BW24" s="72">
        <v>2.37064722918642</v>
      </c>
      <c r="BX24" s="72">
        <v>2.1727795136597998</v>
      </c>
      <c r="BY24" s="72">
        <v>2.2265508394017499</v>
      </c>
      <c r="BZ24" s="72">
        <v>0.272488038277512</v>
      </c>
      <c r="CA24" s="72">
        <v>1.8141637351611899</v>
      </c>
      <c r="CB24" s="72">
        <v>0.433383221367241</v>
      </c>
      <c r="CC24" s="72">
        <v>0.60219677982835895</v>
      </c>
      <c r="CD24" s="72">
        <v>0.66971170842465</v>
      </c>
      <c r="CE24" s="72">
        <v>0.53537712373625701</v>
      </c>
      <c r="CF24" s="72">
        <v>0.48505233672416298</v>
      </c>
      <c r="CG24" s="72">
        <v>0.225908681961314</v>
      </c>
      <c r="CH24" s="72">
        <v>1.1483148155594001</v>
      </c>
      <c r="CI24" s="72">
        <v>0.42544277360066801</v>
      </c>
      <c r="CJ24" s="72"/>
      <c r="CM24" s="213">
        <v>20</v>
      </c>
      <c r="CN24" s="72">
        <v>1.4795918367346899E-2</v>
      </c>
      <c r="CO24" s="72">
        <v>0</v>
      </c>
      <c r="CP24" s="72">
        <v>2.4489795918367301E-2</v>
      </c>
      <c r="CQ24" s="72">
        <v>0.45904761904761898</v>
      </c>
      <c r="CR24" s="72"/>
      <c r="CS24" s="72">
        <v>0</v>
      </c>
      <c r="CT24" s="72">
        <v>0.19723436210626799</v>
      </c>
      <c r="CU24" s="72">
        <v>0</v>
      </c>
      <c r="CV24" s="72">
        <v>8.7369859817277795E-2</v>
      </c>
      <c r="CW24" s="72">
        <v>0</v>
      </c>
      <c r="CX24" s="72">
        <v>1.8433179723502301E-2</v>
      </c>
      <c r="CY24" s="72">
        <v>0.11215686274509799</v>
      </c>
      <c r="CZ24" s="72">
        <v>1.9607843137254902E-2</v>
      </c>
      <c r="DA24" s="72">
        <v>6.5359477124183E-3</v>
      </c>
      <c r="DB24" s="72">
        <v>0.90892025743944904</v>
      </c>
      <c r="DC24" s="72">
        <v>2.4722222222222201E-2</v>
      </c>
      <c r="DD24" s="72">
        <v>7.7972709551656902E-2</v>
      </c>
      <c r="DE24" s="72">
        <v>0</v>
      </c>
      <c r="DF24" s="72">
        <v>0</v>
      </c>
      <c r="DG24" s="72">
        <v>5.8479532163742704E-3</v>
      </c>
      <c r="DH24" s="72">
        <v>0</v>
      </c>
      <c r="DI24" s="72">
        <v>0</v>
      </c>
      <c r="DJ24" s="72">
        <v>0</v>
      </c>
      <c r="DK24" s="72">
        <v>0</v>
      </c>
      <c r="DL24" s="72">
        <v>0</v>
      </c>
      <c r="DM24" s="72">
        <v>0</v>
      </c>
      <c r="DN24" s="72">
        <v>0</v>
      </c>
      <c r="DO24" s="72">
        <v>5.8296529968454303E-2</v>
      </c>
      <c r="DP24" s="72">
        <v>0</v>
      </c>
      <c r="DQ24" s="72">
        <v>0</v>
      </c>
      <c r="DR24" s="72">
        <v>0</v>
      </c>
      <c r="DS24" s="72">
        <v>0</v>
      </c>
      <c r="DT24" s="72">
        <v>1.1802232854864401E-2</v>
      </c>
      <c r="DU24" s="72">
        <v>0</v>
      </c>
      <c r="DV24" s="72">
        <v>0</v>
      </c>
      <c r="DW24" s="72">
        <v>0</v>
      </c>
      <c r="DX24" s="72">
        <v>8.4210526315789506E-3</v>
      </c>
      <c r="DY24" s="72">
        <v>0</v>
      </c>
      <c r="DZ24" s="72">
        <v>0</v>
      </c>
      <c r="EA24" s="72">
        <v>0</v>
      </c>
      <c r="EB24" s="72">
        <v>3.4055253075216799E-2</v>
      </c>
      <c r="EC24" s="72"/>
      <c r="EG24" s="73"/>
      <c r="EH24" s="73"/>
      <c r="EI24" s="73"/>
      <c r="EJ24" s="73"/>
      <c r="EK24" s="73"/>
      <c r="EL24" s="73"/>
      <c r="EM24" s="73"/>
      <c r="EN24" s="73"/>
      <c r="EO24" s="206"/>
      <c r="EP24" s="206"/>
      <c r="EQ24" s="206"/>
      <c r="ER24" s="74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</row>
    <row r="25" spans="1:168" x14ac:dyDescent="0.4">
      <c r="A25" s="214">
        <v>21</v>
      </c>
      <c r="B25" s="72">
        <v>0.36184951936676601</v>
      </c>
      <c r="C25" s="72">
        <v>0.53064752137736704</v>
      </c>
      <c r="D25" s="72">
        <v>0.45349031920460497</v>
      </c>
      <c r="E25" s="72">
        <v>0.171648113790971</v>
      </c>
      <c r="F25" s="71"/>
      <c r="G25" s="72">
        <v>0.27992137114586102</v>
      </c>
      <c r="H25" s="72">
        <v>0.47045344111670601</v>
      </c>
      <c r="I25" s="72">
        <v>0.26987528344671202</v>
      </c>
      <c r="J25" s="72">
        <v>0.17482993197278901</v>
      </c>
      <c r="K25" s="72">
        <v>0.41980502004723502</v>
      </c>
      <c r="L25" s="72">
        <v>0.39763547943991501</v>
      </c>
      <c r="M25" s="72">
        <v>0.123775333662877</v>
      </c>
      <c r="N25" s="72">
        <v>0.169278711484594</v>
      </c>
      <c r="O25" s="72">
        <v>0.61799745226738401</v>
      </c>
      <c r="P25" s="72">
        <v>0.61710937114064501</v>
      </c>
      <c r="Q25" s="72">
        <v>0.490373369320738</v>
      </c>
      <c r="R25" s="72">
        <v>0.15998582314371801</v>
      </c>
      <c r="S25" s="72">
        <v>0.30227920227920202</v>
      </c>
      <c r="T25" s="72">
        <v>0.12387232650390501</v>
      </c>
      <c r="U25" s="72">
        <v>0.13833004972323901</v>
      </c>
      <c r="V25" s="72">
        <v>0.38567705266667202</v>
      </c>
      <c r="W25" s="72">
        <v>0.31298816164487803</v>
      </c>
      <c r="X25" s="72">
        <v>0.205379280304437</v>
      </c>
      <c r="Y25" s="72">
        <v>0.35707880813144</v>
      </c>
      <c r="Z25" s="72">
        <v>0.24654970760233899</v>
      </c>
      <c r="AA25" s="72">
        <v>1.08768110391734</v>
      </c>
      <c r="AB25" s="72">
        <v>0.32362650631765399</v>
      </c>
      <c r="AC25" s="72">
        <v>1.28438390815408</v>
      </c>
      <c r="AD25" s="72">
        <v>2.40994568698081</v>
      </c>
      <c r="AE25" s="72">
        <v>0.44554273115777299</v>
      </c>
      <c r="AF25" s="72">
        <v>0.71081100652101703</v>
      </c>
      <c r="AG25" s="72">
        <v>0.30276448697501301</v>
      </c>
      <c r="AH25" s="72">
        <v>1.17060923327055</v>
      </c>
      <c r="AI25" s="72">
        <v>0.99917600012266605</v>
      </c>
      <c r="AJ25" s="72">
        <v>0.38415014809751702</v>
      </c>
      <c r="AK25" s="72">
        <v>0.28044751343952701</v>
      </c>
      <c r="AL25" s="72">
        <v>0.18230424546214</v>
      </c>
      <c r="AM25" s="72">
        <v>4.3609022556391E-2</v>
      </c>
      <c r="AN25" s="72">
        <v>7.8909774436090194E-2</v>
      </c>
      <c r="AO25" s="72">
        <v>0.841983791921872</v>
      </c>
      <c r="AP25" s="72">
        <v>0.41151837928153701</v>
      </c>
      <c r="AQ25" s="72"/>
      <c r="AR25" s="1"/>
      <c r="AS25" s="1"/>
      <c r="AT25" s="213">
        <v>21</v>
      </c>
      <c r="AU25" s="72">
        <v>0</v>
      </c>
      <c r="AV25" s="72">
        <v>7.6830732292917196E-3</v>
      </c>
      <c r="AW25" s="72">
        <v>0.42458623009643398</v>
      </c>
      <c r="AX25" s="72">
        <v>0.175466914038343</v>
      </c>
      <c r="AY25" s="71"/>
      <c r="AZ25" s="72">
        <v>0</v>
      </c>
      <c r="BA25" s="72">
        <v>0.63130466472303204</v>
      </c>
      <c r="BB25" s="72">
        <v>0.23669582118561699</v>
      </c>
      <c r="BC25" s="72">
        <v>0.236583849370883</v>
      </c>
      <c r="BD25" s="72">
        <v>0.46287087383973202</v>
      </c>
      <c r="BE25" s="72">
        <v>0.553403602445941</v>
      </c>
      <c r="BF25" s="72">
        <v>0.28409003130664001</v>
      </c>
      <c r="BG25" s="72">
        <v>0.17796643376451701</v>
      </c>
      <c r="BH25" s="72">
        <v>0.69669159346675003</v>
      </c>
      <c r="BI25" s="72">
        <v>0.85985624525194804</v>
      </c>
      <c r="BJ25" s="72">
        <v>0.62955557080445601</v>
      </c>
      <c r="BK25" s="72">
        <v>0.3136017061925</v>
      </c>
      <c r="BL25" s="72">
        <v>0.32930274403958598</v>
      </c>
      <c r="BM25" s="72">
        <v>0.18320878281939201</v>
      </c>
      <c r="BN25" s="72">
        <v>0.160903149138443</v>
      </c>
      <c r="BO25" s="72">
        <v>0.56791530350939401</v>
      </c>
      <c r="BP25" s="72">
        <v>0.42592491329333398</v>
      </c>
      <c r="BQ25" s="72">
        <v>0.350664812770076</v>
      </c>
      <c r="BR25" s="72">
        <v>0.51153023527574704</v>
      </c>
      <c r="BS25" s="72">
        <v>0.42032024505708698</v>
      </c>
      <c r="BT25" s="72">
        <v>2.1476458463942598</v>
      </c>
      <c r="BU25" s="72">
        <v>0.59015856950067502</v>
      </c>
      <c r="BV25" s="72">
        <v>3.5428851598709401</v>
      </c>
      <c r="BW25" s="72">
        <v>4.0231287479453401</v>
      </c>
      <c r="BX25" s="72">
        <v>1.55560420358155</v>
      </c>
      <c r="BY25" s="72">
        <v>1.48015268296865</v>
      </c>
      <c r="BZ25" s="72">
        <v>0.37668793195109002</v>
      </c>
      <c r="CA25" s="72">
        <v>1.8057700721707799</v>
      </c>
      <c r="CB25" s="72">
        <v>0.216483730694257</v>
      </c>
      <c r="CC25" s="72">
        <v>0.68066226171489297</v>
      </c>
      <c r="CD25" s="72">
        <v>0.63273543076942595</v>
      </c>
      <c r="CE25" s="72">
        <v>0.22016561010369101</v>
      </c>
      <c r="CF25" s="72">
        <v>0.257374809572952</v>
      </c>
      <c r="CG25" s="72">
        <v>0.104912280701754</v>
      </c>
      <c r="CH25" s="72">
        <v>0.62448550073937104</v>
      </c>
      <c r="CI25" s="72">
        <v>0.35001044277360099</v>
      </c>
      <c r="CJ25" s="72"/>
      <c r="CM25" s="213">
        <v>21</v>
      </c>
      <c r="CN25" s="72">
        <v>9.8639455782312899E-3</v>
      </c>
      <c r="CO25" s="72">
        <v>0</v>
      </c>
      <c r="CP25" s="72">
        <v>0</v>
      </c>
      <c r="CQ25" s="72">
        <v>0.18197278911564599</v>
      </c>
      <c r="CR25" s="72"/>
      <c r="CS25" s="72">
        <v>0</v>
      </c>
      <c r="CT25" s="72">
        <v>5.8974460190265698E-2</v>
      </c>
      <c r="CU25" s="72">
        <v>0</v>
      </c>
      <c r="CV25" s="72">
        <v>2.6152765063809199E-2</v>
      </c>
      <c r="CW25" s="72">
        <v>7.8431372549019607E-3</v>
      </c>
      <c r="CX25" s="72">
        <v>0</v>
      </c>
      <c r="CY25" s="72">
        <v>2.7731092436974799E-2</v>
      </c>
      <c r="CZ25" s="72">
        <v>2.3398692810457498E-2</v>
      </c>
      <c r="DA25" s="72">
        <v>0</v>
      </c>
      <c r="DB25" s="72">
        <v>0.27504584991891501</v>
      </c>
      <c r="DC25" s="72">
        <v>2.1929824561403501E-2</v>
      </c>
      <c r="DD25" s="72">
        <v>7.0175438596491203E-3</v>
      </c>
      <c r="DE25" s="72">
        <v>0</v>
      </c>
      <c r="DF25" s="72">
        <v>0</v>
      </c>
      <c r="DG25" s="72">
        <v>0</v>
      </c>
      <c r="DH25" s="72">
        <v>9.9865047233468306E-3</v>
      </c>
      <c r="DI25" s="72">
        <v>0</v>
      </c>
      <c r="DJ25" s="72">
        <v>0</v>
      </c>
      <c r="DK25" s="72">
        <v>0</v>
      </c>
      <c r="DL25" s="72">
        <v>0</v>
      </c>
      <c r="DM25" s="72">
        <v>0</v>
      </c>
      <c r="DN25" s="72">
        <v>0</v>
      </c>
      <c r="DO25" s="72">
        <v>0</v>
      </c>
      <c r="DP25" s="72">
        <v>0</v>
      </c>
      <c r="DQ25" s="72">
        <v>7.7192982456140398E-3</v>
      </c>
      <c r="DR25" s="72">
        <v>0</v>
      </c>
      <c r="DS25" s="72">
        <v>0</v>
      </c>
      <c r="DT25" s="72">
        <v>0</v>
      </c>
      <c r="DU25" s="72">
        <v>0</v>
      </c>
      <c r="DV25" s="72">
        <v>0</v>
      </c>
      <c r="DW25" s="72">
        <v>0</v>
      </c>
      <c r="DX25" s="72">
        <v>3.3684210526315803E-2</v>
      </c>
      <c r="DY25" s="72">
        <v>0</v>
      </c>
      <c r="DZ25" s="72">
        <v>0</v>
      </c>
      <c r="EA25" s="72">
        <v>0</v>
      </c>
      <c r="EB25" s="72">
        <v>3.4055253075216799E-2</v>
      </c>
      <c r="EC25" s="72"/>
      <c r="EG25" s="73"/>
      <c r="EH25" s="73"/>
      <c r="EI25" s="73"/>
      <c r="EJ25" s="73"/>
      <c r="EK25" s="73"/>
      <c r="EL25" s="73"/>
      <c r="EM25" s="73"/>
      <c r="EN25" s="73"/>
      <c r="EO25" s="206"/>
      <c r="EP25" s="206"/>
      <c r="EQ25" s="206"/>
      <c r="ER25" s="74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</row>
    <row r="26" spans="1:168" x14ac:dyDescent="0.4">
      <c r="A26" s="214">
        <v>22</v>
      </c>
      <c r="B26" s="72">
        <v>0.37301091666841102</v>
      </c>
      <c r="C26" s="72">
        <v>0.58743146560253401</v>
      </c>
      <c r="D26" s="72">
        <v>0.446454361964566</v>
      </c>
      <c r="E26" s="72">
        <v>0.20697278911564601</v>
      </c>
      <c r="F26" s="71"/>
      <c r="G26" s="72">
        <v>0.33710751833200803</v>
      </c>
      <c r="H26" s="72">
        <v>0.48248608534322801</v>
      </c>
      <c r="I26" s="72">
        <v>0.14811791383219999</v>
      </c>
      <c r="J26" s="72">
        <v>0.19257763897115601</v>
      </c>
      <c r="K26" s="72">
        <v>0.33971219860493201</v>
      </c>
      <c r="L26" s="72">
        <v>0.27059054856433901</v>
      </c>
      <c r="M26" s="72">
        <v>0.15625350140055999</v>
      </c>
      <c r="N26" s="72">
        <v>0.15522408963585399</v>
      </c>
      <c r="O26" s="72">
        <v>0.40409609997845303</v>
      </c>
      <c r="P26" s="72">
        <v>0.62978231551730002</v>
      </c>
      <c r="Q26" s="72">
        <v>0.34764020546803798</v>
      </c>
      <c r="R26" s="72">
        <v>0.15447634237107899</v>
      </c>
      <c r="S26" s="72">
        <v>0.203163892637577</v>
      </c>
      <c r="T26" s="72">
        <v>7.0805218173639203E-2</v>
      </c>
      <c r="U26" s="72">
        <v>0.19389092159990001</v>
      </c>
      <c r="V26" s="72">
        <v>0.266134264772036</v>
      </c>
      <c r="W26" s="72">
        <v>0.234179537883242</v>
      </c>
      <c r="X26" s="72">
        <v>0.272515964283226</v>
      </c>
      <c r="Y26" s="72">
        <v>0.41105541631857401</v>
      </c>
      <c r="Z26" s="72">
        <v>0.33107490949596202</v>
      </c>
      <c r="AA26" s="72">
        <v>0.83451484752163696</v>
      </c>
      <c r="AB26" s="72">
        <v>0.34843942120257898</v>
      </c>
      <c r="AC26" s="72">
        <v>1.060731802799</v>
      </c>
      <c r="AD26" s="72">
        <v>1.19735849206862</v>
      </c>
      <c r="AE26" s="72">
        <v>0.390138200292999</v>
      </c>
      <c r="AF26" s="72">
        <v>0.66058275900499097</v>
      </c>
      <c r="AG26" s="72">
        <v>0.35134148502569601</v>
      </c>
      <c r="AH26" s="72">
        <v>0.68010054688747701</v>
      </c>
      <c r="AI26" s="72">
        <v>1.4432932638517999</v>
      </c>
      <c r="AJ26" s="72">
        <v>0.38082023239918</v>
      </c>
      <c r="AK26" s="72">
        <v>0.20011797427320699</v>
      </c>
      <c r="AL26" s="72">
        <v>0.20517809675704399</v>
      </c>
      <c r="AM26" s="72">
        <v>3.00751879699248E-2</v>
      </c>
      <c r="AN26" s="72">
        <v>0.10065901934323</v>
      </c>
      <c r="AO26" s="72">
        <v>0.63164662994384402</v>
      </c>
      <c r="AP26" s="72">
        <v>0.64953007518797001</v>
      </c>
      <c r="AQ26" s="72"/>
      <c r="AR26" s="1"/>
      <c r="AS26" s="1"/>
      <c r="AT26" s="213">
        <v>22</v>
      </c>
      <c r="AU26" s="72">
        <v>0.49032294889050199</v>
      </c>
      <c r="AV26" s="72">
        <v>0.56468786486537204</v>
      </c>
      <c r="AW26" s="72">
        <v>0.38181580324437497</v>
      </c>
      <c r="AX26" s="72">
        <v>0.142448979591837</v>
      </c>
      <c r="AY26" s="71"/>
      <c r="AZ26" s="72">
        <v>7.6327414082516101E-2</v>
      </c>
      <c r="BA26" s="72">
        <v>0.66641875131671002</v>
      </c>
      <c r="BB26" s="72">
        <v>0.24783284742468401</v>
      </c>
      <c r="BC26" s="72">
        <v>0.270015525999318</v>
      </c>
      <c r="BD26" s="72">
        <v>0.32553743065853802</v>
      </c>
      <c r="BE26" s="72">
        <v>0.48683146490606199</v>
      </c>
      <c r="BF26" s="72">
        <v>0.118921568627451</v>
      </c>
      <c r="BG26" s="72">
        <v>0.105021008403361</v>
      </c>
      <c r="BH26" s="72">
        <v>0.541651942828413</v>
      </c>
      <c r="BI26" s="72">
        <v>0.556534150787097</v>
      </c>
      <c r="BJ26" s="72">
        <v>0.73907822032264503</v>
      </c>
      <c r="BK26" s="72">
        <v>0.294255277245137</v>
      </c>
      <c r="BL26" s="72">
        <v>0.35026390763232901</v>
      </c>
      <c r="BM26" s="72">
        <v>0.112123256860099</v>
      </c>
      <c r="BN26" s="72">
        <v>0.22283829002095301</v>
      </c>
      <c r="BO26" s="72">
        <v>0.53351281808763096</v>
      </c>
      <c r="BP26" s="72">
        <v>0.68796881142694599</v>
      </c>
      <c r="BQ26" s="72">
        <v>0.25825503814506201</v>
      </c>
      <c r="BR26" s="72">
        <v>0.42299081035923097</v>
      </c>
      <c r="BS26" s="72">
        <v>0.26547758284600398</v>
      </c>
      <c r="BT26" s="72">
        <v>1.59986983620793</v>
      </c>
      <c r="BU26" s="72">
        <v>0.40061518528001699</v>
      </c>
      <c r="BV26" s="72">
        <v>2.42755826807671</v>
      </c>
      <c r="BW26" s="72">
        <v>2.5513954313092002</v>
      </c>
      <c r="BX26" s="72">
        <v>1.03636960575364</v>
      </c>
      <c r="BY26" s="72">
        <v>0.81380538056802298</v>
      </c>
      <c r="BZ26" s="72">
        <v>0.38559276980329599</v>
      </c>
      <c r="CA26" s="72">
        <v>1.09217273253352</v>
      </c>
      <c r="CB26" s="72">
        <v>0.48228209747881201</v>
      </c>
      <c r="CC26" s="72">
        <v>0.37291410344041898</v>
      </c>
      <c r="CD26" s="72">
        <v>0.41618071327266498</v>
      </c>
      <c r="CE26" s="72">
        <v>0.13787503518153699</v>
      </c>
      <c r="CF26" s="72">
        <v>8.1370091896407704E-2</v>
      </c>
      <c r="CG26" s="72">
        <v>6.0526315789473699E-2</v>
      </c>
      <c r="CH26" s="72">
        <v>0.616078833447255</v>
      </c>
      <c r="CI26" s="72">
        <v>0.554647034252297</v>
      </c>
      <c r="CJ26" s="72"/>
      <c r="CM26" s="213">
        <v>22</v>
      </c>
      <c r="CN26" s="72">
        <v>9.8639455782312899E-3</v>
      </c>
      <c r="CO26" s="72">
        <v>0</v>
      </c>
      <c r="CP26" s="72">
        <v>1.12244897959184E-2</v>
      </c>
      <c r="CQ26" s="72">
        <v>3.8435374149659897E-2</v>
      </c>
      <c r="CR26" s="72"/>
      <c r="CS26" s="72">
        <v>0</v>
      </c>
      <c r="CT26" s="72">
        <v>0</v>
      </c>
      <c r="CU26" s="72">
        <v>8.4548104956268192E-3</v>
      </c>
      <c r="CV26" s="72">
        <v>0</v>
      </c>
      <c r="CW26" s="72">
        <v>0</v>
      </c>
      <c r="CX26" s="72">
        <v>9.2165898617511503E-3</v>
      </c>
      <c r="CY26" s="72">
        <v>1.89075630252101E-2</v>
      </c>
      <c r="CZ26" s="72">
        <v>0</v>
      </c>
      <c r="DA26" s="72">
        <v>6.5359477124183E-3</v>
      </c>
      <c r="DB26" s="72">
        <v>0.118591478696742</v>
      </c>
      <c r="DC26" s="72">
        <v>0</v>
      </c>
      <c r="DD26" s="72">
        <v>0</v>
      </c>
      <c r="DE26" s="72">
        <v>0</v>
      </c>
      <c r="DF26" s="72">
        <v>0</v>
      </c>
      <c r="DG26" s="72">
        <v>1.6055289739500302E-2</v>
      </c>
      <c r="DH26" s="72">
        <v>0</v>
      </c>
      <c r="DI26" s="72">
        <v>0</v>
      </c>
      <c r="DJ26" s="72">
        <v>0</v>
      </c>
      <c r="DK26" s="72">
        <v>0</v>
      </c>
      <c r="DL26" s="72">
        <v>0</v>
      </c>
      <c r="DM26" s="72">
        <v>0</v>
      </c>
      <c r="DN26" s="72">
        <v>0</v>
      </c>
      <c r="DO26" s="72">
        <v>0</v>
      </c>
      <c r="DP26" s="72">
        <v>0</v>
      </c>
      <c r="DQ26" s="72">
        <v>2.31578947368421E-2</v>
      </c>
      <c r="DR26" s="72">
        <v>0</v>
      </c>
      <c r="DS26" s="72">
        <v>0</v>
      </c>
      <c r="DT26" s="72">
        <v>0</v>
      </c>
      <c r="DU26" s="72">
        <v>0</v>
      </c>
      <c r="DV26" s="72">
        <v>0</v>
      </c>
      <c r="DW26" s="72">
        <v>0</v>
      </c>
      <c r="DX26" s="72">
        <v>0</v>
      </c>
      <c r="DY26" s="72">
        <v>0</v>
      </c>
      <c r="DZ26" s="72">
        <v>0</v>
      </c>
      <c r="EA26" s="72">
        <v>0</v>
      </c>
      <c r="EB26" s="72">
        <v>0.10216575922564999</v>
      </c>
      <c r="EC26" s="72"/>
      <c r="EG26" s="73"/>
      <c r="EH26" s="73"/>
      <c r="EI26" s="73"/>
      <c r="EJ26" s="73"/>
      <c r="EK26" s="73"/>
      <c r="EL26" s="73"/>
      <c r="EM26" s="73"/>
      <c r="EN26" s="73"/>
      <c r="EO26" s="206"/>
      <c r="EP26" s="206"/>
      <c r="EQ26" s="206"/>
      <c r="ER26" s="74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</row>
    <row r="27" spans="1:168" x14ac:dyDescent="0.4">
      <c r="A27" s="214">
        <v>23</v>
      </c>
      <c r="B27" s="72">
        <v>0.39039194753519202</v>
      </c>
      <c r="C27" s="72">
        <v>0.346815905629761</v>
      </c>
      <c r="D27" s="72">
        <v>0.28453390147267699</v>
      </c>
      <c r="E27" s="72">
        <v>0.13039888682745801</v>
      </c>
      <c r="F27" s="71"/>
      <c r="G27" s="72">
        <v>0.28226481720955598</v>
      </c>
      <c r="H27" s="72">
        <v>0.299829711105221</v>
      </c>
      <c r="I27" s="72">
        <v>0.17949789439585401</v>
      </c>
      <c r="J27" s="72">
        <v>8.2547322886938404E-2</v>
      </c>
      <c r="K27" s="72">
        <v>0.30984621299500198</v>
      </c>
      <c r="L27" s="72">
        <v>0.13904422190712501</v>
      </c>
      <c r="M27" s="72">
        <v>0.14815126050420199</v>
      </c>
      <c r="N27" s="72">
        <v>0.233022456173481</v>
      </c>
      <c r="O27" s="72">
        <v>0.32476108079571803</v>
      </c>
      <c r="P27" s="72">
        <v>0.48290630044190402</v>
      </c>
      <c r="Q27" s="72">
        <v>0.36797121007647299</v>
      </c>
      <c r="R27" s="72">
        <v>0.113812063798469</v>
      </c>
      <c r="S27" s="72">
        <v>0.180641775378617</v>
      </c>
      <c r="T27" s="72">
        <v>0.12831097351221199</v>
      </c>
      <c r="U27" s="72">
        <v>3.8544891640866899E-2</v>
      </c>
      <c r="V27" s="72">
        <v>0.219520710374835</v>
      </c>
      <c r="W27" s="72">
        <v>0.23467228677755</v>
      </c>
      <c r="X27" s="72">
        <v>0.231917401053084</v>
      </c>
      <c r="Y27" s="72">
        <v>0.453383458646617</v>
      </c>
      <c r="Z27" s="72">
        <v>0.249551656920078</v>
      </c>
      <c r="AA27" s="72">
        <v>0.58278267842417797</v>
      </c>
      <c r="AB27" s="72">
        <v>0.30005810466336802</v>
      </c>
      <c r="AC27" s="72">
        <v>1.0863365717513001</v>
      </c>
      <c r="AD27" s="72">
        <v>0.792160630490924</v>
      </c>
      <c r="AE27" s="72">
        <v>0.36291796267028498</v>
      </c>
      <c r="AF27" s="72">
        <v>0.52559845052591803</v>
      </c>
      <c r="AG27" s="72">
        <v>0.300611376927166</v>
      </c>
      <c r="AH27" s="72">
        <v>0.48656464939149302</v>
      </c>
      <c r="AI27" s="72">
        <v>1.52233292534447</v>
      </c>
      <c r="AJ27" s="72">
        <v>0.32298435482645999</v>
      </c>
      <c r="AK27" s="72">
        <v>0.14823559653280999</v>
      </c>
      <c r="AL27" s="72">
        <v>0.26923914063233001</v>
      </c>
      <c r="AM27" s="72">
        <v>2.52616836208167E-2</v>
      </c>
      <c r="AN27" s="72">
        <v>0.10546783625731</v>
      </c>
      <c r="AO27" s="72">
        <v>0.61277592376663603</v>
      </c>
      <c r="AP27" s="72">
        <v>1.1169507101086</v>
      </c>
      <c r="AQ27" s="72"/>
      <c r="AR27" s="1"/>
      <c r="AS27" s="1"/>
      <c r="AT27" s="213">
        <v>23</v>
      </c>
      <c r="AU27" s="72">
        <v>0.40005012531328299</v>
      </c>
      <c r="AV27" s="72">
        <v>0.37566932748683102</v>
      </c>
      <c r="AW27" s="72">
        <v>0.30442700156985902</v>
      </c>
      <c r="AX27" s="72">
        <v>0.24905380333951799</v>
      </c>
      <c r="AY27" s="71"/>
      <c r="AZ27" s="72">
        <v>0.240649350649351</v>
      </c>
      <c r="BA27" s="72">
        <v>0.36907500662602699</v>
      </c>
      <c r="BB27" s="72">
        <v>0.15978458049886601</v>
      </c>
      <c r="BC27" s="72">
        <v>0.13986394557823101</v>
      </c>
      <c r="BD27" s="72">
        <v>0.38345526445872502</v>
      </c>
      <c r="BE27" s="72">
        <v>0.380238058312655</v>
      </c>
      <c r="BF27" s="72">
        <v>0.12656244850881501</v>
      </c>
      <c r="BG27" s="72">
        <v>0.129894957983193</v>
      </c>
      <c r="BH27" s="72">
        <v>0.82498014277948595</v>
      </c>
      <c r="BI27" s="72">
        <v>0.53689389212738203</v>
      </c>
      <c r="BJ27" s="72">
        <v>0.46022218951029598</v>
      </c>
      <c r="BK27" s="72">
        <v>0.18461988304093599</v>
      </c>
      <c r="BL27" s="72">
        <v>0.25543559754086098</v>
      </c>
      <c r="BM27" s="72">
        <v>0.14979053268287601</v>
      </c>
      <c r="BN27" s="72">
        <v>0.15851236826469001</v>
      </c>
      <c r="BO27" s="72">
        <v>0.47990946688633801</v>
      </c>
      <c r="BP27" s="72">
        <v>0.43803169540011599</v>
      </c>
      <c r="BQ27" s="72">
        <v>0.28154336891178999</v>
      </c>
      <c r="BR27" s="72">
        <v>0.42708716235032002</v>
      </c>
      <c r="BS27" s="72">
        <v>0.305859092174882</v>
      </c>
      <c r="BT27" s="72">
        <v>1.0348271794374</v>
      </c>
      <c r="BU27" s="72">
        <v>0.28862798020692798</v>
      </c>
      <c r="BV27" s="72">
        <v>1.52042304858682</v>
      </c>
      <c r="BW27" s="72">
        <v>1.79221335091969</v>
      </c>
      <c r="BX27" s="72">
        <v>0.51076875420268997</v>
      </c>
      <c r="BY27" s="72">
        <v>0.68980454805679403</v>
      </c>
      <c r="BZ27" s="72">
        <v>0.246482367534999</v>
      </c>
      <c r="CA27" s="72">
        <v>0.874402931966618</v>
      </c>
      <c r="CB27" s="72">
        <v>0.69458564709780002</v>
      </c>
      <c r="CC27" s="72">
        <v>0.262672970304549</v>
      </c>
      <c r="CD27" s="72">
        <v>0.18808706744353801</v>
      </c>
      <c r="CE27" s="72">
        <v>0.197258341933265</v>
      </c>
      <c r="CF27" s="72">
        <v>5.0626566416040103E-2</v>
      </c>
      <c r="CG27" s="72">
        <v>6.0746738641475499E-2</v>
      </c>
      <c r="CH27" s="72">
        <v>0.64444377431993505</v>
      </c>
      <c r="CI27" s="72">
        <v>0.78531954887218003</v>
      </c>
      <c r="CJ27" s="72"/>
      <c r="CM27" s="213">
        <v>23</v>
      </c>
      <c r="CN27" s="72">
        <v>0</v>
      </c>
      <c r="CO27" s="72">
        <v>0</v>
      </c>
      <c r="CP27" s="72">
        <v>1.12244897959184E-2</v>
      </c>
      <c r="CQ27" s="72">
        <v>8.1137909709338304E-2</v>
      </c>
      <c r="CR27" s="72"/>
      <c r="CS27" s="72">
        <v>0</v>
      </c>
      <c r="CT27" s="72">
        <v>0</v>
      </c>
      <c r="CU27" s="72">
        <v>0</v>
      </c>
      <c r="CV27" s="72">
        <v>0</v>
      </c>
      <c r="CW27" s="72">
        <v>0</v>
      </c>
      <c r="CX27" s="72">
        <v>0</v>
      </c>
      <c r="CY27" s="72">
        <v>0</v>
      </c>
      <c r="CZ27" s="72">
        <v>0</v>
      </c>
      <c r="DA27" s="72">
        <v>0</v>
      </c>
      <c r="DB27" s="72">
        <v>2.7141382868937001E-2</v>
      </c>
      <c r="DC27" s="72">
        <v>0</v>
      </c>
      <c r="DD27" s="72">
        <v>0</v>
      </c>
      <c r="DE27" s="72">
        <v>0</v>
      </c>
      <c r="DF27" s="72">
        <v>0</v>
      </c>
      <c r="DG27" s="72">
        <v>0</v>
      </c>
      <c r="DH27" s="72">
        <v>0</v>
      </c>
      <c r="DI27" s="72">
        <v>0</v>
      </c>
      <c r="DJ27" s="72">
        <v>0</v>
      </c>
      <c r="DK27" s="72">
        <v>0</v>
      </c>
      <c r="DL27" s="72">
        <v>0</v>
      </c>
      <c r="DM27" s="72">
        <v>0</v>
      </c>
      <c r="DN27" s="72">
        <v>0</v>
      </c>
      <c r="DO27" s="72">
        <v>0</v>
      </c>
      <c r="DP27" s="72">
        <v>0</v>
      </c>
      <c r="DQ27" s="72">
        <v>4.6315789473684199E-2</v>
      </c>
      <c r="DR27" s="72">
        <v>0</v>
      </c>
      <c r="DS27" s="72">
        <v>0</v>
      </c>
      <c r="DT27" s="72">
        <v>0</v>
      </c>
      <c r="DU27" s="72">
        <v>0</v>
      </c>
      <c r="DV27" s="72">
        <v>0</v>
      </c>
      <c r="DW27" s="72">
        <v>0</v>
      </c>
      <c r="DX27" s="72">
        <v>0</v>
      </c>
      <c r="DY27" s="72">
        <v>0</v>
      </c>
      <c r="DZ27" s="72">
        <v>0</v>
      </c>
      <c r="EA27" s="72">
        <v>0</v>
      </c>
      <c r="EB27" s="72">
        <v>0.30649727767695101</v>
      </c>
      <c r="EC27" s="72"/>
      <c r="EG27" s="73"/>
      <c r="EH27" s="73"/>
      <c r="EI27" s="73"/>
      <c r="EJ27" s="73"/>
      <c r="EK27" s="73"/>
      <c r="EL27" s="73"/>
      <c r="EM27" s="73"/>
      <c r="EN27" s="73"/>
      <c r="EO27" s="206"/>
      <c r="EP27" s="206"/>
      <c r="EQ27" s="206"/>
      <c r="ER27" s="74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</row>
    <row r="28" spans="1:168" x14ac:dyDescent="0.4">
      <c r="A28" s="214">
        <v>24</v>
      </c>
      <c r="B28" s="72">
        <v>0.34622524982962199</v>
      </c>
      <c r="C28" s="72">
        <v>0.30698042335374898</v>
      </c>
      <c r="D28" s="72">
        <v>0.392660536742169</v>
      </c>
      <c r="E28" s="72">
        <v>0.132498453927025</v>
      </c>
      <c r="F28" s="71"/>
      <c r="G28" s="72">
        <v>0.110773919957593</v>
      </c>
      <c r="H28" s="72">
        <v>0.18746002297022701</v>
      </c>
      <c r="I28" s="72">
        <v>0.117102364755426</v>
      </c>
      <c r="J28" s="72">
        <v>9.5782312925170102E-2</v>
      </c>
      <c r="K28" s="72">
        <v>0.20273795792826901</v>
      </c>
      <c r="L28" s="72">
        <v>0.153318673933593</v>
      </c>
      <c r="M28" s="72">
        <v>5.6499423298731297E-2</v>
      </c>
      <c r="N28" s="72">
        <v>0.25547619047619002</v>
      </c>
      <c r="O28" s="72">
        <v>0.26390145801910497</v>
      </c>
      <c r="P28" s="72">
        <v>0.221187584345479</v>
      </c>
      <c r="Q28" s="72">
        <v>0.3700643837157</v>
      </c>
      <c r="R28" s="72">
        <v>6.78681552365763E-2</v>
      </c>
      <c r="S28" s="72">
        <v>6.1740890688259102E-2</v>
      </c>
      <c r="T28" s="72">
        <v>0.108775057072271</v>
      </c>
      <c r="U28" s="72">
        <v>4.9577821559245699E-2</v>
      </c>
      <c r="V28" s="72">
        <v>0.101182614427196</v>
      </c>
      <c r="W28" s="72">
        <v>0.20681274430434601</v>
      </c>
      <c r="X28" s="72">
        <v>0.248834226202647</v>
      </c>
      <c r="Y28" s="72">
        <v>0.34654413812308599</v>
      </c>
      <c r="Z28" s="72">
        <v>0.21879142300194901</v>
      </c>
      <c r="AA28" s="72">
        <v>0.49561561561561601</v>
      </c>
      <c r="AB28" s="72">
        <v>0.23326810616284299</v>
      </c>
      <c r="AC28" s="72">
        <v>0.95728746107693496</v>
      </c>
      <c r="AD28" s="72">
        <v>0.973684756741104</v>
      </c>
      <c r="AE28" s="72">
        <v>0.36351863478798502</v>
      </c>
      <c r="AF28" s="72">
        <v>0.58088859664588099</v>
      </c>
      <c r="AG28" s="72">
        <v>0.24251284777600601</v>
      </c>
      <c r="AH28" s="72">
        <v>0.46824068510387801</v>
      </c>
      <c r="AI28" s="72">
        <v>1.4245703399590799</v>
      </c>
      <c r="AJ28" s="72">
        <v>0.54170767828662603</v>
      </c>
      <c r="AK28" s="72">
        <v>0.115291244703009</v>
      </c>
      <c r="AL28" s="72">
        <v>0.26165212496481799</v>
      </c>
      <c r="AM28" s="72">
        <v>6.7477025898078496E-2</v>
      </c>
      <c r="AN28" s="72">
        <v>0.18519118308592</v>
      </c>
      <c r="AO28" s="72">
        <v>0.86368385312657803</v>
      </c>
      <c r="AP28" s="72">
        <v>1.38477025898079</v>
      </c>
      <c r="AQ28" s="72"/>
      <c r="AR28" s="1"/>
      <c r="AS28" s="1"/>
      <c r="AT28" s="213">
        <v>24</v>
      </c>
      <c r="AU28" s="72">
        <v>0.48041880038159401</v>
      </c>
      <c r="AV28" s="72">
        <v>0.19844795060881501</v>
      </c>
      <c r="AW28" s="72">
        <v>0.28919114898706699</v>
      </c>
      <c r="AX28" s="72">
        <v>0.18063698206555401</v>
      </c>
      <c r="AY28" s="71"/>
      <c r="AZ28" s="72">
        <v>0.16095944871455101</v>
      </c>
      <c r="BA28" s="72">
        <v>0.383145154165562</v>
      </c>
      <c r="BB28" s="72">
        <v>6.6470683511499803E-2</v>
      </c>
      <c r="BC28" s="72">
        <v>0.21417997594816299</v>
      </c>
      <c r="BD28" s="72">
        <v>0.211134179161861</v>
      </c>
      <c r="BE28" s="72">
        <v>0.212457904998228</v>
      </c>
      <c r="BF28" s="72">
        <v>0.141390179601252</v>
      </c>
      <c r="BG28" s="72">
        <v>9.1666666666666702E-2</v>
      </c>
      <c r="BH28" s="72">
        <v>0.46143846712474201</v>
      </c>
      <c r="BI28" s="72">
        <v>0.40130705004312001</v>
      </c>
      <c r="BJ28" s="72">
        <v>0.38654302901974602</v>
      </c>
      <c r="BK28" s="72">
        <v>0.12970051391104001</v>
      </c>
      <c r="BL28" s="72">
        <v>0.23403958614484899</v>
      </c>
      <c r="BM28" s="72">
        <v>0.119386564587803</v>
      </c>
      <c r="BN28" s="72">
        <v>0.14839491902246599</v>
      </c>
      <c r="BO28" s="72">
        <v>0.32458469045705401</v>
      </c>
      <c r="BP28" s="72">
        <v>0.38928634718108401</v>
      </c>
      <c r="BQ28" s="72">
        <v>0.27223038241869701</v>
      </c>
      <c r="BR28" s="72">
        <v>0.34313283208020101</v>
      </c>
      <c r="BS28" s="72">
        <v>0.302865497076023</v>
      </c>
      <c r="BT28" s="72">
        <v>0.70744081226004896</v>
      </c>
      <c r="BU28" s="72">
        <v>0.28865612095253201</v>
      </c>
      <c r="BV28" s="72">
        <v>1.2683393972842001</v>
      </c>
      <c r="BW28" s="72">
        <v>1.44389232210331</v>
      </c>
      <c r="BX28" s="72">
        <v>0.25635844032128902</v>
      </c>
      <c r="BY28" s="72">
        <v>0.551315348753455</v>
      </c>
      <c r="BZ28" s="72">
        <v>0.27312599681020699</v>
      </c>
      <c r="CA28" s="72">
        <v>0.64351789108157698</v>
      </c>
      <c r="CB28" s="72">
        <v>1.1336157583619799</v>
      </c>
      <c r="CC28" s="72">
        <v>0.32568732437153503</v>
      </c>
      <c r="CD28" s="72">
        <v>0.18060766002605</v>
      </c>
      <c r="CE28" s="72">
        <v>0.130909090909091</v>
      </c>
      <c r="CF28" s="72">
        <v>3.1161236424394299E-2</v>
      </c>
      <c r="CG28" s="72">
        <v>5.17376775271512E-2</v>
      </c>
      <c r="CH28" s="72">
        <v>0.63842417987928801</v>
      </c>
      <c r="CI28" s="72">
        <v>1.26418337510443</v>
      </c>
      <c r="CJ28" s="72"/>
      <c r="CM28" s="213">
        <v>24</v>
      </c>
      <c r="CN28" s="72">
        <v>0</v>
      </c>
      <c r="CO28" s="72">
        <v>0</v>
      </c>
      <c r="CP28" s="72">
        <v>8.1632653061224497E-3</v>
      </c>
      <c r="CQ28" s="72">
        <v>2.7210884353741499E-2</v>
      </c>
      <c r="CR28" s="72"/>
      <c r="CS28" s="72">
        <v>0</v>
      </c>
      <c r="CT28" s="72">
        <v>0</v>
      </c>
      <c r="CU28" s="72">
        <v>0</v>
      </c>
      <c r="CV28" s="72">
        <v>0</v>
      </c>
      <c r="CW28" s="72">
        <v>0</v>
      </c>
      <c r="CX28" s="72">
        <v>0</v>
      </c>
      <c r="CY28" s="72">
        <v>7.3817762399077296E-3</v>
      </c>
      <c r="CZ28" s="72">
        <v>0</v>
      </c>
      <c r="DA28" s="72">
        <v>0</v>
      </c>
      <c r="DB28" s="72">
        <v>0</v>
      </c>
      <c r="DC28" s="72">
        <v>0</v>
      </c>
      <c r="DD28" s="72">
        <v>0</v>
      </c>
      <c r="DE28" s="72">
        <v>0</v>
      </c>
      <c r="DF28" s="72">
        <v>0</v>
      </c>
      <c r="DG28" s="72">
        <v>0</v>
      </c>
      <c r="DH28" s="72">
        <v>0</v>
      </c>
      <c r="DI28" s="72">
        <v>0</v>
      </c>
      <c r="DJ28" s="72">
        <v>0</v>
      </c>
      <c r="DK28" s="72">
        <v>0</v>
      </c>
      <c r="DL28" s="72">
        <v>0</v>
      </c>
      <c r="DM28" s="72">
        <v>0</v>
      </c>
      <c r="DN28" s="72">
        <v>0</v>
      </c>
      <c r="DO28" s="72">
        <v>0</v>
      </c>
      <c r="DP28" s="72">
        <v>0</v>
      </c>
      <c r="DQ28" s="72">
        <v>0.12842105263157899</v>
      </c>
      <c r="DR28" s="72">
        <v>0</v>
      </c>
      <c r="DS28" s="72">
        <v>0</v>
      </c>
      <c r="DT28" s="72">
        <v>0</v>
      </c>
      <c r="DU28" s="72">
        <v>0</v>
      </c>
      <c r="DV28" s="72">
        <v>0</v>
      </c>
      <c r="DW28" s="72">
        <v>0</v>
      </c>
      <c r="DX28" s="72">
        <v>0</v>
      </c>
      <c r="DY28" s="72">
        <v>0</v>
      </c>
      <c r="DZ28" s="72">
        <v>0</v>
      </c>
      <c r="EA28" s="72">
        <v>0</v>
      </c>
      <c r="EB28" s="72">
        <v>0.78327082072998599</v>
      </c>
      <c r="EC28" s="72"/>
      <c r="EG28" s="73"/>
      <c r="EH28" s="73"/>
      <c r="EI28" s="73"/>
      <c r="EJ28" s="73"/>
      <c r="EK28" s="73"/>
      <c r="EL28" s="73"/>
      <c r="EM28" s="73"/>
      <c r="EN28" s="73"/>
      <c r="EO28" s="206"/>
      <c r="EP28" s="206"/>
      <c r="EQ28" s="206"/>
      <c r="ER28" s="74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  <c r="FF28" s="73"/>
      <c r="FG28" s="73"/>
      <c r="FH28" s="73"/>
      <c r="FI28" s="73"/>
      <c r="FJ28" s="73"/>
      <c r="FK28" s="73"/>
      <c r="FL28" s="73"/>
    </row>
    <row r="29" spans="1:168" x14ac:dyDescent="0.4">
      <c r="A29" s="214">
        <v>25</v>
      </c>
      <c r="B29" s="72">
        <v>0.28112771552659899</v>
      </c>
      <c r="C29" s="72">
        <v>0.18602298062082001</v>
      </c>
      <c r="D29" s="72">
        <v>0.22157210136802</v>
      </c>
      <c r="E29" s="72">
        <v>0.17629825956356601</v>
      </c>
      <c r="F29" s="71"/>
      <c r="G29" s="72">
        <v>0.188714550755367</v>
      </c>
      <c r="H29" s="72">
        <v>0.25236770032688399</v>
      </c>
      <c r="I29" s="72">
        <v>0.18392290249433099</v>
      </c>
      <c r="J29" s="72">
        <v>4.6190476190476198E-2</v>
      </c>
      <c r="K29" s="72">
        <v>0.138469819300269</v>
      </c>
      <c r="L29" s="72">
        <v>0.139076900921659</v>
      </c>
      <c r="M29" s="72">
        <v>9.75016477179107E-2</v>
      </c>
      <c r="N29" s="72">
        <v>0.31982642495200297</v>
      </c>
      <c r="O29" s="72">
        <v>0.27224079062836898</v>
      </c>
      <c r="P29" s="72">
        <v>0.224493927125506</v>
      </c>
      <c r="Q29" s="72">
        <v>0.31447818263607702</v>
      </c>
      <c r="R29" s="72">
        <v>5.85365011544852E-2</v>
      </c>
      <c r="S29" s="72">
        <v>0.12372169740590799</v>
      </c>
      <c r="T29" s="72">
        <v>9.3080603606919401E-2</v>
      </c>
      <c r="U29" s="72">
        <v>5.9246646026831801E-2</v>
      </c>
      <c r="V29" s="72">
        <v>0.15842309454037701</v>
      </c>
      <c r="W29" s="72">
        <v>0.108849902534113</v>
      </c>
      <c r="X29" s="72">
        <v>0.29612626444152501</v>
      </c>
      <c r="Y29" s="72">
        <v>0.33284878863826201</v>
      </c>
      <c r="Z29" s="72">
        <v>0.29218323586744599</v>
      </c>
      <c r="AA29" s="72">
        <v>0.62761467032864404</v>
      </c>
      <c r="AB29" s="72">
        <v>0.23237631888325599</v>
      </c>
      <c r="AC29" s="72">
        <v>1.4214115647149099</v>
      </c>
      <c r="AD29" s="72">
        <v>0.60588888006844699</v>
      </c>
      <c r="AE29" s="72">
        <v>0.35484600710606901</v>
      </c>
      <c r="AF29" s="72">
        <v>0.65142759805682005</v>
      </c>
      <c r="AG29" s="72">
        <v>0.21493886230728301</v>
      </c>
      <c r="AH29" s="72">
        <v>0.40725424672793098</v>
      </c>
      <c r="AI29" s="72">
        <v>1.33502127304159</v>
      </c>
      <c r="AJ29" s="72">
        <v>0.538407382091593</v>
      </c>
      <c r="AK29" s="72">
        <v>0.190453571196605</v>
      </c>
      <c r="AL29" s="72">
        <v>0.349219528321696</v>
      </c>
      <c r="AM29" s="72">
        <v>9.58897243107769E-2</v>
      </c>
      <c r="AN29" s="72">
        <v>0.111939464044727</v>
      </c>
      <c r="AO29" s="72">
        <v>0.81925763606878199</v>
      </c>
      <c r="AP29" s="72">
        <v>1.46499791144528</v>
      </c>
      <c r="AQ29" s="72"/>
      <c r="AR29" s="1"/>
      <c r="AS29" s="1"/>
      <c r="AT29" s="213">
        <v>25</v>
      </c>
      <c r="AU29" s="72">
        <v>0.32730745057851501</v>
      </c>
      <c r="AV29" s="72">
        <v>0.26658855231962097</v>
      </c>
      <c r="AW29" s="72">
        <v>0.19367346938775501</v>
      </c>
      <c r="AX29" s="72">
        <v>0.18320346320346301</v>
      </c>
      <c r="AY29" s="71"/>
      <c r="AZ29" s="72">
        <v>0.14347557204700101</v>
      </c>
      <c r="BA29" s="72">
        <v>0.29517293930559202</v>
      </c>
      <c r="BB29" s="72">
        <v>0.12631519274376399</v>
      </c>
      <c r="BC29" s="72">
        <v>0.14690106438353701</v>
      </c>
      <c r="BD29" s="72">
        <v>0.218084253309167</v>
      </c>
      <c r="BE29" s="72">
        <v>9.2797323644097804E-2</v>
      </c>
      <c r="BF29" s="72">
        <v>9.3894381281924497E-2</v>
      </c>
      <c r="BG29" s="72">
        <v>0.13706582633053199</v>
      </c>
      <c r="BH29" s="72">
        <v>0.486588991447158</v>
      </c>
      <c r="BI29" s="72">
        <v>0.39277129475271899</v>
      </c>
      <c r="BJ29" s="72">
        <v>0.32668690958164598</v>
      </c>
      <c r="BK29" s="72">
        <v>8.8752436647173499E-2</v>
      </c>
      <c r="BL29" s="72">
        <v>0.11997300944669401</v>
      </c>
      <c r="BM29" s="72">
        <v>0.12801857585139301</v>
      </c>
      <c r="BN29" s="72">
        <v>9.5503330518810395E-2</v>
      </c>
      <c r="BO29" s="72">
        <v>0.34976106299253301</v>
      </c>
      <c r="BP29" s="72">
        <v>0.26740588845851998</v>
      </c>
      <c r="BQ29" s="72">
        <v>0.22644406275985199</v>
      </c>
      <c r="BR29" s="72">
        <v>0.37525201893623</v>
      </c>
      <c r="BS29" s="72">
        <v>0.25644945697577298</v>
      </c>
      <c r="BT29" s="72">
        <v>0.55450703435906101</v>
      </c>
      <c r="BU29" s="72">
        <v>0.16179299745089201</v>
      </c>
      <c r="BV29" s="72">
        <v>0.99493126516114905</v>
      </c>
      <c r="BW29" s="72">
        <v>0.98667303671756801</v>
      </c>
      <c r="BX29" s="72">
        <v>0.32524242183684898</v>
      </c>
      <c r="BY29" s="72">
        <v>0.41203058959675798</v>
      </c>
      <c r="BZ29" s="72">
        <v>0.18106503632819401</v>
      </c>
      <c r="CA29" s="72">
        <v>0.50427630978990801</v>
      </c>
      <c r="CB29" s="72">
        <v>1.1337422703259099</v>
      </c>
      <c r="CC29" s="72">
        <v>0.27434951013898401</v>
      </c>
      <c r="CD29" s="72">
        <v>0.11755671229355399</v>
      </c>
      <c r="CE29" s="72">
        <v>0.167585630743525</v>
      </c>
      <c r="CF29" s="72">
        <v>2.88220551378446E-2</v>
      </c>
      <c r="CG29" s="72">
        <v>4.3558897243107797E-2</v>
      </c>
      <c r="CH29" s="72">
        <v>0.73650275421173295</v>
      </c>
      <c r="CI29" s="72">
        <v>1.2314390142021701</v>
      </c>
      <c r="CJ29" s="72"/>
      <c r="CM29" s="213">
        <v>25</v>
      </c>
      <c r="CN29" s="72">
        <v>9.8639455782312899E-3</v>
      </c>
      <c r="CO29" s="72">
        <v>0</v>
      </c>
      <c r="CP29" s="72">
        <v>0</v>
      </c>
      <c r="CQ29" s="72">
        <v>2.7210884353741499E-2</v>
      </c>
      <c r="CR29" s="72"/>
      <c r="CS29" s="72">
        <v>0</v>
      </c>
      <c r="CT29" s="72">
        <v>0</v>
      </c>
      <c r="CU29" s="72">
        <v>0</v>
      </c>
      <c r="CV29" s="72">
        <v>0</v>
      </c>
      <c r="CW29" s="72">
        <v>0</v>
      </c>
      <c r="CX29" s="72">
        <v>0</v>
      </c>
      <c r="CY29" s="72">
        <v>0</v>
      </c>
      <c r="CZ29" s="72">
        <v>0</v>
      </c>
      <c r="DA29" s="72">
        <v>4.7058823529411799E-2</v>
      </c>
      <c r="DB29" s="72">
        <v>7.8431372549019607E-3</v>
      </c>
      <c r="DC29" s="72">
        <v>0</v>
      </c>
      <c r="DD29" s="72">
        <v>0</v>
      </c>
      <c r="DE29" s="72">
        <v>0</v>
      </c>
      <c r="DF29" s="72">
        <v>0</v>
      </c>
      <c r="DG29" s="72">
        <v>0</v>
      </c>
      <c r="DH29" s="72">
        <v>0</v>
      </c>
      <c r="DI29" s="72">
        <v>0</v>
      </c>
      <c r="DJ29" s="72">
        <v>0</v>
      </c>
      <c r="DK29" s="72">
        <v>0</v>
      </c>
      <c r="DL29" s="72">
        <v>0</v>
      </c>
      <c r="DM29" s="72">
        <v>0</v>
      </c>
      <c r="DN29" s="72">
        <v>0</v>
      </c>
      <c r="DO29" s="72">
        <v>0</v>
      </c>
      <c r="DP29" s="72">
        <v>0</v>
      </c>
      <c r="DQ29" s="72">
        <v>6.7368421052631605E-2</v>
      </c>
      <c r="DR29" s="72">
        <v>0</v>
      </c>
      <c r="DS29" s="72">
        <v>0</v>
      </c>
      <c r="DT29" s="72">
        <v>0</v>
      </c>
      <c r="DU29" s="72">
        <v>0</v>
      </c>
      <c r="DV29" s="72">
        <v>0</v>
      </c>
      <c r="DW29" s="72">
        <v>0</v>
      </c>
      <c r="DX29" s="72">
        <v>0</v>
      </c>
      <c r="DY29" s="72">
        <v>0</v>
      </c>
      <c r="DZ29" s="72">
        <v>0</v>
      </c>
      <c r="EA29" s="72">
        <v>0</v>
      </c>
      <c r="EB29" s="72">
        <v>1.19193385763259</v>
      </c>
      <c r="EC29" s="72"/>
      <c r="EG29" s="73"/>
      <c r="EH29" s="73"/>
      <c r="EI29" s="73"/>
      <c r="EJ29" s="73"/>
      <c r="EK29" s="73"/>
      <c r="EL29" s="73"/>
      <c r="EM29" s="73"/>
      <c r="EN29" s="73"/>
      <c r="EO29" s="206"/>
      <c r="EP29" s="206"/>
      <c r="EQ29" s="206"/>
      <c r="ER29" s="74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</row>
    <row r="30" spans="1:168" x14ac:dyDescent="0.4">
      <c r="A30" s="214">
        <v>26</v>
      </c>
      <c r="B30" s="72">
        <v>0.40487877378544801</v>
      </c>
      <c r="C30" s="72">
        <v>0.52306636940490503</v>
      </c>
      <c r="D30" s="72">
        <v>0.29238469013979201</v>
      </c>
      <c r="E30" s="72">
        <v>0.115967841682127</v>
      </c>
      <c r="F30" s="71"/>
      <c r="G30" s="72">
        <v>0.128404935594572</v>
      </c>
      <c r="H30" s="72">
        <v>0.15820743881968399</v>
      </c>
      <c r="I30" s="72">
        <v>0.125714285714286</v>
      </c>
      <c r="J30" s="72">
        <v>8.8533717444761503E-2</v>
      </c>
      <c r="K30" s="72">
        <v>0.131379139891251</v>
      </c>
      <c r="L30" s="72">
        <v>5.6141993087557601E-2</v>
      </c>
      <c r="M30" s="72">
        <v>0.113529411764706</v>
      </c>
      <c r="N30" s="72">
        <v>0.34672693796619802</v>
      </c>
      <c r="O30" s="72">
        <v>0.15055806938159899</v>
      </c>
      <c r="P30" s="72">
        <v>0.142845386467677</v>
      </c>
      <c r="Q30" s="72">
        <v>0.27874493927125499</v>
      </c>
      <c r="R30" s="72">
        <v>6.0714159135211797E-2</v>
      </c>
      <c r="S30" s="72">
        <v>0.106860098965362</v>
      </c>
      <c r="T30" s="72">
        <v>0.13308748355187999</v>
      </c>
      <c r="U30" s="72">
        <v>4.2827657378741002E-2</v>
      </c>
      <c r="V30" s="72">
        <v>0.15766134793998601</v>
      </c>
      <c r="W30" s="72">
        <v>0.136388192703982</v>
      </c>
      <c r="X30" s="72">
        <v>0.20304434357065901</v>
      </c>
      <c r="Y30" s="72">
        <v>0.524341409078251</v>
      </c>
      <c r="Z30" s="72">
        <v>0.25689501531606801</v>
      </c>
      <c r="AA30" s="72">
        <v>0.58364680469943597</v>
      </c>
      <c r="AB30" s="72">
        <v>0.37200779727095501</v>
      </c>
      <c r="AC30" s="72">
        <v>0.69253808764335101</v>
      </c>
      <c r="AD30" s="72">
        <v>0.43336790946698101</v>
      </c>
      <c r="AE30" s="72">
        <v>0.37471345991469801</v>
      </c>
      <c r="AF30" s="72">
        <v>0.96802669170117495</v>
      </c>
      <c r="AG30" s="72">
        <v>0.13711235158603599</v>
      </c>
      <c r="AH30" s="72">
        <v>0.51304153365276395</v>
      </c>
      <c r="AI30" s="72">
        <v>1.09025257903076</v>
      </c>
      <c r="AJ30" s="72">
        <v>0.67755183413078102</v>
      </c>
      <c r="AK30" s="72">
        <v>0.14747705682690199</v>
      </c>
      <c r="AL30" s="72">
        <v>0.60256943606788804</v>
      </c>
      <c r="AM30" s="72">
        <v>8.3691090471276194E-2</v>
      </c>
      <c r="AN30" s="72">
        <v>0.16338570785939199</v>
      </c>
      <c r="AO30" s="72">
        <v>0.78363234288930905</v>
      </c>
      <c r="AP30" s="72">
        <v>1.6031035923141199</v>
      </c>
      <c r="AQ30" s="72"/>
      <c r="AR30" s="1"/>
      <c r="AS30" s="1"/>
      <c r="AT30" s="213">
        <v>26</v>
      </c>
      <c r="AU30" s="72">
        <v>0.207924094611948</v>
      </c>
      <c r="AV30" s="72">
        <v>0.28510975818898998</v>
      </c>
      <c r="AW30" s="72">
        <v>0.25356357927786499</v>
      </c>
      <c r="AX30" s="72">
        <v>8.7312925170068001E-2</v>
      </c>
      <c r="AY30" s="71"/>
      <c r="AZ30" s="72">
        <v>0.22454545454545499</v>
      </c>
      <c r="BA30" s="72">
        <v>0.179924021556675</v>
      </c>
      <c r="BB30" s="72">
        <v>0.13497732426303899</v>
      </c>
      <c r="BC30" s="72">
        <v>0.168979591836735</v>
      </c>
      <c r="BD30" s="72">
        <v>0.13819904432361199</v>
      </c>
      <c r="BE30" s="72">
        <v>0.157650951199338</v>
      </c>
      <c r="BF30" s="72">
        <v>9.6982616576042194E-2</v>
      </c>
      <c r="BG30" s="72">
        <v>0.192114845938375</v>
      </c>
      <c r="BH30" s="72">
        <v>0.31385908209437602</v>
      </c>
      <c r="BI30" s="72">
        <v>0.191855732846445</v>
      </c>
      <c r="BJ30" s="72">
        <v>0.30943544759334202</v>
      </c>
      <c r="BK30" s="72">
        <v>0.10506113769271699</v>
      </c>
      <c r="BL30" s="72">
        <v>7.2364672364672394E-2</v>
      </c>
      <c r="BM30" s="72">
        <v>0.137843666481437</v>
      </c>
      <c r="BN30" s="72">
        <v>0.11913343965975499</v>
      </c>
      <c r="BO30" s="72">
        <v>0.18430253673560901</v>
      </c>
      <c r="BP30" s="72">
        <v>0.22617072985493999</v>
      </c>
      <c r="BQ30" s="72">
        <v>0.18130454340980701</v>
      </c>
      <c r="BR30" s="72">
        <v>0.28498468393205201</v>
      </c>
      <c r="BS30" s="72">
        <v>0.27761626287942098</v>
      </c>
      <c r="BT30" s="72">
        <v>0.64949012574033604</v>
      </c>
      <c r="BU30" s="72">
        <v>0.24111635927425401</v>
      </c>
      <c r="BV30" s="72">
        <v>0.64171241736115003</v>
      </c>
      <c r="BW30" s="72">
        <v>0.54785307304922204</v>
      </c>
      <c r="BX30" s="72">
        <v>0.246325989112367</v>
      </c>
      <c r="BY30" s="72">
        <v>0.77264340701821799</v>
      </c>
      <c r="BZ30" s="72">
        <v>0.15403154350522799</v>
      </c>
      <c r="CA30" s="72">
        <v>0.36307317296282299</v>
      </c>
      <c r="CB30" s="72">
        <v>1.23107506330591</v>
      </c>
      <c r="CC30" s="72">
        <v>0.37109212425001897</v>
      </c>
      <c r="CD30" s="72">
        <v>0.101583899416717</v>
      </c>
      <c r="CE30" s="72">
        <v>0.266060695410541</v>
      </c>
      <c r="CF30" s="72">
        <v>6.0150375939849602E-3</v>
      </c>
      <c r="CG30" s="72">
        <v>5.6892230576441098E-2</v>
      </c>
      <c r="CH30" s="72">
        <v>0.71434834858983498</v>
      </c>
      <c r="CI30" s="72">
        <v>1.10990183792815</v>
      </c>
      <c r="CJ30" s="72"/>
      <c r="CM30" s="213">
        <v>26</v>
      </c>
      <c r="CN30" s="72">
        <v>0</v>
      </c>
      <c r="CO30" s="72">
        <v>0</v>
      </c>
      <c r="CP30" s="72">
        <v>0</v>
      </c>
      <c r="CQ30" s="72">
        <v>0</v>
      </c>
      <c r="CR30" s="72"/>
      <c r="CS30" s="72">
        <v>0</v>
      </c>
      <c r="CT30" s="72">
        <v>0</v>
      </c>
      <c r="CU30" s="72">
        <v>0</v>
      </c>
      <c r="CV30" s="72">
        <v>1.12244897959184E-2</v>
      </c>
      <c r="CW30" s="72">
        <v>0</v>
      </c>
      <c r="CX30" s="72">
        <v>0</v>
      </c>
      <c r="CY30" s="72">
        <v>0</v>
      </c>
      <c r="CZ30" s="72">
        <v>0</v>
      </c>
      <c r="DA30" s="72">
        <v>0</v>
      </c>
      <c r="DB30" s="72">
        <v>0</v>
      </c>
      <c r="DC30" s="72">
        <v>0</v>
      </c>
      <c r="DD30" s="72">
        <v>0</v>
      </c>
      <c r="DE30" s="72">
        <v>0</v>
      </c>
      <c r="DF30" s="72">
        <v>0</v>
      </c>
      <c r="DG30" s="72">
        <v>0</v>
      </c>
      <c r="DH30" s="72">
        <v>0</v>
      </c>
      <c r="DI30" s="72">
        <v>0</v>
      </c>
      <c r="DJ30" s="72">
        <v>0</v>
      </c>
      <c r="DK30" s="72">
        <v>0</v>
      </c>
      <c r="DL30" s="72">
        <v>0</v>
      </c>
      <c r="DM30" s="72">
        <v>0</v>
      </c>
      <c r="DN30" s="72">
        <v>0</v>
      </c>
      <c r="DO30" s="72">
        <v>0</v>
      </c>
      <c r="DP30" s="72">
        <v>0</v>
      </c>
      <c r="DQ30" s="72">
        <v>6.9473684210526299E-2</v>
      </c>
      <c r="DR30" s="72">
        <v>0</v>
      </c>
      <c r="DS30" s="72">
        <v>0</v>
      </c>
      <c r="DT30" s="72">
        <v>0</v>
      </c>
      <c r="DU30" s="72">
        <v>0</v>
      </c>
      <c r="DV30" s="72">
        <v>0</v>
      </c>
      <c r="DW30" s="72">
        <v>0</v>
      </c>
      <c r="DX30" s="72">
        <v>0</v>
      </c>
      <c r="DY30" s="72">
        <v>0</v>
      </c>
      <c r="DZ30" s="72">
        <v>0</v>
      </c>
      <c r="EA30" s="72">
        <v>0</v>
      </c>
      <c r="EB30" s="72">
        <v>0.74921556765476904</v>
      </c>
      <c r="EC30" s="72"/>
      <c r="EG30" s="73"/>
      <c r="EH30" s="73"/>
      <c r="EI30" s="73"/>
      <c r="EJ30" s="73"/>
      <c r="EK30" s="73"/>
      <c r="EL30" s="73"/>
      <c r="EM30" s="73"/>
      <c r="EN30" s="73"/>
      <c r="EO30" s="206"/>
      <c r="EP30" s="206"/>
      <c r="EQ30" s="206"/>
      <c r="ER30" s="74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</row>
    <row r="31" spans="1:168" x14ac:dyDescent="0.4">
      <c r="A31" s="214">
        <v>27</v>
      </c>
      <c r="B31" s="72">
        <v>0.34967504951963502</v>
      </c>
      <c r="C31" s="72">
        <v>0.23412793688904099</v>
      </c>
      <c r="D31" s="72">
        <v>0.33277715481797099</v>
      </c>
      <c r="E31" s="72">
        <v>0.18004019789734099</v>
      </c>
      <c r="F31" s="71"/>
      <c r="G31" s="72">
        <v>0.13503401360544201</v>
      </c>
      <c r="H31" s="72">
        <v>0.26684247725064097</v>
      </c>
      <c r="I31" s="72">
        <v>0.225643019112407</v>
      </c>
      <c r="J31" s="72">
        <v>2.2312925170067999E-2</v>
      </c>
      <c r="K31" s="72">
        <v>0.22144340088976799</v>
      </c>
      <c r="L31" s="72">
        <v>0.170978265685927</v>
      </c>
      <c r="M31" s="72">
        <v>0.11157810182896701</v>
      </c>
      <c r="N31" s="72">
        <v>0.32926470588235301</v>
      </c>
      <c r="O31" s="72">
        <v>0.18925364705299</v>
      </c>
      <c r="P31" s="72">
        <v>0.201577095075547</v>
      </c>
      <c r="Q31" s="72">
        <v>0.34235042735042698</v>
      </c>
      <c r="R31" s="72">
        <v>4.1929824561403498E-2</v>
      </c>
      <c r="S31" s="72">
        <v>0.15789923526765601</v>
      </c>
      <c r="T31" s="72">
        <v>7.6797385620914996E-2</v>
      </c>
      <c r="U31" s="72">
        <v>7.0650154798761605E-2</v>
      </c>
      <c r="V31" s="72">
        <v>0.10515334338863799</v>
      </c>
      <c r="W31" s="72">
        <v>4.1729323308270699E-2</v>
      </c>
      <c r="X31" s="72">
        <v>0.183083738873213</v>
      </c>
      <c r="Y31" s="72">
        <v>0.41074074074074102</v>
      </c>
      <c r="Z31" s="72">
        <v>0.364862155388471</v>
      </c>
      <c r="AA31" s="72">
        <v>0.38125578411773098</v>
      </c>
      <c r="AB31" s="72">
        <v>0.42959516728631503</v>
      </c>
      <c r="AC31" s="72">
        <v>0.50592696647595703</v>
      </c>
      <c r="AD31" s="72">
        <v>0.32118440898626699</v>
      </c>
      <c r="AE31" s="72">
        <v>0.62654629168561105</v>
      </c>
      <c r="AF31" s="72">
        <v>0.78017545525537002</v>
      </c>
      <c r="AG31" s="72">
        <v>0.33118022328548602</v>
      </c>
      <c r="AH31" s="72">
        <v>0.45787718818280299</v>
      </c>
      <c r="AI31" s="72">
        <v>0.77251289204979701</v>
      </c>
      <c r="AJ31" s="72">
        <v>0.63863560416192</v>
      </c>
      <c r="AK31" s="72">
        <v>0.32190270685626698</v>
      </c>
      <c r="AL31" s="72">
        <v>0.91990345739571699</v>
      </c>
      <c r="AM31" s="72">
        <v>0.115146198830409</v>
      </c>
      <c r="AN31" s="72">
        <v>0.17910095752201</v>
      </c>
      <c r="AO31" s="72">
        <v>0.95341374827442904</v>
      </c>
      <c r="AP31" s="72">
        <v>1.2960797827903101</v>
      </c>
      <c r="AQ31" s="72"/>
      <c r="AR31" s="1"/>
      <c r="AS31" s="1"/>
      <c r="AT31" s="213">
        <v>27</v>
      </c>
      <c r="AU31" s="72">
        <v>0.26507400849157298</v>
      </c>
      <c r="AV31" s="72">
        <v>0.22310115736163799</v>
      </c>
      <c r="AW31" s="72">
        <v>0.247891156462585</v>
      </c>
      <c r="AX31" s="72">
        <v>9.3673469387755101E-2</v>
      </c>
      <c r="AY31" s="71"/>
      <c r="AZ31" s="72">
        <v>0.19375386518243701</v>
      </c>
      <c r="BA31" s="72">
        <v>0.163635480166092</v>
      </c>
      <c r="BB31" s="72">
        <v>0.112045675413022</v>
      </c>
      <c r="BC31" s="72">
        <v>0.100710588193061</v>
      </c>
      <c r="BD31" s="72">
        <v>0.179285439666062</v>
      </c>
      <c r="BE31" s="72">
        <v>0.10137694966324</v>
      </c>
      <c r="BF31" s="72">
        <v>6.3186274509803894E-2</v>
      </c>
      <c r="BG31" s="72">
        <v>0.26387254901960799</v>
      </c>
      <c r="BH31" s="72">
        <v>0.18724484665661101</v>
      </c>
      <c r="BI31" s="72">
        <v>0.100746738641475</v>
      </c>
      <c r="BJ31" s="72">
        <v>0.252654071075124</v>
      </c>
      <c r="BK31" s="72">
        <v>8.53925217083112E-2</v>
      </c>
      <c r="BL31" s="72">
        <v>0.162394661868346</v>
      </c>
      <c r="BM31" s="72">
        <v>0.107634092773412</v>
      </c>
      <c r="BN31" s="72">
        <v>8.7746818025455794E-2</v>
      </c>
      <c r="BO31" s="72">
        <v>0.155969222634013</v>
      </c>
      <c r="BP31" s="72">
        <v>0.197771331691206</v>
      </c>
      <c r="BQ31" s="72">
        <v>0.13849752586594699</v>
      </c>
      <c r="BR31" s="72">
        <v>0.418084099136731</v>
      </c>
      <c r="BS31" s="72">
        <v>0.19255639097744401</v>
      </c>
      <c r="BT31" s="72">
        <v>0.61682598690838097</v>
      </c>
      <c r="BU31" s="72">
        <v>0.24516231818863399</v>
      </c>
      <c r="BV31" s="72">
        <v>0.94211792891531498</v>
      </c>
      <c r="BW31" s="72">
        <v>0.59365404461379701</v>
      </c>
      <c r="BX31" s="72">
        <v>0.22378637530340301</v>
      </c>
      <c r="BY31" s="72">
        <v>0.44100616341336002</v>
      </c>
      <c r="BZ31" s="72">
        <v>0.16031366294524199</v>
      </c>
      <c r="CA31" s="72">
        <v>0.46167603624735298</v>
      </c>
      <c r="CB31" s="72">
        <v>0.94719260340242795</v>
      </c>
      <c r="CC31" s="72">
        <v>0.473694463431306</v>
      </c>
      <c r="CD31" s="72">
        <v>8.2339401224850103E-2</v>
      </c>
      <c r="CE31" s="72">
        <v>0.24526409606905</v>
      </c>
      <c r="CF31" s="72">
        <v>4.9472209936606198E-2</v>
      </c>
      <c r="CG31" s="72">
        <v>6.3053467000835403E-2</v>
      </c>
      <c r="CH31" s="72">
        <v>0.703170046327941</v>
      </c>
      <c r="CI31" s="72">
        <v>0.87104218880534701</v>
      </c>
      <c r="CJ31" s="72"/>
      <c r="CM31" s="213">
        <v>27</v>
      </c>
      <c r="CN31" s="72">
        <v>0</v>
      </c>
      <c r="CO31" s="72">
        <v>0</v>
      </c>
      <c r="CP31" s="72">
        <v>0</v>
      </c>
      <c r="CQ31" s="72">
        <v>0</v>
      </c>
      <c r="CR31" s="72"/>
      <c r="CS31" s="72">
        <v>0</v>
      </c>
      <c r="CT31" s="72">
        <v>0</v>
      </c>
      <c r="CU31" s="72">
        <v>0</v>
      </c>
      <c r="CV31" s="72">
        <v>0</v>
      </c>
      <c r="CW31" s="72">
        <v>0</v>
      </c>
      <c r="CX31" s="72">
        <v>0</v>
      </c>
      <c r="CY31" s="72">
        <v>0</v>
      </c>
      <c r="CZ31" s="72">
        <v>0</v>
      </c>
      <c r="DA31" s="72">
        <v>0</v>
      </c>
      <c r="DB31" s="72">
        <v>0</v>
      </c>
      <c r="DC31" s="72">
        <v>0</v>
      </c>
      <c r="DD31" s="72">
        <v>0</v>
      </c>
      <c r="DE31" s="72">
        <v>0</v>
      </c>
      <c r="DF31" s="72">
        <v>0</v>
      </c>
      <c r="DG31" s="72">
        <v>0</v>
      </c>
      <c r="DH31" s="72">
        <v>0</v>
      </c>
      <c r="DI31" s="72">
        <v>0</v>
      </c>
      <c r="DJ31" s="72">
        <v>0</v>
      </c>
      <c r="DK31" s="72">
        <v>0</v>
      </c>
      <c r="DL31" s="72">
        <v>0</v>
      </c>
      <c r="DM31" s="72">
        <v>0</v>
      </c>
      <c r="DN31" s="72">
        <v>0</v>
      </c>
      <c r="DO31" s="72">
        <v>0</v>
      </c>
      <c r="DP31" s="72">
        <v>0</v>
      </c>
      <c r="DQ31" s="72">
        <v>6.9473684210526299E-2</v>
      </c>
      <c r="DR31" s="72">
        <v>0</v>
      </c>
      <c r="DS31" s="72">
        <v>0</v>
      </c>
      <c r="DT31" s="72">
        <v>0</v>
      </c>
      <c r="DU31" s="72">
        <v>0</v>
      </c>
      <c r="DV31" s="72">
        <v>0</v>
      </c>
      <c r="DW31" s="72">
        <v>0</v>
      </c>
      <c r="DX31" s="72">
        <v>0</v>
      </c>
      <c r="DY31" s="72">
        <v>0</v>
      </c>
      <c r="DZ31" s="72">
        <v>0</v>
      </c>
      <c r="EA31" s="72">
        <v>0</v>
      </c>
      <c r="EB31" s="72">
        <v>0.136221012300867</v>
      </c>
      <c r="EC31" s="72"/>
      <c r="EG31" s="73"/>
      <c r="EH31" s="73"/>
      <c r="EI31" s="73"/>
      <c r="EJ31" s="73"/>
      <c r="EK31" s="73"/>
      <c r="EL31" s="73"/>
      <c r="EM31" s="73"/>
      <c r="EN31" s="73"/>
      <c r="EO31" s="206"/>
      <c r="EP31" s="206"/>
      <c r="EQ31" s="206"/>
      <c r="ER31" s="74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  <c r="FF31" s="73"/>
      <c r="FG31" s="73"/>
      <c r="FH31" s="73"/>
      <c r="FI31" s="73"/>
      <c r="FJ31" s="73"/>
      <c r="FK31" s="73"/>
      <c r="FL31" s="73"/>
    </row>
    <row r="32" spans="1:168" x14ac:dyDescent="0.4">
      <c r="A32" s="214">
        <v>28</v>
      </c>
      <c r="B32" s="72">
        <v>0.326263561903822</v>
      </c>
      <c r="C32" s="72">
        <v>0.29234290544083902</v>
      </c>
      <c r="D32" s="72">
        <v>0.308407714734245</v>
      </c>
      <c r="E32" s="72">
        <v>0.173260888771093</v>
      </c>
      <c r="F32" s="71"/>
      <c r="G32" s="72">
        <v>0.16235051382586499</v>
      </c>
      <c r="H32" s="72">
        <v>0.358693347468858</v>
      </c>
      <c r="I32" s="72">
        <v>0.25007936507936501</v>
      </c>
      <c r="J32" s="72">
        <v>5.1662969145441801E-2</v>
      </c>
      <c r="K32" s="72">
        <v>0.14494150601417</v>
      </c>
      <c r="L32" s="72">
        <v>0.117716456930167</v>
      </c>
      <c r="M32" s="72">
        <v>0.134950980392157</v>
      </c>
      <c r="N32" s="72">
        <v>0.36706732131054698</v>
      </c>
      <c r="O32" s="72">
        <v>0.117356891474539</v>
      </c>
      <c r="P32" s="72">
        <v>0.20204731285226599</v>
      </c>
      <c r="Q32" s="72">
        <v>0.20418353576248299</v>
      </c>
      <c r="R32" s="72">
        <v>0.10107212475633499</v>
      </c>
      <c r="S32" s="72">
        <v>0.169388214125056</v>
      </c>
      <c r="T32" s="72">
        <v>6.4809081527347795E-2</v>
      </c>
      <c r="U32" s="72">
        <v>5.4960931741117498E-2</v>
      </c>
      <c r="V32" s="72">
        <v>0.119487708713715</v>
      </c>
      <c r="W32" s="72">
        <v>0.112587023113339</v>
      </c>
      <c r="X32" s="72">
        <v>0.20697528592265399</v>
      </c>
      <c r="Y32" s="72">
        <v>0.61356725146198798</v>
      </c>
      <c r="Z32" s="72">
        <v>0.26029239766081902</v>
      </c>
      <c r="AA32" s="72">
        <v>0.249356725146199</v>
      </c>
      <c r="AB32" s="72">
        <v>0.30394062078272599</v>
      </c>
      <c r="AC32" s="72">
        <v>0.48701708817498301</v>
      </c>
      <c r="AD32" s="72">
        <v>0.37385409224418498</v>
      </c>
      <c r="AE32" s="72">
        <v>0.78241462012359797</v>
      </c>
      <c r="AF32" s="72">
        <v>0.68282811522494202</v>
      </c>
      <c r="AG32" s="72">
        <v>0.19105972000708801</v>
      </c>
      <c r="AH32" s="72">
        <v>0.51030250762629703</v>
      </c>
      <c r="AI32" s="72">
        <v>0.77982234244132098</v>
      </c>
      <c r="AJ32" s="72">
        <v>0.60108111187058599</v>
      </c>
      <c r="AK32" s="72">
        <v>0.29040866254488501</v>
      </c>
      <c r="AL32" s="72">
        <v>0.89623801035565698</v>
      </c>
      <c r="AM32" s="72">
        <v>0.17135043491080601</v>
      </c>
      <c r="AN32" s="72">
        <v>0.27387442966390302</v>
      </c>
      <c r="AO32" s="72">
        <v>0.85170095470405105</v>
      </c>
      <c r="AP32" s="72">
        <v>1.0189598997493701</v>
      </c>
      <c r="AQ32" s="72"/>
      <c r="AR32" s="1"/>
      <c r="AS32" s="1"/>
      <c r="AT32" s="213">
        <v>28</v>
      </c>
      <c r="AU32" s="72">
        <v>0.286991750614075</v>
      </c>
      <c r="AV32" s="72">
        <v>0.206220141280481</v>
      </c>
      <c r="AW32" s="72">
        <v>0.28306870000747603</v>
      </c>
      <c r="AX32" s="72">
        <v>0.208627087198516</v>
      </c>
      <c r="AY32" s="71"/>
      <c r="AZ32" s="72">
        <v>8.0563654033041804E-2</v>
      </c>
      <c r="BA32" s="72">
        <v>0.21126424595812399</v>
      </c>
      <c r="BB32" s="72">
        <v>0.106009070294785</v>
      </c>
      <c r="BC32" s="72">
        <v>7.5744601798502995E-2</v>
      </c>
      <c r="BD32" s="72">
        <v>0.161319822046466</v>
      </c>
      <c r="BE32" s="72">
        <v>8.1498138957816393E-2</v>
      </c>
      <c r="BF32" s="72">
        <v>0.120736117976602</v>
      </c>
      <c r="BG32" s="72">
        <v>0.24423669467787101</v>
      </c>
      <c r="BH32" s="72">
        <v>0.149513035983624</v>
      </c>
      <c r="BI32" s="72">
        <v>0.18434547908232099</v>
      </c>
      <c r="BJ32" s="72">
        <v>0.251519028340081</v>
      </c>
      <c r="BK32" s="72">
        <v>0.116632996632997</v>
      </c>
      <c r="BL32" s="72">
        <v>0.13873144399460199</v>
      </c>
      <c r="BM32" s="72">
        <v>0.14282396859079999</v>
      </c>
      <c r="BN32" s="72">
        <v>0.11191106232189101</v>
      </c>
      <c r="BO32" s="72">
        <v>0.16009526232005999</v>
      </c>
      <c r="BP32" s="72">
        <v>8.9118503329029597E-2</v>
      </c>
      <c r="BQ32" s="72">
        <v>0.20014026908763799</v>
      </c>
      <c r="BR32" s="72">
        <v>0.47168476747424098</v>
      </c>
      <c r="BS32" s="72">
        <v>0.29155388471177901</v>
      </c>
      <c r="BT32" s="72">
        <v>0.44808482267369099</v>
      </c>
      <c r="BU32" s="72">
        <v>0.22334610445830499</v>
      </c>
      <c r="BV32" s="72">
        <v>1.01241472888113</v>
      </c>
      <c r="BW32" s="72">
        <v>0.588769901122842</v>
      </c>
      <c r="BX32" s="72">
        <v>0.35559303441656398</v>
      </c>
      <c r="BY32" s="72">
        <v>0.41500414287278697</v>
      </c>
      <c r="BZ32" s="72">
        <v>0.18483076377813201</v>
      </c>
      <c r="CA32" s="72">
        <v>0.27460836707442099</v>
      </c>
      <c r="CB32" s="72">
        <v>0.81827246919629604</v>
      </c>
      <c r="CC32" s="72">
        <v>0.52915090757196004</v>
      </c>
      <c r="CD32" s="72">
        <v>0.144193584193584</v>
      </c>
      <c r="CE32" s="72">
        <v>0.396712815907862</v>
      </c>
      <c r="CF32" s="72">
        <v>6.3684210526315801E-2</v>
      </c>
      <c r="CG32" s="72">
        <v>0.15436315146841501</v>
      </c>
      <c r="CH32" s="72">
        <v>0.86383235271780201</v>
      </c>
      <c r="CI32" s="72">
        <v>0.762103174603175</v>
      </c>
      <c r="CJ32" s="72"/>
      <c r="CM32" s="213">
        <v>28</v>
      </c>
      <c r="CN32" s="72">
        <v>0</v>
      </c>
      <c r="CO32" s="72">
        <v>0</v>
      </c>
      <c r="CP32" s="72">
        <v>0</v>
      </c>
      <c r="CQ32" s="72">
        <v>0</v>
      </c>
      <c r="CR32" s="72"/>
      <c r="CS32" s="72">
        <v>0</v>
      </c>
      <c r="CT32" s="72">
        <v>0</v>
      </c>
      <c r="CU32" s="72">
        <v>0</v>
      </c>
      <c r="CV32" s="72">
        <v>0</v>
      </c>
      <c r="CW32" s="72">
        <v>0</v>
      </c>
      <c r="CX32" s="72">
        <v>0</v>
      </c>
      <c r="CY32" s="72">
        <v>0</v>
      </c>
      <c r="CZ32" s="72">
        <v>0</v>
      </c>
      <c r="DA32" s="72">
        <v>0</v>
      </c>
      <c r="DB32" s="72">
        <v>0</v>
      </c>
      <c r="DC32" s="72">
        <v>0</v>
      </c>
      <c r="DD32" s="72">
        <v>0</v>
      </c>
      <c r="DE32" s="72">
        <v>0</v>
      </c>
      <c r="DF32" s="72">
        <v>0</v>
      </c>
      <c r="DG32" s="72">
        <v>0</v>
      </c>
      <c r="DH32" s="72">
        <v>0</v>
      </c>
      <c r="DI32" s="72">
        <v>0</v>
      </c>
      <c r="DJ32" s="72">
        <v>0</v>
      </c>
      <c r="DK32" s="72">
        <v>0</v>
      </c>
      <c r="DL32" s="72">
        <v>0</v>
      </c>
      <c r="DM32" s="72">
        <v>0</v>
      </c>
      <c r="DN32" s="72">
        <v>0</v>
      </c>
      <c r="DO32" s="72">
        <v>0</v>
      </c>
      <c r="DP32" s="72">
        <v>0</v>
      </c>
      <c r="DQ32" s="72">
        <v>0</v>
      </c>
      <c r="DR32" s="72">
        <v>0</v>
      </c>
      <c r="DS32" s="72">
        <v>0</v>
      </c>
      <c r="DT32" s="72">
        <v>0</v>
      </c>
      <c r="DU32" s="72">
        <v>0</v>
      </c>
      <c r="DV32" s="72">
        <v>0</v>
      </c>
      <c r="DW32" s="72">
        <v>0</v>
      </c>
      <c r="DX32" s="72">
        <v>0</v>
      </c>
      <c r="DY32" s="72">
        <v>0</v>
      </c>
      <c r="DZ32" s="72">
        <v>0</v>
      </c>
      <c r="EA32" s="72">
        <v>0</v>
      </c>
      <c r="EB32" s="72">
        <v>0.136221012300867</v>
      </c>
      <c r="EC32" s="72"/>
      <c r="EG32" s="73"/>
      <c r="EH32" s="73"/>
      <c r="EI32" s="73"/>
      <c r="EJ32" s="73"/>
      <c r="EK32" s="73"/>
      <c r="EL32" s="73"/>
      <c r="EM32" s="73"/>
      <c r="EN32" s="73"/>
      <c r="EO32" s="206"/>
      <c r="EP32" s="206"/>
      <c r="EQ32" s="206"/>
      <c r="ER32" s="74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73"/>
      <c r="FH32" s="73"/>
      <c r="FI32" s="73"/>
      <c r="FJ32" s="73"/>
      <c r="FK32" s="73"/>
      <c r="FL32" s="73"/>
    </row>
    <row r="33" spans="1:168" x14ac:dyDescent="0.4">
      <c r="A33" s="214">
        <v>29</v>
      </c>
      <c r="B33" s="72">
        <v>0.30096316739096401</v>
      </c>
      <c r="C33" s="72">
        <v>0.19143028640027401</v>
      </c>
      <c r="D33" s="72">
        <v>0.35567092771174402</v>
      </c>
      <c r="E33" s="72">
        <v>0.19217687074829901</v>
      </c>
      <c r="F33" s="71"/>
      <c r="G33" s="72">
        <v>0.309018146301342</v>
      </c>
      <c r="H33" s="72">
        <v>0.27167240922343</v>
      </c>
      <c r="I33" s="72">
        <v>0.256292517006803</v>
      </c>
      <c r="J33" s="72">
        <v>9.2071132410747894E-2</v>
      </c>
      <c r="K33" s="72">
        <v>0.21712033833141101</v>
      </c>
      <c r="L33" s="72">
        <v>0.104229993796526</v>
      </c>
      <c r="M33" s="72">
        <v>0.1128929807217</v>
      </c>
      <c r="N33" s="72">
        <v>0.34111918924873302</v>
      </c>
      <c r="O33" s="72">
        <v>0.10880485527544401</v>
      </c>
      <c r="P33" s="72">
        <v>0.19520970601466001</v>
      </c>
      <c r="Q33" s="72">
        <v>0.29285650022492099</v>
      </c>
      <c r="R33" s="72">
        <v>0.11792663476874</v>
      </c>
      <c r="S33" s="72">
        <v>0.23174538911381001</v>
      </c>
      <c r="T33" s="72">
        <v>9.9116191685851104E-2</v>
      </c>
      <c r="U33" s="72">
        <v>9.25352597179223E-2</v>
      </c>
      <c r="V33" s="72">
        <v>0.17356063613029599</v>
      </c>
      <c r="W33" s="72">
        <v>0.149702032859928</v>
      </c>
      <c r="X33" s="72">
        <v>0.24031080031079999</v>
      </c>
      <c r="Y33" s="72">
        <v>0.44451684767474198</v>
      </c>
      <c r="Z33" s="72">
        <v>0.28309384572542501</v>
      </c>
      <c r="AA33" s="72">
        <v>0.18651072124756299</v>
      </c>
      <c r="AB33" s="72">
        <v>0.22807992202728999</v>
      </c>
      <c r="AC33" s="72">
        <v>0.225570016134201</v>
      </c>
      <c r="AD33" s="72">
        <v>0.36433542377814798</v>
      </c>
      <c r="AE33" s="72">
        <v>0.66985501598504704</v>
      </c>
      <c r="AF33" s="72">
        <v>0.60395035383944096</v>
      </c>
      <c r="AG33" s="72">
        <v>0.203936292752082</v>
      </c>
      <c r="AH33" s="72">
        <v>0.40313091430443998</v>
      </c>
      <c r="AI33" s="72">
        <v>0.70483008671726299</v>
      </c>
      <c r="AJ33" s="72">
        <v>0.71771853877116998</v>
      </c>
      <c r="AK33" s="72">
        <v>0.357287308494739</v>
      </c>
      <c r="AL33" s="72">
        <v>0.68266343219903602</v>
      </c>
      <c r="AM33" s="72">
        <v>0.246905990466362</v>
      </c>
      <c r="AN33" s="72">
        <v>0.370784653942549</v>
      </c>
      <c r="AO33" s="72">
        <v>0.73676361134565505</v>
      </c>
      <c r="AP33" s="72">
        <v>0.91623015873015901</v>
      </c>
      <c r="AQ33" s="72"/>
      <c r="AR33" s="1"/>
      <c r="AS33" s="1"/>
      <c r="AT33" s="213">
        <v>29</v>
      </c>
      <c r="AU33" s="72">
        <v>0.31544959097435599</v>
      </c>
      <c r="AV33" s="72">
        <v>0.30209882654360398</v>
      </c>
      <c r="AW33" s="72">
        <v>0.247439635194737</v>
      </c>
      <c r="AX33" s="72">
        <v>0.14912801484230101</v>
      </c>
      <c r="AY33" s="71"/>
      <c r="AZ33" s="72">
        <v>7.6734693877550997E-2</v>
      </c>
      <c r="BA33" s="72">
        <v>0.21655534941249199</v>
      </c>
      <c r="BB33" s="72">
        <v>0.13276643990929701</v>
      </c>
      <c r="BC33" s="72">
        <v>0.13095238095238099</v>
      </c>
      <c r="BD33" s="72">
        <v>0.139210743120778</v>
      </c>
      <c r="BE33" s="72">
        <v>6.6760272657450104E-2</v>
      </c>
      <c r="BF33" s="72">
        <v>0.100049019607843</v>
      </c>
      <c r="BG33" s="72">
        <v>0.33607567746199601</v>
      </c>
      <c r="BH33" s="72">
        <v>0.151774042950514</v>
      </c>
      <c r="BI33" s="72">
        <v>0.130200312243656</v>
      </c>
      <c r="BJ33" s="72">
        <v>0.37831390013495297</v>
      </c>
      <c r="BK33" s="72">
        <v>4.0070884281410597E-2</v>
      </c>
      <c r="BL33" s="72">
        <v>8.8290598290598293E-2</v>
      </c>
      <c r="BM33" s="72">
        <v>6.9876425603979803E-2</v>
      </c>
      <c r="BN33" s="72">
        <v>5.7756512493354603E-2</v>
      </c>
      <c r="BO33" s="72">
        <v>0.155122383636316</v>
      </c>
      <c r="BP33" s="72">
        <v>9.6589959747854504E-2</v>
      </c>
      <c r="BQ33" s="72">
        <v>0.20903665535244501</v>
      </c>
      <c r="BR33" s="72">
        <v>0.37333333333333302</v>
      </c>
      <c r="BS33" s="72">
        <v>0.21992202729044799</v>
      </c>
      <c r="BT33" s="72">
        <v>0.42702987500700601</v>
      </c>
      <c r="BU33" s="72">
        <v>0.31758477151969899</v>
      </c>
      <c r="BV33" s="72">
        <v>0.43466059087111703</v>
      </c>
      <c r="BW33" s="72">
        <v>0.41030086528538501</v>
      </c>
      <c r="BX33" s="72">
        <v>0.41893413775766702</v>
      </c>
      <c r="BY33" s="72">
        <v>0.50556124982578399</v>
      </c>
      <c r="BZ33" s="72">
        <v>0.17916002126528399</v>
      </c>
      <c r="CA33" s="72">
        <v>0.43415283300039498</v>
      </c>
      <c r="CB33" s="72">
        <v>0.61499452614990102</v>
      </c>
      <c r="CC33" s="72">
        <v>0.52310397205133996</v>
      </c>
      <c r="CD33" s="72">
        <v>0.17455531740361499</v>
      </c>
      <c r="CE33" s="72">
        <v>0.48416947002086302</v>
      </c>
      <c r="CF33" s="72">
        <v>5.9597523219814201E-2</v>
      </c>
      <c r="CG33" s="72">
        <v>0.18459482038429401</v>
      </c>
      <c r="CH33" s="72">
        <v>0.73755261594270904</v>
      </c>
      <c r="CI33" s="72">
        <v>0.69203634085212995</v>
      </c>
      <c r="CJ33" s="72"/>
      <c r="CM33" s="213">
        <v>29</v>
      </c>
      <c r="CN33" s="72">
        <v>0</v>
      </c>
      <c r="CO33" s="72">
        <v>0</v>
      </c>
      <c r="CP33" s="72">
        <v>0</v>
      </c>
      <c r="CQ33" s="72">
        <v>0</v>
      </c>
      <c r="CR33" s="72"/>
      <c r="CS33" s="72">
        <v>0</v>
      </c>
      <c r="CT33" s="72">
        <v>0</v>
      </c>
      <c r="CU33" s="72">
        <v>0</v>
      </c>
      <c r="CV33" s="72">
        <v>0</v>
      </c>
      <c r="CW33" s="72">
        <v>0</v>
      </c>
      <c r="CX33" s="72">
        <v>0</v>
      </c>
      <c r="CY33" s="72">
        <v>0</v>
      </c>
      <c r="CZ33" s="72">
        <v>0</v>
      </c>
      <c r="DA33" s="72">
        <v>0</v>
      </c>
      <c r="DB33" s="72">
        <v>0</v>
      </c>
      <c r="DC33" s="72">
        <v>0</v>
      </c>
      <c r="DD33" s="72">
        <v>0</v>
      </c>
      <c r="DE33" s="72">
        <v>0</v>
      </c>
      <c r="DF33" s="72">
        <v>0</v>
      </c>
      <c r="DG33" s="72">
        <v>0</v>
      </c>
      <c r="DH33" s="72">
        <v>0</v>
      </c>
      <c r="DI33" s="72">
        <v>0</v>
      </c>
      <c r="DJ33" s="72">
        <v>0</v>
      </c>
      <c r="DK33" s="72">
        <v>0</v>
      </c>
      <c r="DL33" s="72">
        <v>0</v>
      </c>
      <c r="DM33" s="72">
        <v>0</v>
      </c>
      <c r="DN33" s="72">
        <v>0</v>
      </c>
      <c r="DO33" s="72">
        <v>0</v>
      </c>
      <c r="DP33" s="72">
        <v>0</v>
      </c>
      <c r="DQ33" s="72">
        <v>0</v>
      </c>
      <c r="DR33" s="72">
        <v>0</v>
      </c>
      <c r="DS33" s="72">
        <v>0</v>
      </c>
      <c r="DT33" s="72">
        <v>0</v>
      </c>
      <c r="DU33" s="72">
        <v>0</v>
      </c>
      <c r="DV33" s="72">
        <v>0</v>
      </c>
      <c r="DW33" s="72">
        <v>0</v>
      </c>
      <c r="DX33" s="72">
        <v>0</v>
      </c>
      <c r="DY33" s="72">
        <v>0</v>
      </c>
      <c r="DZ33" s="72">
        <v>0</v>
      </c>
      <c r="EA33" s="72">
        <v>0</v>
      </c>
      <c r="EB33" s="72">
        <v>6.8110506150433597E-2</v>
      </c>
      <c r="EC33" s="72"/>
      <c r="EG33" s="73"/>
      <c r="EH33" s="73"/>
      <c r="EI33" s="73"/>
      <c r="EJ33" s="73"/>
      <c r="EK33" s="73"/>
      <c r="EL33" s="73"/>
      <c r="EM33" s="73"/>
      <c r="EN33" s="73"/>
      <c r="EO33" s="206"/>
      <c r="EP33" s="206"/>
      <c r="EQ33" s="206"/>
      <c r="ER33" s="74"/>
      <c r="ES33" s="73"/>
      <c r="ET33" s="73"/>
      <c r="EU33" s="73"/>
      <c r="EV33" s="73"/>
      <c r="EW33" s="73"/>
      <c r="EX33" s="73"/>
      <c r="EY33" s="73"/>
      <c r="EZ33" s="73"/>
      <c r="FA33" s="73"/>
      <c r="FB33" s="73"/>
      <c r="FC33" s="73"/>
      <c r="FD33" s="73"/>
      <c r="FE33" s="73"/>
      <c r="FF33" s="73"/>
      <c r="FG33" s="73"/>
      <c r="FH33" s="73"/>
      <c r="FI33" s="73"/>
      <c r="FJ33" s="73"/>
      <c r="FK33" s="73"/>
      <c r="FL33" s="73"/>
    </row>
    <row r="34" spans="1:168" x14ac:dyDescent="0.4">
      <c r="A34" s="214">
        <v>30</v>
      </c>
      <c r="B34" s="72">
        <v>0.420494495040654</v>
      </c>
      <c r="C34" s="72">
        <v>0.37276578050070902</v>
      </c>
      <c r="D34" s="72">
        <v>0.33093668236525398</v>
      </c>
      <c r="E34" s="72">
        <v>0.18321176782401299</v>
      </c>
      <c r="F34" s="71"/>
      <c r="G34" s="72">
        <v>0.27952694283902801</v>
      </c>
      <c r="H34" s="72">
        <v>0.25710486792119402</v>
      </c>
      <c r="I34" s="72">
        <v>0.153281503077421</v>
      </c>
      <c r="J34" s="72">
        <v>0.109659863945578</v>
      </c>
      <c r="K34" s="72">
        <v>9.9367276322293599E-2</v>
      </c>
      <c r="L34" s="72">
        <v>0.101000310173697</v>
      </c>
      <c r="M34" s="72">
        <v>0.12118512110726599</v>
      </c>
      <c r="N34" s="72">
        <v>0.25433622887357199</v>
      </c>
      <c r="O34" s="72">
        <v>0.13201106083458999</v>
      </c>
      <c r="P34" s="72">
        <v>0.26780318065147801</v>
      </c>
      <c r="Q34" s="72">
        <v>0.25913855150697301</v>
      </c>
      <c r="R34" s="72">
        <v>0.16292929292929301</v>
      </c>
      <c r="S34" s="72">
        <v>0.150278902384166</v>
      </c>
      <c r="T34" s="72">
        <v>8.2547672485752996E-2</v>
      </c>
      <c r="U34" s="72">
        <v>6.02545579635363E-2</v>
      </c>
      <c r="V34" s="72">
        <v>4.6185335132703599E-2</v>
      </c>
      <c r="W34" s="72">
        <v>0.141294903926483</v>
      </c>
      <c r="X34" s="72">
        <v>0.17841996210417299</v>
      </c>
      <c r="Y34" s="72">
        <v>0.52115009746588703</v>
      </c>
      <c r="Z34" s="72">
        <v>0.227708159287107</v>
      </c>
      <c r="AA34" s="72">
        <v>0.210292397660819</v>
      </c>
      <c r="AB34" s="72">
        <v>0.31525828460039002</v>
      </c>
      <c r="AC34" s="72">
        <v>0.227369104579631</v>
      </c>
      <c r="AD34" s="72">
        <v>0.264389669498029</v>
      </c>
      <c r="AE34" s="72">
        <v>0.59915059141065297</v>
      </c>
      <c r="AF34" s="72">
        <v>0.172951761001297</v>
      </c>
      <c r="AG34" s="72">
        <v>0.240880294169768</v>
      </c>
      <c r="AH34" s="72">
        <v>0.44724097993827799</v>
      </c>
      <c r="AI34" s="72">
        <v>0.65194705183170798</v>
      </c>
      <c r="AJ34" s="72">
        <v>0.810748841801473</v>
      </c>
      <c r="AK34" s="72">
        <v>0.19479414290559799</v>
      </c>
      <c r="AL34" s="72">
        <v>0.88084833295359599</v>
      </c>
      <c r="AM34" s="72">
        <v>0.360538601405474</v>
      </c>
      <c r="AN34" s="72">
        <v>0.44071364308206401</v>
      </c>
      <c r="AO34" s="72">
        <v>0.60138559411005199</v>
      </c>
      <c r="AP34" s="72">
        <v>0.65923141186299095</v>
      </c>
      <c r="AQ34" s="72"/>
      <c r="AR34" s="1"/>
      <c r="AS34" s="1"/>
      <c r="AT34" s="213">
        <v>30</v>
      </c>
      <c r="AU34" s="72">
        <v>0.24033287127310801</v>
      </c>
      <c r="AV34" s="72">
        <v>0.49786320441412302</v>
      </c>
      <c r="AW34" s="72">
        <v>0.288631232712865</v>
      </c>
      <c r="AX34" s="72">
        <v>0.19567187914126699</v>
      </c>
      <c r="AY34" s="71"/>
      <c r="AZ34" s="72">
        <v>0.135350295962541</v>
      </c>
      <c r="BA34" s="72">
        <v>0.25108401802279401</v>
      </c>
      <c r="BB34" s="72">
        <v>0.15832199546485301</v>
      </c>
      <c r="BC34" s="72">
        <v>0.123386570459318</v>
      </c>
      <c r="BD34" s="72">
        <v>9.3099906629318399E-2</v>
      </c>
      <c r="BE34" s="72">
        <v>0.147417434715822</v>
      </c>
      <c r="BF34" s="72">
        <v>8.5636628533345305E-2</v>
      </c>
      <c r="BG34" s="72">
        <v>0.26144957983193301</v>
      </c>
      <c r="BH34" s="72">
        <v>0.141549235078647</v>
      </c>
      <c r="BI34" s="72">
        <v>0.111875843454791</v>
      </c>
      <c r="BJ34" s="72">
        <v>0.24836932073774201</v>
      </c>
      <c r="BK34" s="72">
        <v>4.1123515860357999E-2</v>
      </c>
      <c r="BL34" s="72">
        <v>0.121271554955765</v>
      </c>
      <c r="BM34" s="72">
        <v>0.11432904900397201</v>
      </c>
      <c r="BN34" s="72">
        <v>9.3327391562685699E-2</v>
      </c>
      <c r="BO34" s="72">
        <v>8.6893969463628901E-2</v>
      </c>
      <c r="BP34" s="72">
        <v>8.0445558340295195E-2</v>
      </c>
      <c r="BQ34" s="72">
        <v>0.161303861830178</v>
      </c>
      <c r="BR34" s="72">
        <v>0.58434140907825105</v>
      </c>
      <c r="BS34" s="72">
        <v>0.22861598440545799</v>
      </c>
      <c r="BT34" s="72">
        <v>0.182573099415205</v>
      </c>
      <c r="BU34" s="72">
        <v>0.28941485539547701</v>
      </c>
      <c r="BV34" s="72">
        <v>0.52616228222282702</v>
      </c>
      <c r="BW34" s="72">
        <v>0.41488749525901197</v>
      </c>
      <c r="BX34" s="72">
        <v>0.38299267983478502</v>
      </c>
      <c r="BY34" s="72">
        <v>1.0502973595538001</v>
      </c>
      <c r="BZ34" s="72">
        <v>0.15756341611604799</v>
      </c>
      <c r="CA34" s="72">
        <v>0.333973699597648</v>
      </c>
      <c r="CB34" s="72">
        <v>0.62812406717417901</v>
      </c>
      <c r="CC34" s="72">
        <v>0.52997455760613699</v>
      </c>
      <c r="CD34" s="72">
        <v>0.23020717844247299</v>
      </c>
      <c r="CE34" s="72">
        <v>0.61177386425064395</v>
      </c>
      <c r="CF34" s="72">
        <v>0.17111111111111099</v>
      </c>
      <c r="CG34" s="72">
        <v>0.16139001349527701</v>
      </c>
      <c r="CH34" s="72">
        <v>0.66070836628112195</v>
      </c>
      <c r="CI34" s="72">
        <v>0.52156850459481996</v>
      </c>
      <c r="CJ34" s="72"/>
      <c r="CM34" s="213">
        <v>30</v>
      </c>
      <c r="CN34" s="72">
        <v>0</v>
      </c>
      <c r="CO34" s="72">
        <v>0</v>
      </c>
      <c r="CP34" s="72">
        <v>0</v>
      </c>
      <c r="CQ34" s="72">
        <v>0</v>
      </c>
      <c r="CR34" s="72"/>
      <c r="CS34" s="72">
        <v>0</v>
      </c>
      <c r="CT34" s="72">
        <v>0</v>
      </c>
      <c r="CU34" s="72">
        <v>0</v>
      </c>
      <c r="CV34" s="72">
        <v>0</v>
      </c>
      <c r="CW34" s="72">
        <v>0</v>
      </c>
      <c r="CX34" s="72">
        <v>0</v>
      </c>
      <c r="CY34" s="72">
        <v>0</v>
      </c>
      <c r="CZ34" s="72">
        <v>0</v>
      </c>
      <c r="DA34" s="72">
        <v>0</v>
      </c>
      <c r="DB34" s="72">
        <v>0</v>
      </c>
      <c r="DC34" s="72">
        <v>0</v>
      </c>
      <c r="DD34" s="72">
        <v>0</v>
      </c>
      <c r="DE34" s="72">
        <v>0</v>
      </c>
      <c r="DF34" s="72">
        <v>0</v>
      </c>
      <c r="DG34" s="72">
        <v>0</v>
      </c>
      <c r="DH34" s="72">
        <v>0</v>
      </c>
      <c r="DI34" s="72">
        <v>0</v>
      </c>
      <c r="DJ34" s="72">
        <v>0</v>
      </c>
      <c r="DK34" s="72">
        <v>0</v>
      </c>
      <c r="DL34" s="72">
        <v>0</v>
      </c>
      <c r="DM34" s="72">
        <v>0</v>
      </c>
      <c r="DN34" s="72">
        <v>0</v>
      </c>
      <c r="DO34" s="72">
        <v>1.05263157894737E-2</v>
      </c>
      <c r="DP34" s="72">
        <v>0</v>
      </c>
      <c r="DQ34" s="72">
        <v>0</v>
      </c>
      <c r="DR34" s="72">
        <v>0</v>
      </c>
      <c r="DS34" s="72">
        <v>0</v>
      </c>
      <c r="DT34" s="72">
        <v>0</v>
      </c>
      <c r="DU34" s="72">
        <v>0</v>
      </c>
      <c r="DV34" s="72">
        <v>0</v>
      </c>
      <c r="DW34" s="72">
        <v>0</v>
      </c>
      <c r="DX34" s="72">
        <v>0</v>
      </c>
      <c r="DY34" s="72">
        <v>0</v>
      </c>
      <c r="DZ34" s="72">
        <v>0</v>
      </c>
      <c r="EA34" s="72">
        <v>0</v>
      </c>
      <c r="EB34" s="72">
        <v>6.8110506150433597E-2</v>
      </c>
      <c r="EC34" s="72"/>
      <c r="EG34" s="73"/>
      <c r="EH34" s="73"/>
      <c r="EI34" s="73"/>
      <c r="EJ34" s="73"/>
      <c r="EK34" s="73"/>
      <c r="EL34" s="73"/>
      <c r="EM34" s="73"/>
      <c r="EN34" s="73"/>
      <c r="EO34" s="206"/>
      <c r="EP34" s="206"/>
      <c r="EQ34" s="206"/>
      <c r="ER34" s="74"/>
      <c r="ES34" s="73"/>
      <c r="ET34" s="73"/>
      <c r="EU34" s="73"/>
      <c r="EV34" s="73"/>
      <c r="EW34" s="73"/>
      <c r="EX34" s="73"/>
      <c r="EY34" s="73"/>
      <c r="EZ34" s="73"/>
      <c r="FA34" s="73"/>
      <c r="FB34" s="73"/>
      <c r="FC34" s="73"/>
      <c r="FD34" s="73"/>
      <c r="FE34" s="73"/>
      <c r="FF34" s="73"/>
      <c r="FG34" s="73"/>
      <c r="FH34" s="73"/>
      <c r="FI34" s="73"/>
      <c r="FJ34" s="73"/>
      <c r="FK34" s="73"/>
      <c r="FL34" s="73"/>
    </row>
    <row r="35" spans="1:168" x14ac:dyDescent="0.4">
      <c r="A35" s="214">
        <v>31</v>
      </c>
      <c r="B35" s="72">
        <v>0.426412804587877</v>
      </c>
      <c r="C35" s="72">
        <v>0.26667014801060202</v>
      </c>
      <c r="D35" s="72">
        <v>0.35402108095985602</v>
      </c>
      <c r="E35" s="72">
        <v>0.23247371675943099</v>
      </c>
      <c r="F35" s="71"/>
      <c r="G35" s="72">
        <v>0.352768077036827</v>
      </c>
      <c r="H35" s="72">
        <v>0.30304267161409998</v>
      </c>
      <c r="I35" s="72">
        <v>0.15557175251052799</v>
      </c>
      <c r="J35" s="72">
        <v>9.3877551020408206E-2</v>
      </c>
      <c r="K35" s="72">
        <v>0.12564178612621499</v>
      </c>
      <c r="L35" s="72">
        <v>8.2301267281105997E-2</v>
      </c>
      <c r="M35" s="72">
        <v>0.190311418685121</v>
      </c>
      <c r="N35" s="72">
        <v>0.27956732131054701</v>
      </c>
      <c r="O35" s="72">
        <v>0.117751815551159</v>
      </c>
      <c r="P35" s="72">
        <v>0.160207456801884</v>
      </c>
      <c r="Q35" s="72">
        <v>0.28303193882141198</v>
      </c>
      <c r="R35" s="72">
        <v>0.142078681552366</v>
      </c>
      <c r="S35" s="72">
        <v>0.37273504273504299</v>
      </c>
      <c r="T35" s="72">
        <v>0.12227033372544199</v>
      </c>
      <c r="U35" s="72">
        <v>0.11108703130375</v>
      </c>
      <c r="V35" s="72">
        <v>9.2807282157127399E-2</v>
      </c>
      <c r="W35" s="72">
        <v>8.1073390547074797E-2</v>
      </c>
      <c r="X35" s="72">
        <v>0.18972000708842801</v>
      </c>
      <c r="Y35" s="72">
        <v>0.36563352826510698</v>
      </c>
      <c r="Z35" s="72">
        <v>0.121384015594542</v>
      </c>
      <c r="AA35" s="72">
        <v>0.17185185185185201</v>
      </c>
      <c r="AB35" s="72">
        <v>0.31008921877342899</v>
      </c>
      <c r="AC35" s="72">
        <v>0.197618440039493</v>
      </c>
      <c r="AD35" s="72">
        <v>0.24078625422278699</v>
      </c>
      <c r="AE35" s="72">
        <v>0.58290386599984101</v>
      </c>
      <c r="AF35" s="72">
        <v>0.17297986155571299</v>
      </c>
      <c r="AG35" s="72">
        <v>0.18526493000177199</v>
      </c>
      <c r="AH35" s="72">
        <v>0.52351318803122104</v>
      </c>
      <c r="AI35" s="72">
        <v>0.48250158049906</v>
      </c>
      <c r="AJ35" s="72">
        <v>0.64219298245613998</v>
      </c>
      <c r="AK35" s="72">
        <v>0.33586876144151701</v>
      </c>
      <c r="AL35" s="72">
        <v>0.55835752482811296</v>
      </c>
      <c r="AM35" s="72">
        <v>0.316134453781513</v>
      </c>
      <c r="AN35" s="72">
        <v>0.24666056166056199</v>
      </c>
      <c r="AO35" s="72">
        <v>0.57186482248401804</v>
      </c>
      <c r="AP35" s="72">
        <v>0.59095446950710095</v>
      </c>
      <c r="AQ35" s="72"/>
      <c r="AR35" s="1"/>
      <c r="AS35" s="1"/>
      <c r="AT35" s="213">
        <v>31</v>
      </c>
      <c r="AU35" s="72">
        <v>0.334621318827443</v>
      </c>
      <c r="AV35" s="72">
        <v>0.31447709091926401</v>
      </c>
      <c r="AW35" s="72">
        <v>0.31938177468789702</v>
      </c>
      <c r="AX35" s="72">
        <v>0.18631283682304101</v>
      </c>
      <c r="AY35" s="71"/>
      <c r="AZ35" s="72">
        <v>0.19002562063786599</v>
      </c>
      <c r="BA35" s="72">
        <v>0.388402685749624</v>
      </c>
      <c r="BB35" s="72">
        <v>0.16225299643666999</v>
      </c>
      <c r="BC35" s="72">
        <v>0.125132356900544</v>
      </c>
      <c r="BD35" s="72">
        <v>0.14232712692920299</v>
      </c>
      <c r="BE35" s="72">
        <v>0.113905751506558</v>
      </c>
      <c r="BF35" s="72">
        <v>7.1660487724501606E-2</v>
      </c>
      <c r="BG35" s="72">
        <v>0.26783338054322903</v>
      </c>
      <c r="BH35" s="72">
        <v>0.122725705666882</v>
      </c>
      <c r="BI35" s="72">
        <v>0.210934084835014</v>
      </c>
      <c r="BJ35" s="72">
        <v>0.190996401259559</v>
      </c>
      <c r="BK35" s="72">
        <v>0.112585504164452</v>
      </c>
      <c r="BL35" s="72">
        <v>6.3202878992352704E-2</v>
      </c>
      <c r="BM35" s="72">
        <v>0.14741496893199699</v>
      </c>
      <c r="BN35" s="72">
        <v>0.137915376676987</v>
      </c>
      <c r="BO35" s="72">
        <v>0.134565449248815</v>
      </c>
      <c r="BP35" s="72">
        <v>0.16440445084342101</v>
      </c>
      <c r="BQ35" s="72">
        <v>0.200616284300495</v>
      </c>
      <c r="BR35" s="72">
        <v>0.41087719298245601</v>
      </c>
      <c r="BS35" s="72">
        <v>0.210292397660819</v>
      </c>
      <c r="BT35" s="72">
        <v>0.25887350609395299</v>
      </c>
      <c r="BU35" s="72">
        <v>0.213885540655636</v>
      </c>
      <c r="BV35" s="72">
        <v>0.27396597554492302</v>
      </c>
      <c r="BW35" s="72">
        <v>0.25357492524675201</v>
      </c>
      <c r="BX35" s="72">
        <v>0.54974690943731197</v>
      </c>
      <c r="BY35" s="72">
        <v>0.43745079762221001</v>
      </c>
      <c r="BZ35" s="72">
        <v>0.128282828282828</v>
      </c>
      <c r="CA35" s="72">
        <v>0.46310768867646201</v>
      </c>
      <c r="CB35" s="72">
        <v>0.48590093768537101</v>
      </c>
      <c r="CC35" s="72">
        <v>0.61845636819321004</v>
      </c>
      <c r="CD35" s="72">
        <v>0.18640021141569099</v>
      </c>
      <c r="CE35" s="72">
        <v>0.58165489481278998</v>
      </c>
      <c r="CF35" s="72">
        <v>0.13346405228758201</v>
      </c>
      <c r="CG35" s="72">
        <v>0.274604781183729</v>
      </c>
      <c r="CH35" s="72">
        <v>0.46740362492684501</v>
      </c>
      <c r="CI35" s="72">
        <v>0.47305973266499601</v>
      </c>
      <c r="CJ35" s="72"/>
      <c r="CM35" s="213">
        <v>31</v>
      </c>
      <c r="CN35" s="72">
        <v>0</v>
      </c>
      <c r="CO35" s="72">
        <v>0</v>
      </c>
      <c r="CP35" s="72">
        <v>0</v>
      </c>
      <c r="CQ35" s="72">
        <v>0</v>
      </c>
      <c r="CR35" s="72"/>
      <c r="CS35" s="72">
        <v>0</v>
      </c>
      <c r="CT35" s="72">
        <v>0</v>
      </c>
      <c r="CU35" s="72">
        <v>0</v>
      </c>
      <c r="CV35" s="72">
        <v>0</v>
      </c>
      <c r="CW35" s="72">
        <v>0</v>
      </c>
      <c r="CX35" s="72">
        <v>0</v>
      </c>
      <c r="CY35" s="72">
        <v>0</v>
      </c>
      <c r="CZ35" s="72">
        <v>0</v>
      </c>
      <c r="DA35" s="72">
        <v>0</v>
      </c>
      <c r="DB35" s="72">
        <v>0</v>
      </c>
      <c r="DC35" s="72">
        <v>0</v>
      </c>
      <c r="DD35" s="72">
        <v>0</v>
      </c>
      <c r="DE35" s="72">
        <v>0</v>
      </c>
      <c r="DF35" s="72">
        <v>0</v>
      </c>
      <c r="DG35" s="72">
        <v>0</v>
      </c>
      <c r="DH35" s="72">
        <v>0</v>
      </c>
      <c r="DI35" s="72">
        <v>0</v>
      </c>
      <c r="DJ35" s="72">
        <v>0</v>
      </c>
      <c r="DK35" s="72">
        <v>0</v>
      </c>
      <c r="DL35" s="72">
        <v>0</v>
      </c>
      <c r="DM35" s="72">
        <v>0</v>
      </c>
      <c r="DN35" s="72">
        <v>7.0175438596491203E-3</v>
      </c>
      <c r="DO35" s="72">
        <v>0</v>
      </c>
      <c r="DP35" s="72">
        <v>0</v>
      </c>
      <c r="DQ35" s="72">
        <v>0</v>
      </c>
      <c r="DR35" s="72">
        <v>0</v>
      </c>
      <c r="DS35" s="72">
        <v>0</v>
      </c>
      <c r="DT35" s="72">
        <v>0</v>
      </c>
      <c r="DU35" s="72">
        <v>0</v>
      </c>
      <c r="DV35" s="72">
        <v>0</v>
      </c>
      <c r="DW35" s="72">
        <v>0</v>
      </c>
      <c r="DX35" s="72">
        <v>0</v>
      </c>
      <c r="DY35" s="72">
        <v>0</v>
      </c>
      <c r="DZ35" s="72">
        <v>0</v>
      </c>
      <c r="EA35" s="72">
        <v>0</v>
      </c>
      <c r="EB35" s="72">
        <v>0</v>
      </c>
      <c r="EC35" s="72"/>
      <c r="EG35" s="73"/>
      <c r="EH35" s="73"/>
      <c r="EI35" s="73"/>
      <c r="EJ35" s="73"/>
      <c r="EK35" s="73"/>
      <c r="EL35" s="73"/>
      <c r="EM35" s="73"/>
      <c r="EN35" s="73"/>
      <c r="EO35" s="206"/>
      <c r="EP35" s="206"/>
      <c r="EQ35" s="206"/>
      <c r="ER35" s="74"/>
      <c r="ES35" s="73"/>
      <c r="ET35" s="73"/>
      <c r="EU35" s="73"/>
      <c r="EV35" s="73"/>
      <c r="EW35" s="73"/>
      <c r="EX35" s="73"/>
      <c r="EY35" s="73"/>
      <c r="EZ35" s="73"/>
      <c r="FA35" s="73"/>
      <c r="FB35" s="73"/>
      <c r="FC35" s="73"/>
      <c r="FD35" s="73"/>
      <c r="FE35" s="73"/>
      <c r="FF35" s="73"/>
      <c r="FG35" s="73"/>
      <c r="FH35" s="73"/>
      <c r="FI35" s="73"/>
      <c r="FJ35" s="73"/>
      <c r="FK35" s="73"/>
      <c r="FL35" s="73"/>
    </row>
    <row r="36" spans="1:168" x14ac:dyDescent="0.4">
      <c r="A36" s="214">
        <v>32</v>
      </c>
      <c r="B36" s="72">
        <v>0.39332975295381301</v>
      </c>
      <c r="C36" s="72">
        <v>0.281546904476076</v>
      </c>
      <c r="D36" s="72">
        <v>0.244435224639306</v>
      </c>
      <c r="E36" s="72">
        <v>0.2133527696793</v>
      </c>
      <c r="F36" s="71"/>
      <c r="G36" s="72">
        <v>0.17365058149924201</v>
      </c>
      <c r="H36" s="72">
        <v>0.16834349324145201</v>
      </c>
      <c r="I36" s="72">
        <v>0.163406219630709</v>
      </c>
      <c r="J36" s="72">
        <v>6.7687074829931998E-2</v>
      </c>
      <c r="K36" s="72">
        <v>0.22063821607074199</v>
      </c>
      <c r="L36" s="72">
        <v>9.2160359801488803E-2</v>
      </c>
      <c r="M36" s="72">
        <v>0.14749629263470099</v>
      </c>
      <c r="N36" s="72">
        <v>0.310572970761338</v>
      </c>
      <c r="O36" s="72">
        <v>8.7658444869552696E-2</v>
      </c>
      <c r="P36" s="72">
        <v>0.227025217644413</v>
      </c>
      <c r="Q36" s="72">
        <v>0.138830409356725</v>
      </c>
      <c r="R36" s="72">
        <v>0.122124756335283</v>
      </c>
      <c r="S36" s="72">
        <v>0.28784825311141099</v>
      </c>
      <c r="T36" s="72">
        <v>0.106143277420945</v>
      </c>
      <c r="U36" s="72">
        <v>6.4795321637426906E-2</v>
      </c>
      <c r="V36" s="72">
        <v>6.6439628482972093E-2</v>
      </c>
      <c r="W36" s="72">
        <v>0.15524366471734899</v>
      </c>
      <c r="X36" s="72">
        <v>0.281695906432749</v>
      </c>
      <c r="Y36" s="72">
        <v>0.29424951267056498</v>
      </c>
      <c r="Z36" s="72">
        <v>0.11381509328877799</v>
      </c>
      <c r="AA36" s="72">
        <v>0.16623781676413299</v>
      </c>
      <c r="AB36" s="72">
        <v>0.34004685859949002</v>
      </c>
      <c r="AC36" s="72">
        <v>0.172755601124022</v>
      </c>
      <c r="AD36" s="72">
        <v>0.23391865788150601</v>
      </c>
      <c r="AE36" s="72">
        <v>0.61850507937195198</v>
      </c>
      <c r="AF36" s="72">
        <v>0.28879832198560901</v>
      </c>
      <c r="AG36" s="72">
        <v>0.26294258373205698</v>
      </c>
      <c r="AH36" s="72">
        <v>0.45774673045457198</v>
      </c>
      <c r="AI36" s="72">
        <v>0.35359560517455302</v>
      </c>
      <c r="AJ36" s="72">
        <v>0.51786245917824902</v>
      </c>
      <c r="AK36" s="72">
        <v>0.44124221839392103</v>
      </c>
      <c r="AL36" s="72">
        <v>0.40302806928193902</v>
      </c>
      <c r="AM36" s="72">
        <v>0.39365570789719401</v>
      </c>
      <c r="AN36" s="72">
        <v>0.48526765632028801</v>
      </c>
      <c r="AO36" s="72">
        <v>0.537578259373925</v>
      </c>
      <c r="AP36" s="72">
        <v>0.41836257309941499</v>
      </c>
      <c r="AQ36" s="72"/>
      <c r="AR36" s="1"/>
      <c r="AS36" s="1"/>
      <c r="AT36" s="213">
        <v>32</v>
      </c>
      <c r="AU36" s="72">
        <v>0.36023108380134999</v>
      </c>
      <c r="AV36" s="72">
        <v>0.246021265649117</v>
      </c>
      <c r="AW36" s="72">
        <v>0.25652089407191397</v>
      </c>
      <c r="AX36" s="72">
        <v>0.24625982860676701</v>
      </c>
      <c r="AY36" s="71"/>
      <c r="AZ36" s="72">
        <v>0.149387755102041</v>
      </c>
      <c r="BA36" s="72">
        <v>0.476167505963424</v>
      </c>
      <c r="BB36" s="72">
        <v>0.215427599611273</v>
      </c>
      <c r="BC36" s="72">
        <v>0.113741496598639</v>
      </c>
      <c r="BD36" s="72">
        <v>8.7750865051903104E-2</v>
      </c>
      <c r="BE36" s="72">
        <v>0.177779377880184</v>
      </c>
      <c r="BF36" s="72">
        <v>7.5596885813148801E-2</v>
      </c>
      <c r="BG36" s="72">
        <v>0.27784313725490201</v>
      </c>
      <c r="BH36" s="72">
        <v>6.9570494864612503E-2</v>
      </c>
      <c r="BI36" s="72">
        <v>0.15831097351221199</v>
      </c>
      <c r="BJ36" s="72">
        <v>0.29133153396311301</v>
      </c>
      <c r="BK36" s="72">
        <v>4.41910331384016E-2</v>
      </c>
      <c r="BL36" s="72">
        <v>0.160608786924576</v>
      </c>
      <c r="BM36" s="72">
        <v>2.93460925039872E-2</v>
      </c>
      <c r="BN36" s="72">
        <v>0.10222910216718301</v>
      </c>
      <c r="BO36" s="72">
        <v>9.1111111111111101E-2</v>
      </c>
      <c r="BP36" s="72">
        <v>0.119922027290448</v>
      </c>
      <c r="BQ36" s="72">
        <v>0.20406057879742101</v>
      </c>
      <c r="BR36" s="72">
        <v>0.58079365079365097</v>
      </c>
      <c r="BS36" s="72">
        <v>0.2064522417154</v>
      </c>
      <c r="BT36" s="72">
        <v>0.268810916179337</v>
      </c>
      <c r="BU36" s="72">
        <v>0.25148828029162901</v>
      </c>
      <c r="BV36" s="72">
        <v>0.26364912280701802</v>
      </c>
      <c r="BW36" s="72">
        <v>0.16406948744409999</v>
      </c>
      <c r="BX36" s="72">
        <v>0.48715514275885802</v>
      </c>
      <c r="BY36" s="72">
        <v>0.35566851589354098</v>
      </c>
      <c r="BZ36" s="72">
        <v>0.190925546188704</v>
      </c>
      <c r="CA36" s="72">
        <v>0.44498210273429301</v>
      </c>
      <c r="CB36" s="72">
        <v>0.68317867073997696</v>
      </c>
      <c r="CC36" s="72">
        <v>0.58805118857750405</v>
      </c>
      <c r="CD36" s="72">
        <v>0.117307432849229</v>
      </c>
      <c r="CE36" s="72">
        <v>0.65692095658039895</v>
      </c>
      <c r="CF36" s="72">
        <v>0.143505823381984</v>
      </c>
      <c r="CG36" s="72">
        <v>0.31984705353126403</v>
      </c>
      <c r="CH36" s="72">
        <v>0.42950585018696502</v>
      </c>
      <c r="CI36" s="72">
        <v>0.32865914786967398</v>
      </c>
      <c r="CJ36" s="72"/>
      <c r="CM36" s="213">
        <v>32</v>
      </c>
      <c r="CN36" s="72">
        <v>0</v>
      </c>
      <c r="CO36" s="72">
        <v>0</v>
      </c>
      <c r="CP36" s="72">
        <v>0</v>
      </c>
      <c r="CQ36" s="72">
        <v>0</v>
      </c>
      <c r="CR36" s="72"/>
      <c r="CS36" s="72">
        <v>0</v>
      </c>
      <c r="CT36" s="72">
        <v>0</v>
      </c>
      <c r="CU36" s="72">
        <v>0</v>
      </c>
      <c r="CV36" s="72">
        <v>0</v>
      </c>
      <c r="CW36" s="72">
        <v>0</v>
      </c>
      <c r="CX36" s="72">
        <v>0</v>
      </c>
      <c r="CY36" s="72">
        <v>0</v>
      </c>
      <c r="CZ36" s="72">
        <v>0</v>
      </c>
      <c r="DA36" s="72">
        <v>0</v>
      </c>
      <c r="DB36" s="72">
        <v>0</v>
      </c>
      <c r="DC36" s="72">
        <v>0</v>
      </c>
      <c r="DD36" s="72">
        <v>0</v>
      </c>
      <c r="DE36" s="72">
        <v>0</v>
      </c>
      <c r="DF36" s="72">
        <v>0</v>
      </c>
      <c r="DG36" s="72">
        <v>0</v>
      </c>
      <c r="DH36" s="72">
        <v>0</v>
      </c>
      <c r="DI36" s="72">
        <v>0</v>
      </c>
      <c r="DJ36" s="72">
        <v>0</v>
      </c>
      <c r="DK36" s="72">
        <v>0</v>
      </c>
      <c r="DL36" s="72">
        <v>0</v>
      </c>
      <c r="DM36" s="72">
        <v>0</v>
      </c>
      <c r="DN36" s="72">
        <v>0</v>
      </c>
      <c r="DO36" s="72">
        <v>0</v>
      </c>
      <c r="DP36" s="72">
        <v>0</v>
      </c>
      <c r="DQ36" s="72">
        <v>0</v>
      </c>
      <c r="DR36" s="72">
        <v>0</v>
      </c>
      <c r="DS36" s="72">
        <v>0</v>
      </c>
      <c r="DT36" s="72">
        <v>0</v>
      </c>
      <c r="DU36" s="72">
        <v>0</v>
      </c>
      <c r="DV36" s="72">
        <v>0</v>
      </c>
      <c r="DW36" s="72">
        <v>0</v>
      </c>
      <c r="DX36" s="72">
        <v>0</v>
      </c>
      <c r="DY36" s="72">
        <v>0</v>
      </c>
      <c r="DZ36" s="72">
        <v>0</v>
      </c>
      <c r="EA36" s="72">
        <v>0</v>
      </c>
      <c r="EB36" s="72">
        <v>0</v>
      </c>
      <c r="EC36" s="72"/>
      <c r="EG36" s="73"/>
      <c r="EH36" s="73"/>
      <c r="EI36" s="73"/>
      <c r="EJ36" s="73"/>
      <c r="EK36" s="73"/>
      <c r="EL36" s="73"/>
      <c r="EM36" s="73"/>
      <c r="EN36" s="73"/>
      <c r="EO36" s="206"/>
      <c r="EP36" s="206"/>
      <c r="EQ36" s="206"/>
      <c r="ER36" s="74"/>
      <c r="ES36" s="73"/>
      <c r="ET36" s="73"/>
      <c r="EU36" s="73"/>
      <c r="EV36" s="73"/>
      <c r="EW36" s="73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  <c r="FJ36" s="73"/>
      <c r="FK36" s="73"/>
      <c r="FL36" s="73"/>
    </row>
    <row r="37" spans="1:168" x14ac:dyDescent="0.4">
      <c r="A37" s="214">
        <v>33</v>
      </c>
      <c r="B37" s="72">
        <v>0.274149555841673</v>
      </c>
      <c r="C37" s="72">
        <v>0.14091922483279001</v>
      </c>
      <c r="D37" s="72">
        <v>0.28719892352545401</v>
      </c>
      <c r="E37" s="72">
        <v>0.13986924639985901</v>
      </c>
      <c r="F37" s="71"/>
      <c r="G37" s="72">
        <v>0.17647543652221601</v>
      </c>
      <c r="H37" s="72">
        <v>0.13821185617104001</v>
      </c>
      <c r="I37" s="72">
        <v>0.13519760285066401</v>
      </c>
      <c r="J37" s="72">
        <v>4.4897959183673501E-2</v>
      </c>
      <c r="K37" s="72">
        <v>0.15925523150436599</v>
      </c>
      <c r="L37" s="72">
        <v>0.155985244594116</v>
      </c>
      <c r="M37" s="72">
        <v>0.13247981545559401</v>
      </c>
      <c r="N37" s="72">
        <v>0.29364295156264802</v>
      </c>
      <c r="O37" s="72">
        <v>0.122797529268118</v>
      </c>
      <c r="P37" s="72">
        <v>0.16219576089545101</v>
      </c>
      <c r="Q37" s="72">
        <v>0.19172739541160599</v>
      </c>
      <c r="R37" s="72">
        <v>0.14569200779727101</v>
      </c>
      <c r="S37" s="72">
        <v>0.18115009746588701</v>
      </c>
      <c r="T37" s="72">
        <v>0.14176282953372699</v>
      </c>
      <c r="U37" s="72">
        <v>0.14816055289739499</v>
      </c>
      <c r="V37" s="72">
        <v>4.7309941520467802E-2</v>
      </c>
      <c r="W37" s="72">
        <v>8.8159287106655507E-2</v>
      </c>
      <c r="X37" s="72">
        <v>0.25079104131735702</v>
      </c>
      <c r="Y37" s="72">
        <v>0.299540517961571</v>
      </c>
      <c r="Z37" s="72">
        <v>0.10530214424951299</v>
      </c>
      <c r="AA37" s="72">
        <v>0.216998050682261</v>
      </c>
      <c r="AB37" s="72">
        <v>0.21948005698005699</v>
      </c>
      <c r="AC37" s="72">
        <v>0.11694683678894199</v>
      </c>
      <c r="AD37" s="72">
        <v>0.164309138860222</v>
      </c>
      <c r="AE37" s="72">
        <v>0.46712261938268101</v>
      </c>
      <c r="AF37" s="72">
        <v>0.23213616749063701</v>
      </c>
      <c r="AG37" s="72">
        <v>0.20913432571327301</v>
      </c>
      <c r="AH37" s="72">
        <v>0.43913914337075699</v>
      </c>
      <c r="AI37" s="72">
        <v>0.31060851429272501</v>
      </c>
      <c r="AJ37" s="72">
        <v>0.34673881673881701</v>
      </c>
      <c r="AK37" s="72">
        <v>0.29745356810372298</v>
      </c>
      <c r="AL37" s="72">
        <v>0.36277453884264999</v>
      </c>
      <c r="AM37" s="72">
        <v>0.36204776647501102</v>
      </c>
      <c r="AN37" s="72">
        <v>0.35248152432363</v>
      </c>
      <c r="AO37" s="72">
        <v>0.38542966149777302</v>
      </c>
      <c r="AP37" s="72">
        <v>0.428609022556391</v>
      </c>
      <c r="AQ37" s="72"/>
      <c r="AR37" s="1"/>
      <c r="AS37" s="1"/>
      <c r="AT37" s="213">
        <v>33</v>
      </c>
      <c r="AU37" s="72">
        <v>0.21675474333175301</v>
      </c>
      <c r="AV37" s="72">
        <v>0.33129420599408599</v>
      </c>
      <c r="AW37" s="72">
        <v>0.18495626822157399</v>
      </c>
      <c r="AX37" s="72">
        <v>0.22132785581765199</v>
      </c>
      <c r="AY37" s="71"/>
      <c r="AZ37" s="72">
        <v>0.19754090166931401</v>
      </c>
      <c r="BA37" s="72">
        <v>0.27221574344023303</v>
      </c>
      <c r="BB37" s="72">
        <v>0.122355037252996</v>
      </c>
      <c r="BC37" s="72">
        <v>8.9758207240679899E-2</v>
      </c>
      <c r="BD37" s="72">
        <v>0.158462679189323</v>
      </c>
      <c r="BE37" s="72">
        <v>0.14018337173579101</v>
      </c>
      <c r="BF37" s="72">
        <v>8.6667490525622004E-2</v>
      </c>
      <c r="BG37" s="72">
        <v>0.28286139174771002</v>
      </c>
      <c r="BH37" s="72">
        <v>9.7198161315808398E-2</v>
      </c>
      <c r="BI37" s="72">
        <v>0.14332698261490801</v>
      </c>
      <c r="BJ37" s="72">
        <v>0.202251611935822</v>
      </c>
      <c r="BK37" s="72">
        <v>5.7368421052631603E-2</v>
      </c>
      <c r="BL37" s="72">
        <v>0.14214424951267099</v>
      </c>
      <c r="BM37" s="72">
        <v>8.3971291866028697E-2</v>
      </c>
      <c r="BN37" s="72">
        <v>0.112748538011696</v>
      </c>
      <c r="BO37" s="72">
        <v>9.94874441004472E-2</v>
      </c>
      <c r="BP37" s="72">
        <v>5.11695906432749E-2</v>
      </c>
      <c r="BQ37" s="72">
        <v>0.21035578456631099</v>
      </c>
      <c r="BR37" s="72">
        <v>0.35962268863135799</v>
      </c>
      <c r="BS37" s="72">
        <v>0.148576998050682</v>
      </c>
      <c r="BT37" s="72">
        <v>0.10413666398869</v>
      </c>
      <c r="BU37" s="72">
        <v>0.25647810766231799</v>
      </c>
      <c r="BV37" s="72">
        <v>0.214361920136631</v>
      </c>
      <c r="BW37" s="72">
        <v>0.22018223033702899</v>
      </c>
      <c r="BX37" s="72">
        <v>0.51253396070733503</v>
      </c>
      <c r="BY37" s="72">
        <v>0.113078954069666</v>
      </c>
      <c r="BZ37" s="72">
        <v>0.16166578061314901</v>
      </c>
      <c r="CA37" s="72">
        <v>0.60603523078261601</v>
      </c>
      <c r="CB37" s="72">
        <v>0.31647596068648698</v>
      </c>
      <c r="CC37" s="72">
        <v>0.78990316700843</v>
      </c>
      <c r="CD37" s="72">
        <v>0.18425179223940799</v>
      </c>
      <c r="CE37" s="72">
        <v>0.462402441040212</v>
      </c>
      <c r="CF37" s="72">
        <v>0.20486461251167101</v>
      </c>
      <c r="CG37" s="72">
        <v>0.39687166634535098</v>
      </c>
      <c r="CH37" s="72">
        <v>0.26168304004217302</v>
      </c>
      <c r="CI37" s="72">
        <v>0.317535505430242</v>
      </c>
      <c r="CJ37" s="72"/>
      <c r="CM37" s="213">
        <v>33</v>
      </c>
      <c r="CN37" s="72">
        <v>0</v>
      </c>
      <c r="CO37" s="72">
        <v>0</v>
      </c>
      <c r="CP37" s="72">
        <v>0</v>
      </c>
      <c r="CQ37" s="72">
        <v>0</v>
      </c>
      <c r="CR37" s="72"/>
      <c r="CS37" s="72">
        <v>0</v>
      </c>
      <c r="CT37" s="72">
        <v>0</v>
      </c>
      <c r="CU37" s="72">
        <v>0</v>
      </c>
      <c r="CV37" s="72">
        <v>0</v>
      </c>
      <c r="CW37" s="72">
        <v>0</v>
      </c>
      <c r="CX37" s="72">
        <v>0</v>
      </c>
      <c r="CY37" s="72">
        <v>0</v>
      </c>
      <c r="CZ37" s="72">
        <v>0</v>
      </c>
      <c r="DA37" s="72">
        <v>0</v>
      </c>
      <c r="DB37" s="72">
        <v>0</v>
      </c>
      <c r="DC37" s="72">
        <v>0</v>
      </c>
      <c r="DD37" s="72">
        <v>0</v>
      </c>
      <c r="DE37" s="72">
        <v>0</v>
      </c>
      <c r="DF37" s="72">
        <v>0</v>
      </c>
      <c r="DG37" s="72">
        <v>0</v>
      </c>
      <c r="DH37" s="72">
        <v>9.5906432748538006E-3</v>
      </c>
      <c r="DI37" s="72">
        <v>0</v>
      </c>
      <c r="DJ37" s="72">
        <v>0</v>
      </c>
      <c r="DK37" s="72">
        <v>0</v>
      </c>
      <c r="DL37" s="72">
        <v>0</v>
      </c>
      <c r="DM37" s="72">
        <v>0</v>
      </c>
      <c r="DN37" s="72">
        <v>0</v>
      </c>
      <c r="DO37" s="72">
        <v>0</v>
      </c>
      <c r="DP37" s="72">
        <v>0</v>
      </c>
      <c r="DQ37" s="72">
        <v>0</v>
      </c>
      <c r="DR37" s="72">
        <v>0</v>
      </c>
      <c r="DS37" s="72">
        <v>0</v>
      </c>
      <c r="DT37" s="72">
        <v>0</v>
      </c>
      <c r="DU37" s="72">
        <v>0</v>
      </c>
      <c r="DV37" s="72">
        <v>0</v>
      </c>
      <c r="DW37" s="72">
        <v>0</v>
      </c>
      <c r="DX37" s="72">
        <v>0</v>
      </c>
      <c r="DY37" s="72">
        <v>0</v>
      </c>
      <c r="DZ37" s="72">
        <v>0</v>
      </c>
      <c r="EA37" s="72">
        <v>0</v>
      </c>
      <c r="EB37" s="72">
        <v>0</v>
      </c>
      <c r="EC37" s="72"/>
      <c r="EG37" s="73"/>
      <c r="EH37" s="73"/>
      <c r="EI37" s="73"/>
      <c r="EJ37" s="73"/>
      <c r="EK37" s="73"/>
      <c r="EL37" s="73"/>
      <c r="EM37" s="73"/>
      <c r="EN37" s="73"/>
      <c r="EO37" s="206"/>
      <c r="EP37" s="206"/>
      <c r="EQ37" s="206"/>
      <c r="ER37" s="74"/>
      <c r="ES37" s="73"/>
      <c r="ET37" s="73"/>
      <c r="EU37" s="73"/>
      <c r="EV37" s="73"/>
      <c r="EW37" s="73"/>
      <c r="EX37" s="73"/>
      <c r="EY37" s="73"/>
      <c r="EZ37" s="73"/>
      <c r="FA37" s="73"/>
      <c r="FB37" s="73"/>
      <c r="FC37" s="73"/>
      <c r="FD37" s="73"/>
      <c r="FE37" s="73"/>
      <c r="FF37" s="73"/>
      <c r="FG37" s="73"/>
      <c r="FH37" s="73"/>
      <c r="FI37" s="73"/>
      <c r="FJ37" s="73"/>
      <c r="FK37" s="73"/>
      <c r="FL37" s="73"/>
    </row>
    <row r="38" spans="1:168" x14ac:dyDescent="0.4">
      <c r="A38" s="214">
        <v>34</v>
      </c>
      <c r="B38" s="72">
        <v>0.247021124239169</v>
      </c>
      <c r="C38" s="72">
        <v>0.17094837935174101</v>
      </c>
      <c r="D38" s="72">
        <v>0.22982881064513699</v>
      </c>
      <c r="E38" s="72">
        <v>0.22727148756444299</v>
      </c>
      <c r="F38" s="71"/>
      <c r="G38" s="72">
        <v>0.17494968336381</v>
      </c>
      <c r="H38" s="72">
        <v>0.13550136937891999</v>
      </c>
      <c r="I38" s="72">
        <v>0.118349530288306</v>
      </c>
      <c r="J38" s="72">
        <v>8.9622152818911199E-2</v>
      </c>
      <c r="K38" s="72">
        <v>0.11596638655462201</v>
      </c>
      <c r="L38" s="72">
        <v>8.4418202764976996E-2</v>
      </c>
      <c r="M38" s="72">
        <v>0.12436439281595001</v>
      </c>
      <c r="N38" s="72">
        <v>0.33971988795518199</v>
      </c>
      <c r="O38" s="72">
        <v>7.0880451620971202E-2</v>
      </c>
      <c r="P38" s="72">
        <v>0.147602868407822</v>
      </c>
      <c r="Q38" s="72">
        <v>0.192971210076473</v>
      </c>
      <c r="R38" s="72">
        <v>0.113060428849903</v>
      </c>
      <c r="S38" s="72">
        <v>0.21294946768631001</v>
      </c>
      <c r="T38" s="72">
        <v>0.10906432748538</v>
      </c>
      <c r="U38" s="72">
        <v>7.3288613691090507E-2</v>
      </c>
      <c r="V38" s="72">
        <v>1.9473684210526299E-2</v>
      </c>
      <c r="W38" s="72">
        <v>6.07351712614871E-2</v>
      </c>
      <c r="X38" s="72">
        <v>0.20769230769230801</v>
      </c>
      <c r="Y38" s="72">
        <v>0.110701754385965</v>
      </c>
      <c r="Z38" s="72">
        <v>0.13478975215817299</v>
      </c>
      <c r="AA38" s="72">
        <v>0.12124756335282701</v>
      </c>
      <c r="AB38" s="72">
        <v>0.108856275303644</v>
      </c>
      <c r="AC38" s="72">
        <v>0.16096863370547601</v>
      </c>
      <c r="AD38" s="72">
        <v>0.132046166194773</v>
      </c>
      <c r="AE38" s="72">
        <v>0.39367853336893599</v>
      </c>
      <c r="AF38" s="72">
        <v>0.134399160992804</v>
      </c>
      <c r="AG38" s="72">
        <v>0.16345250753145499</v>
      </c>
      <c r="AH38" s="72">
        <v>0.41086493882539399</v>
      </c>
      <c r="AI38" s="72">
        <v>0.28090759143390698</v>
      </c>
      <c r="AJ38" s="72">
        <v>0.35844573555099901</v>
      </c>
      <c r="AK38" s="72">
        <v>0.26238241978180099</v>
      </c>
      <c r="AL38" s="72">
        <v>0.25181366964648699</v>
      </c>
      <c r="AM38" s="72">
        <v>0.43293036512850802</v>
      </c>
      <c r="AN38" s="72">
        <v>0.235448235974552</v>
      </c>
      <c r="AO38" s="72">
        <v>0.23861945416124999</v>
      </c>
      <c r="AP38" s="72">
        <v>0.30774018379281498</v>
      </c>
      <c r="AQ38" s="72"/>
      <c r="AR38" s="1"/>
      <c r="AS38" s="1"/>
      <c r="AT38" s="213">
        <v>34</v>
      </c>
      <c r="AU38" s="72">
        <v>0.35283600544716798</v>
      </c>
      <c r="AV38" s="72">
        <v>0.15428742925741701</v>
      </c>
      <c r="AW38" s="72">
        <v>0.149028182701652</v>
      </c>
      <c r="AX38" s="72">
        <v>0.16502031981623799</v>
      </c>
      <c r="AY38" s="71"/>
      <c r="AZ38" s="72">
        <v>0.21934446505875099</v>
      </c>
      <c r="BA38" s="72">
        <v>0.24979150101599101</v>
      </c>
      <c r="BB38" s="72">
        <v>0.136516034985423</v>
      </c>
      <c r="BC38" s="72">
        <v>0.16304643440489699</v>
      </c>
      <c r="BD38" s="72">
        <v>0.109842368319877</v>
      </c>
      <c r="BE38" s="72">
        <v>0.101764112903226</v>
      </c>
      <c r="BF38" s="72">
        <v>7.6282336463997402E-2</v>
      </c>
      <c r="BG38" s="72">
        <v>0.21376475309224799</v>
      </c>
      <c r="BH38" s="72">
        <v>4.9186956834015701E-2</v>
      </c>
      <c r="BI38" s="72">
        <v>0.22206530655447099</v>
      </c>
      <c r="BJ38" s="72">
        <v>0.147035537561853</v>
      </c>
      <c r="BK38" s="72">
        <v>6.5385433280170102E-2</v>
      </c>
      <c r="BL38" s="72">
        <v>0.169727095516569</v>
      </c>
      <c r="BM38" s="72">
        <v>6.3495276653171395E-2</v>
      </c>
      <c r="BN38" s="72">
        <v>7.0584795321637403E-2</v>
      </c>
      <c r="BO38" s="72">
        <v>7.8875393612235695E-2</v>
      </c>
      <c r="BP38" s="72">
        <v>0.101851851851852</v>
      </c>
      <c r="BQ38" s="72">
        <v>0.32294237925816899</v>
      </c>
      <c r="BR38" s="72">
        <v>0.41763575605680903</v>
      </c>
      <c r="BS38" s="72">
        <v>0.17555555555555599</v>
      </c>
      <c r="BT38" s="72">
        <v>0.147680311890838</v>
      </c>
      <c r="BU38" s="72">
        <v>0.25911268556005401</v>
      </c>
      <c r="BV38" s="72">
        <v>0.13234976854553199</v>
      </c>
      <c r="BW38" s="72">
        <v>0.17459977243259001</v>
      </c>
      <c r="BX38" s="72">
        <v>0.50612541225544305</v>
      </c>
      <c r="BY38" s="72">
        <v>0.28508136470827999</v>
      </c>
      <c r="BZ38" s="72">
        <v>0.24164419888104099</v>
      </c>
      <c r="CA38" s="72">
        <v>0.60892953281279105</v>
      </c>
      <c r="CB38" s="72">
        <v>0.39602316612590899</v>
      </c>
      <c r="CC38" s="72">
        <v>0.68711855396065902</v>
      </c>
      <c r="CD38" s="72">
        <v>0.27281808662613599</v>
      </c>
      <c r="CE38" s="72">
        <v>0.31429576615335098</v>
      </c>
      <c r="CF38" s="72">
        <v>0.25685684800235897</v>
      </c>
      <c r="CG38" s="72">
        <v>0.23866685945633301</v>
      </c>
      <c r="CH38" s="72">
        <v>0.29947757093267902</v>
      </c>
      <c r="CI38" s="72">
        <v>0.38253550543024201</v>
      </c>
      <c r="CJ38" s="72"/>
      <c r="CM38" s="213">
        <v>34</v>
      </c>
      <c r="CN38" s="72">
        <v>0</v>
      </c>
      <c r="CO38" s="72">
        <v>0</v>
      </c>
      <c r="CP38" s="72">
        <v>0</v>
      </c>
      <c r="CQ38" s="72">
        <v>0</v>
      </c>
      <c r="CR38" s="72"/>
      <c r="CS38" s="72">
        <v>0</v>
      </c>
      <c r="CT38" s="72">
        <v>0</v>
      </c>
      <c r="CU38" s="72">
        <v>0</v>
      </c>
      <c r="CV38" s="72">
        <v>0</v>
      </c>
      <c r="CW38" s="72">
        <v>0</v>
      </c>
      <c r="CX38" s="72">
        <v>0</v>
      </c>
      <c r="CY38" s="72">
        <v>9.8039215686274508E-3</v>
      </c>
      <c r="CZ38" s="72">
        <v>0</v>
      </c>
      <c r="DA38" s="72">
        <v>0</v>
      </c>
      <c r="DB38" s="72">
        <v>0</v>
      </c>
      <c r="DC38" s="72">
        <v>0</v>
      </c>
      <c r="DD38" s="72">
        <v>0</v>
      </c>
      <c r="DE38" s="72">
        <v>0</v>
      </c>
      <c r="DF38" s="72">
        <v>0</v>
      </c>
      <c r="DG38" s="72">
        <v>0</v>
      </c>
      <c r="DH38" s="72">
        <v>0</v>
      </c>
      <c r="DI38" s="72">
        <v>0</v>
      </c>
      <c r="DJ38" s="72">
        <v>0</v>
      </c>
      <c r="DK38" s="72">
        <v>0</v>
      </c>
      <c r="DL38" s="72">
        <v>0</v>
      </c>
      <c r="DM38" s="72">
        <v>0</v>
      </c>
      <c r="DN38" s="72">
        <v>0</v>
      </c>
      <c r="DO38" s="72">
        <v>0</v>
      </c>
      <c r="DP38" s="72">
        <v>0</v>
      </c>
      <c r="DQ38" s="72">
        <v>0</v>
      </c>
      <c r="DR38" s="72">
        <v>0</v>
      </c>
      <c r="DS38" s="72">
        <v>0</v>
      </c>
      <c r="DT38" s="72">
        <v>0</v>
      </c>
      <c r="DU38" s="72">
        <v>0</v>
      </c>
      <c r="DV38" s="72">
        <v>0</v>
      </c>
      <c r="DW38" s="72">
        <v>0</v>
      </c>
      <c r="DX38" s="72">
        <v>0</v>
      </c>
      <c r="DY38" s="72">
        <v>0</v>
      </c>
      <c r="DZ38" s="72">
        <v>0</v>
      </c>
      <c r="EA38" s="72">
        <v>0</v>
      </c>
      <c r="EB38" s="72">
        <v>0</v>
      </c>
      <c r="EC38" s="72"/>
      <c r="EG38" s="73"/>
      <c r="EH38" s="73"/>
      <c r="EI38" s="73"/>
      <c r="EJ38" s="73"/>
      <c r="EK38" s="73"/>
      <c r="EL38" s="73"/>
      <c r="EM38" s="73"/>
      <c r="EN38" s="73"/>
      <c r="EO38" s="206"/>
      <c r="EP38" s="206"/>
      <c r="EQ38" s="206"/>
      <c r="ER38" s="74"/>
      <c r="ES38" s="73"/>
      <c r="ET38" s="73"/>
      <c r="EU38" s="73"/>
      <c r="EV38" s="73"/>
      <c r="EW38" s="73"/>
      <c r="EX38" s="73"/>
      <c r="EY38" s="73"/>
      <c r="EZ38" s="73"/>
      <c r="FA38" s="73"/>
      <c r="FB38" s="73"/>
      <c r="FC38" s="73"/>
      <c r="FD38" s="73"/>
      <c r="FE38" s="73"/>
      <c r="FF38" s="73"/>
      <c r="FG38" s="73"/>
      <c r="FH38" s="73"/>
      <c r="FI38" s="73"/>
      <c r="FJ38" s="73"/>
      <c r="FK38" s="73"/>
      <c r="FL38" s="73"/>
    </row>
    <row r="39" spans="1:168" x14ac:dyDescent="0.4">
      <c r="A39" s="214">
        <v>35</v>
      </c>
      <c r="B39" s="72">
        <v>0.19349658546865001</v>
      </c>
      <c r="C39" s="72">
        <v>0.118209569542103</v>
      </c>
      <c r="D39" s="72">
        <v>0.167201166180758</v>
      </c>
      <c r="E39" s="72">
        <v>0.15922740524781301</v>
      </c>
      <c r="F39" s="71"/>
      <c r="G39" s="72">
        <v>0.132040816326531</v>
      </c>
      <c r="H39" s="72">
        <v>0.11419383337750701</v>
      </c>
      <c r="I39" s="72">
        <v>0.16419339164237101</v>
      </c>
      <c r="J39" s="72">
        <v>7.8639455782312906E-2</v>
      </c>
      <c r="K39" s="72">
        <v>0.13922722029988499</v>
      </c>
      <c r="L39" s="72">
        <v>9.2030751506557998E-2</v>
      </c>
      <c r="M39" s="72">
        <v>0.10547001153402499</v>
      </c>
      <c r="N39" s="72">
        <v>0.38292465300727002</v>
      </c>
      <c r="O39" s="72">
        <v>0.16035265388206599</v>
      </c>
      <c r="P39" s="72">
        <v>0.18358577439072801</v>
      </c>
      <c r="Q39" s="72">
        <v>0.155456590193432</v>
      </c>
      <c r="R39" s="72">
        <v>0.26</v>
      </c>
      <c r="S39" s="72">
        <v>0.24433948118158599</v>
      </c>
      <c r="T39" s="72">
        <v>5.9681065408619602E-2</v>
      </c>
      <c r="U39" s="72">
        <v>0.13508865747255799</v>
      </c>
      <c r="V39" s="72">
        <v>3.1929824561403503E-2</v>
      </c>
      <c r="W39" s="72">
        <v>0.110487329434698</v>
      </c>
      <c r="X39" s="72">
        <v>0.13582846003898599</v>
      </c>
      <c r="Y39" s="72">
        <v>7.4770258980785306E-2</v>
      </c>
      <c r="Z39" s="72">
        <v>2.8070175438596499E-2</v>
      </c>
      <c r="AA39" s="72">
        <v>0.14401559454191001</v>
      </c>
      <c r="AB39" s="72">
        <v>0.19876368271105099</v>
      </c>
      <c r="AC39" s="72">
        <v>0.13011270600744301</v>
      </c>
      <c r="AD39" s="72">
        <v>9.3808049535603705E-2</v>
      </c>
      <c r="AE39" s="72">
        <v>0.234352767975059</v>
      </c>
      <c r="AF39" s="72">
        <v>0.161116516782151</v>
      </c>
      <c r="AG39" s="72">
        <v>0.12972582972582999</v>
      </c>
      <c r="AH39" s="72">
        <v>0.34721939710904698</v>
      </c>
      <c r="AI39" s="72">
        <v>0.18426791532054701</v>
      </c>
      <c r="AJ39" s="72">
        <v>0.34588668641300202</v>
      </c>
      <c r="AK39" s="72">
        <v>0.29395448720526102</v>
      </c>
      <c r="AL39" s="72">
        <v>0.22981857495789401</v>
      </c>
      <c r="AM39" s="72">
        <v>0.245601258047078</v>
      </c>
      <c r="AN39" s="72">
        <v>0.243057965426386</v>
      </c>
      <c r="AO39" s="72">
        <v>0.132638458892329</v>
      </c>
      <c r="AP39" s="72">
        <v>0.19828947368421099</v>
      </c>
      <c r="AQ39" s="72"/>
      <c r="AR39" s="1"/>
      <c r="AS39" s="1"/>
      <c r="AT39" s="213">
        <v>35</v>
      </c>
      <c r="AU39" s="72">
        <v>0.27175975653419299</v>
      </c>
      <c r="AV39" s="72">
        <v>0.21978018480119299</v>
      </c>
      <c r="AW39" s="72">
        <v>0.19793002915451899</v>
      </c>
      <c r="AX39" s="72">
        <v>0.18617192331478</v>
      </c>
      <c r="AY39" s="71"/>
      <c r="AZ39" s="72">
        <v>0.13913508260447</v>
      </c>
      <c r="BA39" s="72">
        <v>9.4849368318756094E-2</v>
      </c>
      <c r="BB39" s="72">
        <v>0.170761256883706</v>
      </c>
      <c r="BC39" s="72">
        <v>0.13717317322707401</v>
      </c>
      <c r="BD39" s="72">
        <v>0.15915142527599299</v>
      </c>
      <c r="BE39" s="72">
        <v>6.3760080645161296E-2</v>
      </c>
      <c r="BF39" s="72">
        <v>9.3298319327731097E-2</v>
      </c>
      <c r="BG39" s="72">
        <v>0.36348613602744501</v>
      </c>
      <c r="BH39" s="72">
        <v>8.3360626301802798E-2</v>
      </c>
      <c r="BI39" s="72">
        <v>0.18825064168717401</v>
      </c>
      <c r="BJ39" s="72">
        <v>0.15428699955015701</v>
      </c>
      <c r="BK39" s="72">
        <v>7.5945419103313802E-2</v>
      </c>
      <c r="BL39" s="72">
        <v>0.15734892787524399</v>
      </c>
      <c r="BM39" s="72">
        <v>0.14009042213376599</v>
      </c>
      <c r="BN39" s="72">
        <v>9.6381148950808404E-2</v>
      </c>
      <c r="BO39" s="72">
        <v>6.7316821465428306E-2</v>
      </c>
      <c r="BP39" s="72">
        <v>0.104327485380117</v>
      </c>
      <c r="BQ39" s="72">
        <v>0.303566160934582</v>
      </c>
      <c r="BR39" s="72">
        <v>0.21543859649122801</v>
      </c>
      <c r="BS39" s="72">
        <v>0.138440545808967</v>
      </c>
      <c r="BT39" s="72">
        <v>0.123118908382066</v>
      </c>
      <c r="BU39" s="72">
        <v>0.201364522417154</v>
      </c>
      <c r="BV39" s="72">
        <v>6.7441254651780996E-2</v>
      </c>
      <c r="BW39" s="72">
        <v>0.185573813871027</v>
      </c>
      <c r="BX39" s="72">
        <v>0.407674217767097</v>
      </c>
      <c r="BY39" s="72">
        <v>0.29623661468705997</v>
      </c>
      <c r="BZ39" s="72">
        <v>0.115423976608187</v>
      </c>
      <c r="CA39" s="72">
        <v>0.41325127191411198</v>
      </c>
      <c r="CB39" s="72">
        <v>0.29145694461483901</v>
      </c>
      <c r="CC39" s="72">
        <v>0.52723399407609906</v>
      </c>
      <c r="CD39" s="72">
        <v>0.21796919970294601</v>
      </c>
      <c r="CE39" s="72">
        <v>0.29576668945090001</v>
      </c>
      <c r="CF39" s="72">
        <v>0.22563025210084001</v>
      </c>
      <c r="CG39" s="72">
        <v>0.27703682282629599</v>
      </c>
      <c r="CH39" s="72">
        <v>0.18486903533343199</v>
      </c>
      <c r="CI39" s="72">
        <v>0.22273809523809501</v>
      </c>
      <c r="CJ39" s="72"/>
      <c r="CM39" s="213">
        <v>35</v>
      </c>
      <c r="CN39" s="72">
        <v>0</v>
      </c>
      <c r="CO39" s="72">
        <v>0</v>
      </c>
      <c r="CP39" s="72">
        <v>0</v>
      </c>
      <c r="CQ39" s="72">
        <v>0</v>
      </c>
      <c r="CR39" s="72"/>
      <c r="CS39" s="72">
        <v>0</v>
      </c>
      <c r="CT39" s="72">
        <v>0</v>
      </c>
      <c r="CU39" s="72">
        <v>0</v>
      </c>
      <c r="CV39" s="72">
        <v>0</v>
      </c>
      <c r="CW39" s="72">
        <v>0</v>
      </c>
      <c r="CX39" s="72">
        <v>0</v>
      </c>
      <c r="CY39" s="72">
        <v>0</v>
      </c>
      <c r="CZ39" s="72">
        <v>0</v>
      </c>
      <c r="DA39" s="72">
        <v>0</v>
      </c>
      <c r="DB39" s="72">
        <v>0</v>
      </c>
      <c r="DC39" s="72">
        <v>0</v>
      </c>
      <c r="DD39" s="72">
        <v>0</v>
      </c>
      <c r="DE39" s="72">
        <v>0</v>
      </c>
      <c r="DF39" s="72">
        <v>0</v>
      </c>
      <c r="DG39" s="72">
        <v>0</v>
      </c>
      <c r="DH39" s="72">
        <v>0</v>
      </c>
      <c r="DI39" s="72">
        <v>0</v>
      </c>
      <c r="DJ39" s="72">
        <v>0</v>
      </c>
      <c r="DK39" s="72">
        <v>0</v>
      </c>
      <c r="DL39" s="72">
        <v>0</v>
      </c>
      <c r="DM39" s="72">
        <v>0</v>
      </c>
      <c r="DN39" s="72">
        <v>0</v>
      </c>
      <c r="DO39" s="72">
        <v>0</v>
      </c>
      <c r="DP39" s="72">
        <v>0</v>
      </c>
      <c r="DQ39" s="72">
        <v>0</v>
      </c>
      <c r="DR39" s="72">
        <v>0</v>
      </c>
      <c r="DS39" s="72">
        <v>0</v>
      </c>
      <c r="DT39" s="72">
        <v>0</v>
      </c>
      <c r="DU39" s="72">
        <v>0</v>
      </c>
      <c r="DV39" s="72">
        <v>0</v>
      </c>
      <c r="DW39" s="72">
        <v>0</v>
      </c>
      <c r="DX39" s="72">
        <v>0</v>
      </c>
      <c r="DY39" s="72">
        <v>0</v>
      </c>
      <c r="DZ39" s="72">
        <v>0</v>
      </c>
      <c r="EA39" s="72">
        <v>0</v>
      </c>
      <c r="EB39" s="72">
        <v>0</v>
      </c>
      <c r="EC39" s="72"/>
      <c r="EG39" s="73"/>
      <c r="EH39" s="73"/>
      <c r="EI39" s="73"/>
      <c r="EJ39" s="73"/>
      <c r="EK39" s="73"/>
      <c r="EL39" s="73"/>
      <c r="EM39" s="73"/>
      <c r="EN39" s="73"/>
      <c r="EO39" s="206"/>
      <c r="EP39" s="206"/>
      <c r="EQ39" s="206"/>
      <c r="ER39" s="74"/>
      <c r="ES39" s="73"/>
      <c r="ET39" s="73"/>
      <c r="EU39" s="73"/>
      <c r="EV39" s="73"/>
      <c r="EW39" s="73"/>
      <c r="EX39" s="73"/>
      <c r="EY39" s="73"/>
      <c r="EZ39" s="73"/>
      <c r="FA39" s="73"/>
      <c r="FB39" s="73"/>
      <c r="FC39" s="73"/>
      <c r="FD39" s="73"/>
      <c r="FE39" s="73"/>
      <c r="FF39" s="73"/>
      <c r="FG39" s="73"/>
      <c r="FH39" s="73"/>
      <c r="FI39" s="73"/>
      <c r="FJ39" s="73"/>
      <c r="FK39" s="73"/>
      <c r="FL39" s="73"/>
    </row>
    <row r="40" spans="1:168" x14ac:dyDescent="0.4">
      <c r="A40" s="214">
        <v>36</v>
      </c>
      <c r="B40" s="72">
        <v>0.17763336913712899</v>
      </c>
      <c r="C40" s="72">
        <v>8.3210427027954004E-2</v>
      </c>
      <c r="D40" s="72">
        <v>9.9679300291545203E-2</v>
      </c>
      <c r="E40" s="72">
        <v>8.9825514621432997E-2</v>
      </c>
      <c r="F40" s="71"/>
      <c r="G40" s="72">
        <v>0.15619047619047599</v>
      </c>
      <c r="H40" s="72">
        <v>4.8649173955296401E-2</v>
      </c>
      <c r="I40" s="72">
        <v>0.133794946550049</v>
      </c>
      <c r="J40" s="72">
        <v>0.13673469387755099</v>
      </c>
      <c r="K40" s="72">
        <v>0.20496841874004501</v>
      </c>
      <c r="L40" s="72">
        <v>8.7788018433179696E-2</v>
      </c>
      <c r="M40" s="72">
        <v>0.15178035920250499</v>
      </c>
      <c r="N40" s="72">
        <v>0.24805896515909701</v>
      </c>
      <c r="O40" s="72">
        <v>0.19982115923292401</v>
      </c>
      <c r="P40" s="72">
        <v>0.15360853113175099</v>
      </c>
      <c r="Q40" s="72">
        <v>0.19120332883490801</v>
      </c>
      <c r="R40" s="72">
        <v>0.20827751196172201</v>
      </c>
      <c r="S40" s="72">
        <v>0.17474284000599799</v>
      </c>
      <c r="T40" s="72">
        <v>8.25362803690977E-2</v>
      </c>
      <c r="U40" s="72">
        <v>8.5503955968352294E-2</v>
      </c>
      <c r="V40" s="72">
        <v>6.5730994152046807E-2</v>
      </c>
      <c r="W40" s="72">
        <v>6.3074352548036797E-2</v>
      </c>
      <c r="X40" s="72">
        <v>0.14228070175438601</v>
      </c>
      <c r="Y40" s="72">
        <v>0.11278752436647201</v>
      </c>
      <c r="Z40" s="72">
        <v>6.2358674463937599E-2</v>
      </c>
      <c r="AA40" s="72">
        <v>7.4152046783625705E-2</v>
      </c>
      <c r="AB40" s="72">
        <v>0.17358449542660101</v>
      </c>
      <c r="AC40" s="72">
        <v>0.161106858054226</v>
      </c>
      <c r="AD40" s="72">
        <v>0.115243664717349</v>
      </c>
      <c r="AE40" s="72">
        <v>0.22595235517836099</v>
      </c>
      <c r="AF40" s="72">
        <v>8.2112143102855195E-2</v>
      </c>
      <c r="AG40" s="72">
        <v>0.190375243664717</v>
      </c>
      <c r="AH40" s="72">
        <v>0.33980302660049999</v>
      </c>
      <c r="AI40" s="72">
        <v>0.18812115759484199</v>
      </c>
      <c r="AJ40" s="72">
        <v>0.275841877420825</v>
      </c>
      <c r="AK40" s="72">
        <v>0.260244495786291</v>
      </c>
      <c r="AL40" s="72">
        <v>0.2130349492269</v>
      </c>
      <c r="AM40" s="72">
        <v>0.25688092780971999</v>
      </c>
      <c r="AN40" s="72">
        <v>0.164109311740891</v>
      </c>
      <c r="AO40" s="72">
        <v>0.137993513194752</v>
      </c>
      <c r="AP40" s="72">
        <v>0.21947786131996699</v>
      </c>
      <c r="AQ40" s="72"/>
      <c r="AR40" s="1"/>
      <c r="AS40" s="1"/>
      <c r="AT40" s="213">
        <v>36</v>
      </c>
      <c r="AU40" s="72">
        <v>0.24504151923162901</v>
      </c>
      <c r="AV40" s="72">
        <v>0.17172917999926501</v>
      </c>
      <c r="AW40" s="72">
        <v>0.18031098153547101</v>
      </c>
      <c r="AX40" s="72">
        <v>0.18469873663751199</v>
      </c>
      <c r="AY40" s="71"/>
      <c r="AZ40" s="72">
        <v>0.10235051382586501</v>
      </c>
      <c r="BA40" s="72">
        <v>0.124810495626822</v>
      </c>
      <c r="BB40" s="72">
        <v>0.20026563006154799</v>
      </c>
      <c r="BC40" s="72">
        <v>8.0808931488162497E-2</v>
      </c>
      <c r="BD40" s="72">
        <v>6.4977755808205598E-2</v>
      </c>
      <c r="BE40" s="72">
        <v>0.103617954626019</v>
      </c>
      <c r="BF40" s="72">
        <v>0.10099686933597</v>
      </c>
      <c r="BG40" s="72">
        <v>0.48048067541623402</v>
      </c>
      <c r="BH40" s="72">
        <v>7.6704014939309104E-2</v>
      </c>
      <c r="BI40" s="72">
        <v>0.20012860204810701</v>
      </c>
      <c r="BJ40" s="72">
        <v>0.143729194781826</v>
      </c>
      <c r="BK40" s="72">
        <v>9.8440545808966898E-2</v>
      </c>
      <c r="BL40" s="72">
        <v>0.231902834008097</v>
      </c>
      <c r="BM40" s="72">
        <v>0.10062656641603999</v>
      </c>
      <c r="BN40" s="72">
        <v>0.14719003390829999</v>
      </c>
      <c r="BO40" s="72">
        <v>7.5386996904024797E-2</v>
      </c>
      <c r="BP40" s="72">
        <v>7.1968810916179293E-2</v>
      </c>
      <c r="BQ40" s="72">
        <v>0.29426900584795301</v>
      </c>
      <c r="BR40" s="72">
        <v>0.21280701754386</v>
      </c>
      <c r="BS40" s="72">
        <v>7.2962962962962993E-2</v>
      </c>
      <c r="BT40" s="72">
        <v>8.9161793372319706E-2</v>
      </c>
      <c r="BU40" s="72">
        <v>0.23929189843041501</v>
      </c>
      <c r="BV40" s="72">
        <v>8.4755449229133403E-2</v>
      </c>
      <c r="BW40" s="72">
        <v>0.12955853686503799</v>
      </c>
      <c r="BX40" s="72">
        <v>0.269298510227303</v>
      </c>
      <c r="BY40" s="72">
        <v>7.94859698265271E-2</v>
      </c>
      <c r="BZ40" s="72">
        <v>0.16120509607351699</v>
      </c>
      <c r="CA40" s="72">
        <v>0.45272857457228799</v>
      </c>
      <c r="CB40" s="72">
        <v>0.26329634929130902</v>
      </c>
      <c r="CC40" s="72">
        <v>0.44098845598845599</v>
      </c>
      <c r="CD40" s="72">
        <v>0.173087840951618</v>
      </c>
      <c r="CE40" s="72">
        <v>0.25985726347955501</v>
      </c>
      <c r="CF40" s="72">
        <v>0.206272544105361</v>
      </c>
      <c r="CG40" s="72">
        <v>0.296990553306343</v>
      </c>
      <c r="CH40" s="72">
        <v>0.14790845205705899</v>
      </c>
      <c r="CI40" s="72">
        <v>0.24378446115288199</v>
      </c>
      <c r="CJ40" s="72"/>
      <c r="CM40" s="213">
        <v>36</v>
      </c>
      <c r="CN40" s="72">
        <v>0</v>
      </c>
      <c r="CO40" s="72">
        <v>0</v>
      </c>
      <c r="CP40" s="72">
        <v>0</v>
      </c>
      <c r="CQ40" s="72">
        <v>0</v>
      </c>
      <c r="CR40" s="72"/>
      <c r="CS40" s="72">
        <v>0</v>
      </c>
      <c r="CT40" s="72">
        <v>0</v>
      </c>
      <c r="CU40" s="72">
        <v>0</v>
      </c>
      <c r="CV40" s="72">
        <v>0</v>
      </c>
      <c r="CW40" s="72">
        <v>0</v>
      </c>
      <c r="CX40" s="72">
        <v>0</v>
      </c>
      <c r="CY40" s="72">
        <v>0</v>
      </c>
      <c r="CZ40" s="72">
        <v>0</v>
      </c>
      <c r="DA40" s="72">
        <v>0</v>
      </c>
      <c r="DB40" s="72">
        <v>0</v>
      </c>
      <c r="DC40" s="72">
        <v>0</v>
      </c>
      <c r="DD40" s="72">
        <v>0</v>
      </c>
      <c r="DE40" s="72">
        <v>0</v>
      </c>
      <c r="DF40" s="72">
        <v>0</v>
      </c>
      <c r="DG40" s="72">
        <v>0</v>
      </c>
      <c r="DH40" s="72">
        <v>0</v>
      </c>
      <c r="DI40" s="72">
        <v>0</v>
      </c>
      <c r="DJ40" s="72">
        <v>0</v>
      </c>
      <c r="DK40" s="72">
        <v>0</v>
      </c>
      <c r="DL40" s="72">
        <v>0</v>
      </c>
      <c r="DM40" s="72">
        <v>0</v>
      </c>
      <c r="DN40" s="72">
        <v>0</v>
      </c>
      <c r="DO40" s="72">
        <v>0</v>
      </c>
      <c r="DP40" s="72">
        <v>0</v>
      </c>
      <c r="DQ40" s="72">
        <v>0</v>
      </c>
      <c r="DR40" s="72">
        <v>0</v>
      </c>
      <c r="DS40" s="72">
        <v>0</v>
      </c>
      <c r="DT40" s="72">
        <v>0</v>
      </c>
      <c r="DU40" s="72">
        <v>0</v>
      </c>
      <c r="DV40" s="72">
        <v>0</v>
      </c>
      <c r="DW40" s="72">
        <v>0</v>
      </c>
      <c r="DX40" s="72">
        <v>0</v>
      </c>
      <c r="DY40" s="72">
        <v>0</v>
      </c>
      <c r="DZ40" s="72">
        <v>0</v>
      </c>
      <c r="EA40" s="72">
        <v>0</v>
      </c>
      <c r="EB40" s="72">
        <v>0</v>
      </c>
      <c r="EC40" s="72"/>
      <c r="EG40" s="73"/>
      <c r="EH40" s="73"/>
      <c r="EI40" s="73"/>
      <c r="EJ40" s="73"/>
      <c r="EK40" s="73"/>
      <c r="EL40" s="73"/>
      <c r="EM40" s="73"/>
      <c r="EN40" s="73"/>
      <c r="EO40" s="206"/>
      <c r="EP40" s="206"/>
      <c r="EQ40" s="206"/>
      <c r="ER40" s="74"/>
      <c r="ES40" s="73"/>
      <c r="ET40" s="73"/>
      <c r="EU40" s="73"/>
      <c r="EV40" s="73"/>
      <c r="EW40" s="73"/>
      <c r="EX40" s="73"/>
      <c r="EY40" s="73"/>
      <c r="EZ40" s="73"/>
      <c r="FA40" s="73"/>
      <c r="FB40" s="73"/>
      <c r="FC40" s="73"/>
      <c r="FD40" s="73"/>
      <c r="FE40" s="73"/>
      <c r="FF40" s="73"/>
      <c r="FG40" s="73"/>
      <c r="FH40" s="73"/>
      <c r="FI40" s="73"/>
      <c r="FJ40" s="73"/>
      <c r="FK40" s="73"/>
      <c r="FL40" s="73"/>
    </row>
    <row r="41" spans="1:168" x14ac:dyDescent="0.4">
      <c r="A41" s="214">
        <v>37</v>
      </c>
      <c r="B41" s="72">
        <v>0.11672037235947</v>
      </c>
      <c r="C41" s="72">
        <v>0.12268336106378799</v>
      </c>
      <c r="D41" s="72">
        <v>0.17220602526725001</v>
      </c>
      <c r="E41" s="72">
        <v>0.170632122979062</v>
      </c>
      <c r="F41" s="71"/>
      <c r="G41" s="72">
        <v>0.103061224489796</v>
      </c>
      <c r="H41" s="72">
        <v>6.9779472228451794E-2</v>
      </c>
      <c r="I41" s="72">
        <v>6.5612244897959193E-2</v>
      </c>
      <c r="J41" s="72">
        <v>6.0884353741496602E-2</v>
      </c>
      <c r="K41" s="72">
        <v>9.3557422969187704E-2</v>
      </c>
      <c r="L41" s="72">
        <v>3.5678283410138199E-2</v>
      </c>
      <c r="M41" s="72">
        <v>8.4090459713297094E-2</v>
      </c>
      <c r="N41" s="72">
        <v>0.31872973908664598</v>
      </c>
      <c r="O41" s="72">
        <v>0.104409863385677</v>
      </c>
      <c r="P41" s="72">
        <v>0.150736683337303</v>
      </c>
      <c r="Q41" s="72">
        <v>0.192010796221323</v>
      </c>
      <c r="R41" s="72">
        <v>0.17771220981747299</v>
      </c>
      <c r="S41" s="72">
        <v>0.123241865347129</v>
      </c>
      <c r="T41" s="72">
        <v>0.11111111111111099</v>
      </c>
      <c r="U41" s="72">
        <v>9.2068853059565095E-2</v>
      </c>
      <c r="V41" s="72">
        <v>9.7258341933264505E-2</v>
      </c>
      <c r="W41" s="72">
        <v>4.1436925647452001E-2</v>
      </c>
      <c r="X41" s="72">
        <v>0.13454790823211901</v>
      </c>
      <c r="Y41" s="72">
        <v>7.3737120579225907E-2</v>
      </c>
      <c r="Z41" s="72">
        <v>6.7206906154274604E-2</v>
      </c>
      <c r="AA41" s="72">
        <v>8.3352826510721206E-2</v>
      </c>
      <c r="AB41" s="72">
        <v>0.11881091617933701</v>
      </c>
      <c r="AC41" s="72">
        <v>0.195547581073897</v>
      </c>
      <c r="AD41" s="72">
        <v>0.12328173374613</v>
      </c>
      <c r="AE41" s="72">
        <v>0.18801196051970001</v>
      </c>
      <c r="AF41" s="72">
        <v>0.16750860422687</v>
      </c>
      <c r="AG41" s="72">
        <v>8.0062530062530099E-2</v>
      </c>
      <c r="AH41" s="72">
        <v>0.14855733792067199</v>
      </c>
      <c r="AI41" s="72">
        <v>0.24140064613748799</v>
      </c>
      <c r="AJ41" s="72">
        <v>0.162085516822359</v>
      </c>
      <c r="AK41" s="72">
        <v>0.17842372969308001</v>
      </c>
      <c r="AL41" s="72">
        <v>0.131510639343457</v>
      </c>
      <c r="AM41" s="72">
        <v>0.183656199321834</v>
      </c>
      <c r="AN41" s="72">
        <v>0.18579365079365101</v>
      </c>
      <c r="AO41" s="72">
        <v>0.14435254803675901</v>
      </c>
      <c r="AP41" s="72">
        <v>0.117147034252297</v>
      </c>
      <c r="AQ41" s="72"/>
      <c r="AR41" s="1"/>
      <c r="AS41" s="1"/>
      <c r="AT41" s="213">
        <v>37</v>
      </c>
      <c r="AU41" s="72">
        <v>0.19684926602219799</v>
      </c>
      <c r="AV41" s="72">
        <v>0.151369963569844</v>
      </c>
      <c r="AW41" s="72">
        <v>0.102676235329297</v>
      </c>
      <c r="AX41" s="72">
        <v>0.17478849436716501</v>
      </c>
      <c r="AY41" s="71"/>
      <c r="AZ41" s="72">
        <v>3.6734693877551003E-2</v>
      </c>
      <c r="BA41" s="72">
        <v>0.148152119988855</v>
      </c>
      <c r="BB41" s="72">
        <v>0.15229834791059299</v>
      </c>
      <c r="BC41" s="72">
        <v>7.8125554179455395E-2</v>
      </c>
      <c r="BD41" s="72">
        <v>0.101664195089801</v>
      </c>
      <c r="BE41" s="72">
        <v>3.1854838709677397E-2</v>
      </c>
      <c r="BF41" s="72">
        <v>0.116590459713297</v>
      </c>
      <c r="BG41" s="72">
        <v>0.31629276429672998</v>
      </c>
      <c r="BH41" s="72">
        <v>9.1465201465201498E-2</v>
      </c>
      <c r="BI41" s="72">
        <v>0.14515122648249601</v>
      </c>
      <c r="BJ41" s="72">
        <v>9.4637876743139906E-2</v>
      </c>
      <c r="BK41" s="72">
        <v>7.8226120857699796E-2</v>
      </c>
      <c r="BL41" s="72">
        <v>9.3625730994152001E-2</v>
      </c>
      <c r="BM41" s="72">
        <v>6.8317853457172298E-2</v>
      </c>
      <c r="BN41" s="72">
        <v>9.0715514275885797E-2</v>
      </c>
      <c r="BO41" s="72">
        <v>0.14346405228758199</v>
      </c>
      <c r="BP41" s="72">
        <v>0.10411306042885</v>
      </c>
      <c r="BQ41" s="72">
        <v>0.34552897395002702</v>
      </c>
      <c r="BR41" s="72">
        <v>0.16955165692007801</v>
      </c>
      <c r="BS41" s="72">
        <v>6.1968810916179298E-2</v>
      </c>
      <c r="BT41" s="72">
        <v>0.10846003898635501</v>
      </c>
      <c r="BU41" s="72">
        <v>0.13292547608337099</v>
      </c>
      <c r="BV41" s="72">
        <v>0.13537814232551099</v>
      </c>
      <c r="BW41" s="72">
        <v>0.128304093567251</v>
      </c>
      <c r="BX41" s="72">
        <v>0.241073271413829</v>
      </c>
      <c r="BY41" s="72">
        <v>5.8025455796353598E-2</v>
      </c>
      <c r="BZ41" s="72">
        <v>8.6919634945950702E-2</v>
      </c>
      <c r="CA41" s="72">
        <v>0.39858061649833199</v>
      </c>
      <c r="CB41" s="72">
        <v>0.234551452446189</v>
      </c>
      <c r="CC41" s="72">
        <v>0.49868762816131201</v>
      </c>
      <c r="CD41" s="72">
        <v>0.16986289252543099</v>
      </c>
      <c r="CE41" s="72">
        <v>0.203722943722944</v>
      </c>
      <c r="CF41" s="72">
        <v>0.26970317951742101</v>
      </c>
      <c r="CG41" s="72">
        <v>0.329329734592892</v>
      </c>
      <c r="CH41" s="72">
        <v>0.165796308954204</v>
      </c>
      <c r="CI41" s="72">
        <v>0.263421052631579</v>
      </c>
      <c r="CJ41" s="72"/>
      <c r="CM41" s="213">
        <v>37</v>
      </c>
      <c r="CN41" s="72">
        <v>0</v>
      </c>
      <c r="CO41" s="72">
        <v>0</v>
      </c>
      <c r="CP41" s="72">
        <v>0</v>
      </c>
      <c r="CQ41" s="72">
        <v>0</v>
      </c>
      <c r="CR41" s="72"/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72">
        <v>0</v>
      </c>
      <c r="CY41" s="72">
        <v>0</v>
      </c>
      <c r="CZ41" s="72">
        <v>0</v>
      </c>
      <c r="DA41" s="72">
        <v>0</v>
      </c>
      <c r="DB41" s="72">
        <v>0</v>
      </c>
      <c r="DC41" s="72">
        <v>0</v>
      </c>
      <c r="DD41" s="72">
        <v>0</v>
      </c>
      <c r="DE41" s="72">
        <v>0</v>
      </c>
      <c r="DF41" s="72">
        <v>0</v>
      </c>
      <c r="DG41" s="72">
        <v>0</v>
      </c>
      <c r="DH41" s="72">
        <v>0</v>
      </c>
      <c r="DI41" s="72">
        <v>0</v>
      </c>
      <c r="DJ41" s="72">
        <v>0</v>
      </c>
      <c r="DK41" s="72">
        <v>0</v>
      </c>
      <c r="DL41" s="72">
        <v>0</v>
      </c>
      <c r="DM41" s="72">
        <v>0</v>
      </c>
      <c r="DN41" s="72">
        <v>0</v>
      </c>
      <c r="DO41" s="72">
        <v>0</v>
      </c>
      <c r="DP41" s="72">
        <v>0</v>
      </c>
      <c r="DQ41" s="72">
        <v>0</v>
      </c>
      <c r="DR41" s="72">
        <v>0</v>
      </c>
      <c r="DS41" s="72">
        <v>0</v>
      </c>
      <c r="DT41" s="72">
        <v>0</v>
      </c>
      <c r="DU41" s="72">
        <v>0</v>
      </c>
      <c r="DV41" s="72">
        <v>0</v>
      </c>
      <c r="DW41" s="72">
        <v>0</v>
      </c>
      <c r="DX41" s="72">
        <v>0</v>
      </c>
      <c r="DY41" s="72">
        <v>0</v>
      </c>
      <c r="DZ41" s="72">
        <v>0</v>
      </c>
      <c r="EA41" s="72">
        <v>0</v>
      </c>
      <c r="EB41" s="72">
        <v>0</v>
      </c>
      <c r="EC41" s="72"/>
      <c r="EG41" s="73"/>
      <c r="EH41" s="73"/>
      <c r="EI41" s="73"/>
      <c r="EJ41" s="73"/>
      <c r="EK41" s="73"/>
      <c r="EL41" s="73"/>
      <c r="EM41" s="73"/>
      <c r="EN41" s="73"/>
      <c r="EO41" s="206"/>
      <c r="EP41" s="206"/>
      <c r="EQ41" s="206"/>
      <c r="ER41" s="74"/>
      <c r="ES41" s="73"/>
      <c r="ET41" s="73"/>
      <c r="EU41" s="73"/>
      <c r="EV41" s="73"/>
      <c r="EW41" s="73"/>
      <c r="EX41" s="73"/>
      <c r="EY41" s="73"/>
      <c r="EZ41" s="73"/>
      <c r="FA41" s="73"/>
      <c r="FB41" s="73"/>
      <c r="FC41" s="73"/>
      <c r="FD41" s="73"/>
      <c r="FE41" s="73"/>
      <c r="FF41" s="73"/>
      <c r="FG41" s="73"/>
      <c r="FH41" s="73"/>
      <c r="FI41" s="73"/>
      <c r="FJ41" s="73"/>
      <c r="FK41" s="73"/>
      <c r="FL41" s="73"/>
    </row>
    <row r="42" spans="1:168" x14ac:dyDescent="0.4">
      <c r="A42" s="214">
        <v>38</v>
      </c>
      <c r="B42" s="72">
        <v>0.16692586173992099</v>
      </c>
      <c r="C42" s="72">
        <v>8.8226719259132197E-2</v>
      </c>
      <c r="D42" s="72">
        <v>6.8066083576287698E-2</v>
      </c>
      <c r="E42" s="72">
        <v>0.16093398398320399</v>
      </c>
      <c r="F42" s="71"/>
      <c r="G42" s="72">
        <v>0.11122448979591799</v>
      </c>
      <c r="H42" s="72">
        <v>7.9247283328915993E-2</v>
      </c>
      <c r="I42" s="72">
        <v>0.109089731130547</v>
      </c>
      <c r="J42" s="72">
        <v>5.3741496598639499E-2</v>
      </c>
      <c r="K42" s="72">
        <v>7.1560388861426905E-2</v>
      </c>
      <c r="L42" s="72">
        <v>9.0164170506912403E-2</v>
      </c>
      <c r="M42" s="72">
        <v>0.10397861238571</v>
      </c>
      <c r="N42" s="72">
        <v>0.186827731092437</v>
      </c>
      <c r="O42" s="72">
        <v>6.5985060690942995E-2</v>
      </c>
      <c r="P42" s="72">
        <v>5.75957238495938E-2</v>
      </c>
      <c r="Q42" s="72">
        <v>0.134154295996401</v>
      </c>
      <c r="R42" s="72">
        <v>0.21565302144249501</v>
      </c>
      <c r="S42" s="72">
        <v>0.14951866846603701</v>
      </c>
      <c r="T42" s="72">
        <v>0.109151082835293</v>
      </c>
      <c r="U42" s="72">
        <v>8.8493292053663603E-2</v>
      </c>
      <c r="V42" s="72">
        <v>5.2346061231510102E-2</v>
      </c>
      <c r="W42" s="72">
        <v>5.4113060428849898E-2</v>
      </c>
      <c r="X42" s="72">
        <v>0.11027290448343099</v>
      </c>
      <c r="Y42" s="72">
        <v>2.84544695071011E-2</v>
      </c>
      <c r="Z42" s="72">
        <v>0.105296574770259</v>
      </c>
      <c r="AA42" s="72">
        <v>0.118050682261209</v>
      </c>
      <c r="AB42" s="72">
        <v>0.188374943769681</v>
      </c>
      <c r="AC42" s="72">
        <v>0.10031366294524199</v>
      </c>
      <c r="AD42" s="72">
        <v>0.12886877828054299</v>
      </c>
      <c r="AE42" s="72">
        <v>0.12304093567251501</v>
      </c>
      <c r="AF42" s="72">
        <v>8.8013259530287394E-2</v>
      </c>
      <c r="AG42" s="72">
        <v>9.6586162375636095E-2</v>
      </c>
      <c r="AH42" s="72">
        <v>0.211220475431002</v>
      </c>
      <c r="AI42" s="72">
        <v>0.30698946277893602</v>
      </c>
      <c r="AJ42" s="72">
        <v>0.123102073365231</v>
      </c>
      <c r="AK42" s="72">
        <v>0.13905146109480501</v>
      </c>
      <c r="AL42" s="72">
        <v>0.18501498845152101</v>
      </c>
      <c r="AM42" s="72">
        <v>0.19714973708781799</v>
      </c>
      <c r="AN42" s="72">
        <v>0.152939721097616</v>
      </c>
      <c r="AO42" s="72">
        <v>0.112954400260902</v>
      </c>
      <c r="AP42" s="72">
        <v>0.19776942355889701</v>
      </c>
      <c r="AQ42" s="72"/>
      <c r="AR42" s="1"/>
      <c r="AS42" s="1"/>
      <c r="AT42" s="213">
        <v>38</v>
      </c>
      <c r="AU42" s="72">
        <v>0.17897601145721401</v>
      </c>
      <c r="AV42" s="72">
        <v>0.13742068255873799</v>
      </c>
      <c r="AW42" s="72">
        <v>0.12492113328847999</v>
      </c>
      <c r="AX42" s="72">
        <v>0.167658803781253</v>
      </c>
      <c r="AY42" s="71"/>
      <c r="AZ42" s="72">
        <v>9.8108142554445693E-2</v>
      </c>
      <c r="BA42" s="72">
        <v>6.7755102040816306E-2</v>
      </c>
      <c r="BB42" s="72">
        <v>0.13928571428571401</v>
      </c>
      <c r="BC42" s="72">
        <v>0.105374149659864</v>
      </c>
      <c r="BD42" s="72">
        <v>7.4501565332015199E-2</v>
      </c>
      <c r="BE42" s="72">
        <v>6.2652871322226203E-2</v>
      </c>
      <c r="BF42" s="72">
        <v>8.2567144504860801E-2</v>
      </c>
      <c r="BG42" s="72">
        <v>0.37685448336638</v>
      </c>
      <c r="BH42" s="72">
        <v>0.113041729512318</v>
      </c>
      <c r="BI42" s="72">
        <v>9.5576195390436894E-2</v>
      </c>
      <c r="BJ42" s="72">
        <v>9.4635627530364405E-2</v>
      </c>
      <c r="BK42" s="72">
        <v>9.9532163742690097E-2</v>
      </c>
      <c r="BL42" s="72">
        <v>8.2306192832508604E-2</v>
      </c>
      <c r="BM42" s="72">
        <v>8.3137433601829902E-2</v>
      </c>
      <c r="BN42" s="72">
        <v>8.9069643806485896E-2</v>
      </c>
      <c r="BO42" s="72">
        <v>2.8830409356725099E-2</v>
      </c>
      <c r="BP42" s="72">
        <v>2.9532163742690101E-2</v>
      </c>
      <c r="BQ42" s="72">
        <v>0.17489278752436599</v>
      </c>
      <c r="BR42" s="72">
        <v>0.14703703703703699</v>
      </c>
      <c r="BS42" s="72">
        <v>9.4424951267056495E-2</v>
      </c>
      <c r="BT42" s="72">
        <v>7.0175438596491196E-2</v>
      </c>
      <c r="BU42" s="72">
        <v>0.190960038986355</v>
      </c>
      <c r="BV42" s="72">
        <v>0.15238809144072299</v>
      </c>
      <c r="BW42" s="72">
        <v>0.120337646529597</v>
      </c>
      <c r="BX42" s="72">
        <v>0.17627794977640199</v>
      </c>
      <c r="BY42" s="72">
        <v>4.28055432699396E-2</v>
      </c>
      <c r="BZ42" s="72">
        <v>9.8170299486089005E-2</v>
      </c>
      <c r="CA42" s="72">
        <v>0.29888404070477598</v>
      </c>
      <c r="CB42" s="72">
        <v>0.19626112678744301</v>
      </c>
      <c r="CC42" s="72">
        <v>0.31569985569985598</v>
      </c>
      <c r="CD42" s="72">
        <v>0.26276193706534301</v>
      </c>
      <c r="CE42" s="72">
        <v>8.8600333275255905E-2</v>
      </c>
      <c r="CF42" s="72">
        <v>0.17342080691925901</v>
      </c>
      <c r="CG42" s="72">
        <v>0.29479853479853502</v>
      </c>
      <c r="CH42" s="72">
        <v>0.13378446115288201</v>
      </c>
      <c r="CI42" s="72">
        <v>0.15909983291562199</v>
      </c>
      <c r="CJ42" s="72"/>
      <c r="CM42" s="213">
        <v>38</v>
      </c>
      <c r="CN42" s="72">
        <v>0</v>
      </c>
      <c r="CO42" s="72">
        <v>0</v>
      </c>
      <c r="CP42" s="72">
        <v>0</v>
      </c>
      <c r="CQ42" s="72">
        <v>0</v>
      </c>
      <c r="CR42" s="72"/>
      <c r="CS42" s="72">
        <v>0</v>
      </c>
      <c r="CT42" s="72">
        <v>0</v>
      </c>
      <c r="CU42" s="72">
        <v>0</v>
      </c>
      <c r="CV42" s="72">
        <v>0</v>
      </c>
      <c r="CW42" s="72">
        <v>0</v>
      </c>
      <c r="CX42" s="72">
        <v>0</v>
      </c>
      <c r="CY42" s="72">
        <v>0</v>
      </c>
      <c r="CZ42" s="72">
        <v>0</v>
      </c>
      <c r="DA42" s="72">
        <v>0</v>
      </c>
      <c r="DB42" s="72">
        <v>0</v>
      </c>
      <c r="DC42" s="72">
        <v>0</v>
      </c>
      <c r="DD42" s="72">
        <v>0</v>
      </c>
      <c r="DE42" s="72">
        <v>0</v>
      </c>
      <c r="DF42" s="72">
        <v>0</v>
      </c>
      <c r="DG42" s="72">
        <v>0</v>
      </c>
      <c r="DH42" s="72">
        <v>0</v>
      </c>
      <c r="DI42" s="72">
        <v>0</v>
      </c>
      <c r="DJ42" s="72">
        <v>0</v>
      </c>
      <c r="DK42" s="72">
        <v>0</v>
      </c>
      <c r="DL42" s="72">
        <v>0</v>
      </c>
      <c r="DM42" s="72">
        <v>0</v>
      </c>
      <c r="DN42" s="72">
        <v>0</v>
      </c>
      <c r="DO42" s="72">
        <v>0</v>
      </c>
      <c r="DP42" s="72">
        <v>0</v>
      </c>
      <c r="DQ42" s="72">
        <v>0</v>
      </c>
      <c r="DR42" s="72">
        <v>0</v>
      </c>
      <c r="DS42" s="72">
        <v>0</v>
      </c>
      <c r="DT42" s="72">
        <v>0</v>
      </c>
      <c r="DU42" s="72">
        <v>0</v>
      </c>
      <c r="DV42" s="72">
        <v>0</v>
      </c>
      <c r="DW42" s="72">
        <v>0</v>
      </c>
      <c r="DX42" s="72">
        <v>0</v>
      </c>
      <c r="DY42" s="72">
        <v>0</v>
      </c>
      <c r="DZ42" s="72">
        <v>0</v>
      </c>
      <c r="EA42" s="72">
        <v>0</v>
      </c>
      <c r="EB42" s="72">
        <v>0</v>
      </c>
      <c r="EC42" s="72"/>
      <c r="EG42" s="73"/>
      <c r="EH42" s="73"/>
      <c r="EI42" s="73"/>
      <c r="EJ42" s="73"/>
      <c r="EK42" s="73"/>
      <c r="EL42" s="73"/>
      <c r="EM42" s="73"/>
      <c r="EN42" s="73"/>
      <c r="EO42" s="206"/>
      <c r="EP42" s="206"/>
      <c r="EQ42" s="206"/>
      <c r="ER42" s="74"/>
      <c r="ES42" s="73"/>
      <c r="ET42" s="73"/>
      <c r="EU42" s="73"/>
      <c r="EV42" s="73"/>
      <c r="EW42" s="73"/>
      <c r="EX42" s="73"/>
      <c r="EY42" s="73"/>
      <c r="EZ42" s="73"/>
      <c r="FA42" s="73"/>
      <c r="FB42" s="73"/>
      <c r="FC42" s="73"/>
      <c r="FD42" s="73"/>
      <c r="FE42" s="73"/>
      <c r="FF42" s="73"/>
      <c r="FG42" s="73"/>
      <c r="FH42" s="73"/>
      <c r="FI42" s="73"/>
      <c r="FJ42" s="73"/>
      <c r="FK42" s="73"/>
      <c r="FL42" s="73"/>
    </row>
    <row r="43" spans="1:168" x14ac:dyDescent="0.4">
      <c r="A43" s="214">
        <v>39</v>
      </c>
      <c r="B43" s="72">
        <v>0.22605800214822799</v>
      </c>
      <c r="C43" s="72">
        <v>8.0423598010632799E-2</v>
      </c>
      <c r="D43" s="72">
        <v>0.17078717201166199</v>
      </c>
      <c r="E43" s="72">
        <v>0.131418323173425</v>
      </c>
      <c r="F43" s="71"/>
      <c r="G43" s="72">
        <v>0.12952380952381001</v>
      </c>
      <c r="H43" s="72">
        <v>3.8921282798833799E-2</v>
      </c>
      <c r="I43" s="72">
        <v>3.3639455782312901E-2</v>
      </c>
      <c r="J43" s="72">
        <v>1.7823129251700699E-2</v>
      </c>
      <c r="K43" s="72">
        <v>5.67226890756303E-2</v>
      </c>
      <c r="L43" s="72">
        <v>5.95422722438851E-2</v>
      </c>
      <c r="M43" s="72">
        <v>8.5779782501235802E-2</v>
      </c>
      <c r="N43" s="72">
        <v>0.22732217606143601</v>
      </c>
      <c r="O43" s="72">
        <v>0.12690799396681701</v>
      </c>
      <c r="P43" s="72">
        <v>5.1630811568892099E-2</v>
      </c>
      <c r="Q43" s="72">
        <v>6.8888888888888902E-2</v>
      </c>
      <c r="R43" s="72">
        <v>0.19276094276094299</v>
      </c>
      <c r="S43" s="72">
        <v>8.6093867146498707E-2</v>
      </c>
      <c r="T43" s="72">
        <v>6.2903865999841199E-2</v>
      </c>
      <c r="U43" s="72">
        <v>2.5961963732861599E-2</v>
      </c>
      <c r="V43" s="72">
        <v>4.3450292397660802E-2</v>
      </c>
      <c r="W43" s="72">
        <v>6.1876914508493502E-2</v>
      </c>
      <c r="X43" s="72">
        <v>0.103682711051132</v>
      </c>
      <c r="Y43" s="72">
        <v>5.1578947368421099E-2</v>
      </c>
      <c r="Z43" s="72">
        <v>6.8304093567251506E-2</v>
      </c>
      <c r="AA43" s="72">
        <v>0.155945419103314</v>
      </c>
      <c r="AB43" s="72">
        <v>0.15473309341730401</v>
      </c>
      <c r="AC43" s="72">
        <v>0.14288942052099901</v>
      </c>
      <c r="AD43" s="72">
        <v>0.17521755620826801</v>
      </c>
      <c r="AE43" s="72">
        <v>0.101903242955875</v>
      </c>
      <c r="AF43" s="72">
        <v>0.15175979163595299</v>
      </c>
      <c r="AG43" s="72">
        <v>8.2038429406850494E-2</v>
      </c>
      <c r="AH43" s="72">
        <v>0.116222120958963</v>
      </c>
      <c r="AI43" s="72">
        <v>0.16289098815414599</v>
      </c>
      <c r="AJ43" s="72">
        <v>0.110082023239918</v>
      </c>
      <c r="AK43" s="72">
        <v>0.104655887628024</v>
      </c>
      <c r="AL43" s="72">
        <v>0.124963254839416</v>
      </c>
      <c r="AM43" s="72">
        <v>0.15302275296083301</v>
      </c>
      <c r="AN43" s="72">
        <v>0.14024130839920301</v>
      </c>
      <c r="AO43" s="72">
        <v>0.144559929234852</v>
      </c>
      <c r="AP43" s="72">
        <v>0.13584586466165399</v>
      </c>
      <c r="AQ43" s="72"/>
      <c r="AR43" s="1"/>
      <c r="AS43" s="1"/>
      <c r="AT43" s="213">
        <v>39</v>
      </c>
      <c r="AU43" s="72">
        <v>0.19700143215180799</v>
      </c>
      <c r="AV43" s="72">
        <v>0.17450694563539701</v>
      </c>
      <c r="AW43" s="72">
        <v>0.111296254765643</v>
      </c>
      <c r="AX43" s="72">
        <v>0.134024207085432</v>
      </c>
      <c r="AY43" s="71"/>
      <c r="AZ43" s="72">
        <v>8.8911564625850301E-2</v>
      </c>
      <c r="BA43" s="72">
        <v>7.9062638042229905E-2</v>
      </c>
      <c r="BB43" s="72">
        <v>5.1870748299319702E-2</v>
      </c>
      <c r="BC43" s="72">
        <v>6.3265306122449003E-2</v>
      </c>
      <c r="BD43" s="72">
        <v>0.114837699785797</v>
      </c>
      <c r="BE43" s="72">
        <v>2.8168202764977002E-2</v>
      </c>
      <c r="BF43" s="72">
        <v>8.2088482451804307E-2</v>
      </c>
      <c r="BG43" s="72">
        <v>0.35086559342838303</v>
      </c>
      <c r="BH43" s="72">
        <v>6.3305322128851496E-2</v>
      </c>
      <c r="BI43" s="72">
        <v>7.2364054933714395E-2</v>
      </c>
      <c r="BJ43" s="72">
        <v>9.6959064327485397E-2</v>
      </c>
      <c r="BK43" s="72">
        <v>0.157053509131583</v>
      </c>
      <c r="BL43" s="72">
        <v>0.212676563202879</v>
      </c>
      <c r="BM43" s="72">
        <v>0.103990368077055</v>
      </c>
      <c r="BN43" s="72">
        <v>8.3230134158926702E-2</v>
      </c>
      <c r="BO43" s="72">
        <v>4.9896800825593397E-2</v>
      </c>
      <c r="BP43" s="72">
        <v>4.4594820384294097E-2</v>
      </c>
      <c r="BQ43" s="72">
        <v>0.13880382775119601</v>
      </c>
      <c r="BR43" s="72">
        <v>7.3859649122807E-2</v>
      </c>
      <c r="BS43" s="72">
        <v>7.5101642996379794E-2</v>
      </c>
      <c r="BT43" s="72">
        <v>9.3177387914229998E-2</v>
      </c>
      <c r="BU43" s="72">
        <v>0.139829434697856</v>
      </c>
      <c r="BV43" s="72">
        <v>0.13774269005848</v>
      </c>
      <c r="BW43" s="72">
        <v>0.115294646873594</v>
      </c>
      <c r="BX43" s="72">
        <v>0.18100634831285001</v>
      </c>
      <c r="BY43" s="72">
        <v>0.15613683851995599</v>
      </c>
      <c r="BZ43" s="72">
        <v>0.12850181008075701</v>
      </c>
      <c r="CA43" s="72">
        <v>0.27345345960372403</v>
      </c>
      <c r="CB43" s="72">
        <v>0.179276571381835</v>
      </c>
      <c r="CC43" s="72">
        <v>0.272809295967191</v>
      </c>
      <c r="CD43" s="72">
        <v>0.15907808737530099</v>
      </c>
      <c r="CE43" s="72">
        <v>0.136262670937594</v>
      </c>
      <c r="CF43" s="72">
        <v>0.10600520910118399</v>
      </c>
      <c r="CG43" s="72">
        <v>0.26781954887218001</v>
      </c>
      <c r="CH43" s="72">
        <v>0.15618440039492701</v>
      </c>
      <c r="CI43" s="72">
        <v>0.23020258980785299</v>
      </c>
      <c r="CJ43" s="72"/>
      <c r="CM43" s="213">
        <v>39</v>
      </c>
      <c r="CN43" s="72">
        <v>0</v>
      </c>
      <c r="CO43" s="72">
        <v>0</v>
      </c>
      <c r="CP43" s="72">
        <v>0</v>
      </c>
      <c r="CQ43" s="72">
        <v>0</v>
      </c>
      <c r="CR43" s="72"/>
      <c r="CS43" s="72">
        <v>0</v>
      </c>
      <c r="CT43" s="72">
        <v>0</v>
      </c>
      <c r="CU43" s="72">
        <v>0</v>
      </c>
      <c r="CV43" s="72">
        <v>0</v>
      </c>
      <c r="CW43" s="72">
        <v>0</v>
      </c>
      <c r="CX43" s="72">
        <v>0</v>
      </c>
      <c r="CY43" s="72">
        <v>0</v>
      </c>
      <c r="CZ43" s="72">
        <v>0</v>
      </c>
      <c r="DA43" s="72">
        <v>0</v>
      </c>
      <c r="DB43" s="72">
        <v>0</v>
      </c>
      <c r="DC43" s="72">
        <v>0</v>
      </c>
      <c r="DD43" s="72">
        <v>0</v>
      </c>
      <c r="DE43" s="72">
        <v>0</v>
      </c>
      <c r="DF43" s="72">
        <v>0</v>
      </c>
      <c r="DG43" s="72">
        <v>0</v>
      </c>
      <c r="DH43" s="72">
        <v>0</v>
      </c>
      <c r="DI43" s="72">
        <v>0</v>
      </c>
      <c r="DJ43" s="72">
        <v>0</v>
      </c>
      <c r="DK43" s="72">
        <v>0</v>
      </c>
      <c r="DL43" s="72">
        <v>0</v>
      </c>
      <c r="DM43" s="72">
        <v>0</v>
      </c>
      <c r="DN43" s="72">
        <v>0</v>
      </c>
      <c r="DO43" s="72">
        <v>0</v>
      </c>
      <c r="DP43" s="72">
        <v>0</v>
      </c>
      <c r="DQ43" s="72">
        <v>0</v>
      </c>
      <c r="DR43" s="72">
        <v>0</v>
      </c>
      <c r="DS43" s="72">
        <v>0</v>
      </c>
      <c r="DT43" s="72">
        <v>0</v>
      </c>
      <c r="DU43" s="72">
        <v>0</v>
      </c>
      <c r="DV43" s="72">
        <v>0</v>
      </c>
      <c r="DW43" s="72">
        <v>0</v>
      </c>
      <c r="DX43" s="72">
        <v>0</v>
      </c>
      <c r="DY43" s="72">
        <v>0</v>
      </c>
      <c r="DZ43" s="72">
        <v>0</v>
      </c>
      <c r="EA43" s="72">
        <v>0</v>
      </c>
      <c r="EB43" s="72">
        <v>0</v>
      </c>
      <c r="EC43" s="72"/>
      <c r="EG43" s="73"/>
      <c r="EH43" s="73"/>
      <c r="EI43" s="73"/>
      <c r="EJ43" s="73"/>
      <c r="EK43" s="73"/>
      <c r="EL43" s="73"/>
      <c r="EM43" s="73"/>
      <c r="EN43" s="73"/>
      <c r="EO43" s="206"/>
      <c r="EP43" s="206"/>
      <c r="EQ43" s="206"/>
      <c r="ER43" s="74"/>
      <c r="ES43" s="73"/>
      <c r="ET43" s="73"/>
      <c r="EU43" s="73"/>
      <c r="EV43" s="73"/>
      <c r="EW43" s="73"/>
      <c r="EX43" s="73"/>
      <c r="EY43" s="73"/>
      <c r="EZ43" s="73"/>
      <c r="FA43" s="73"/>
      <c r="FB43" s="73"/>
      <c r="FC43" s="73"/>
      <c r="FD43" s="73"/>
      <c r="FE43" s="73"/>
      <c r="FF43" s="73"/>
      <c r="FG43" s="73"/>
      <c r="FH43" s="73"/>
      <c r="FI43" s="73"/>
      <c r="FJ43" s="73"/>
      <c r="FK43" s="73"/>
      <c r="FL43" s="73"/>
    </row>
    <row r="44" spans="1:168" x14ac:dyDescent="0.4">
      <c r="A44" s="214">
        <v>40</v>
      </c>
      <c r="B44" s="72">
        <v>0.188482263950569</v>
      </c>
      <c r="C44" s="72">
        <v>8.6374549819927995E-2</v>
      </c>
      <c r="D44" s="72">
        <v>0.15580174927113699</v>
      </c>
      <c r="E44" s="72">
        <v>4.4975704567541297E-2</v>
      </c>
      <c r="F44" s="71"/>
      <c r="G44" s="72">
        <v>0.13047619047619</v>
      </c>
      <c r="H44" s="72">
        <v>8.2274052478134102E-2</v>
      </c>
      <c r="I44" s="72">
        <v>0.10997408487204401</v>
      </c>
      <c r="J44" s="72">
        <v>3.0136054421768699E-2</v>
      </c>
      <c r="K44" s="72">
        <v>5.4201680672268902E-2</v>
      </c>
      <c r="L44" s="72">
        <v>5.1497695852534602E-2</v>
      </c>
      <c r="M44" s="72">
        <v>6.1373372878563197E-2</v>
      </c>
      <c r="N44" s="72">
        <v>0.229950980392157</v>
      </c>
      <c r="O44" s="72">
        <v>0.121848739495798</v>
      </c>
      <c r="P44" s="72">
        <v>1.4912280701754399E-2</v>
      </c>
      <c r="Q44" s="72">
        <v>0.12494376968061199</v>
      </c>
      <c r="R44" s="72">
        <v>6.73489278752437E-2</v>
      </c>
      <c r="S44" s="72">
        <v>9.8440545808966898E-2</v>
      </c>
      <c r="T44" s="72">
        <v>9.4232186801846196E-2</v>
      </c>
      <c r="U44" s="72">
        <v>5.9889920880633003E-2</v>
      </c>
      <c r="V44" s="72">
        <v>9.7726178190574498E-2</v>
      </c>
      <c r="W44" s="72">
        <v>4.7341839447102602E-2</v>
      </c>
      <c r="X44" s="72">
        <v>8.5164601480390997E-2</v>
      </c>
      <c r="Y44" s="72">
        <v>2.6354775828459999E-2</v>
      </c>
      <c r="Z44" s="72">
        <v>5.4010025062656598E-2</v>
      </c>
      <c r="AA44" s="72">
        <v>7.4074074074074098E-2</v>
      </c>
      <c r="AB44" s="72">
        <v>8.6171090118458499E-2</v>
      </c>
      <c r="AC44" s="72">
        <v>0.23190855927698001</v>
      </c>
      <c r="AD44" s="72">
        <v>0.125002249212776</v>
      </c>
      <c r="AE44" s="72">
        <v>6.2728836351127401E-2</v>
      </c>
      <c r="AF44" s="72">
        <v>0.218725172099001</v>
      </c>
      <c r="AG44" s="72">
        <v>0.13286549707602299</v>
      </c>
      <c r="AH44" s="72">
        <v>0.10162557157039601</v>
      </c>
      <c r="AI44" s="72">
        <v>0.16791423001949299</v>
      </c>
      <c r="AJ44" s="72">
        <v>6.3239917976760096E-2</v>
      </c>
      <c r="AK44" s="72">
        <v>0.11297950759251101</v>
      </c>
      <c r="AL44" s="72">
        <v>0.129643047011468</v>
      </c>
      <c r="AM44" s="72">
        <v>8.6956115779645196E-2</v>
      </c>
      <c r="AN44" s="72">
        <v>5.3867039393355201E-2</v>
      </c>
      <c r="AO44" s="72">
        <v>7.3131313131313103E-2</v>
      </c>
      <c r="AP44" s="72">
        <v>0.12138053467000801</v>
      </c>
      <c r="AQ44" s="72"/>
      <c r="AR44" s="1"/>
      <c r="AS44" s="1"/>
      <c r="AT44" s="213">
        <v>40</v>
      </c>
      <c r="AU44" s="72">
        <v>0.191786609380594</v>
      </c>
      <c r="AV44" s="72">
        <v>0.18394682811304799</v>
      </c>
      <c r="AW44" s="72">
        <v>0.114328324736488</v>
      </c>
      <c r="AX44" s="72">
        <v>0.17805680713843999</v>
      </c>
      <c r="AY44" s="71"/>
      <c r="AZ44" s="72">
        <v>0.12832405689548501</v>
      </c>
      <c r="BA44" s="72">
        <v>7.1788143828960205E-2</v>
      </c>
      <c r="BB44" s="72">
        <v>0.13517006802721099</v>
      </c>
      <c r="BC44" s="72">
        <v>4.3227594995782E-2</v>
      </c>
      <c r="BD44" s="72">
        <v>0.12270884824518</v>
      </c>
      <c r="BE44" s="72">
        <v>7.1487836760014203E-2</v>
      </c>
      <c r="BF44" s="72">
        <v>9.50724995880705E-2</v>
      </c>
      <c r="BG44" s="72">
        <v>0.36862194315928598</v>
      </c>
      <c r="BH44" s="72">
        <v>0.10443295266824699</v>
      </c>
      <c r="BI44" s="72">
        <v>0.108290862903866</v>
      </c>
      <c r="BJ44" s="72">
        <v>5.0701754385964901E-2</v>
      </c>
      <c r="BK44" s="72">
        <v>0.101676413255361</v>
      </c>
      <c r="BL44" s="72">
        <v>0.105146198830409</v>
      </c>
      <c r="BM44" s="72">
        <v>8.3914640570987298E-2</v>
      </c>
      <c r="BN44" s="72">
        <v>3.67389060887513E-2</v>
      </c>
      <c r="BO44" s="72">
        <v>4.8727210182318501E-2</v>
      </c>
      <c r="BP44" s="72">
        <v>1.12781954887218E-2</v>
      </c>
      <c r="BQ44" s="72">
        <v>5.57894736842105E-2</v>
      </c>
      <c r="BR44" s="72">
        <v>1.6842105263157901E-2</v>
      </c>
      <c r="BS44" s="72">
        <v>3.07992202729045E-2</v>
      </c>
      <c r="BT44" s="72">
        <v>8.7836257309941504E-2</v>
      </c>
      <c r="BU44" s="72">
        <v>0.13375056230319399</v>
      </c>
      <c r="BV44" s="72">
        <v>9.2769803296119099E-2</v>
      </c>
      <c r="BW44" s="72">
        <v>9.2826510721247604E-2</v>
      </c>
      <c r="BX44" s="72">
        <v>0.111468868249054</v>
      </c>
      <c r="BY44" s="72">
        <v>6.1919996068602899E-2</v>
      </c>
      <c r="BZ44" s="72">
        <v>4.37587023113339E-2</v>
      </c>
      <c r="CA44" s="72">
        <v>0.21174603666949099</v>
      </c>
      <c r="CB44" s="72">
        <v>0.241847898690004</v>
      </c>
      <c r="CC44" s="72">
        <v>0.23742803979646099</v>
      </c>
      <c r="CD44" s="72">
        <v>0.19704139685563801</v>
      </c>
      <c r="CE44" s="72">
        <v>0.11525176577808199</v>
      </c>
      <c r="CF44" s="72">
        <v>0.12677379723819401</v>
      </c>
      <c r="CG44" s="72">
        <v>0.27958357432041597</v>
      </c>
      <c r="CH44" s="72">
        <v>0.115270037839697</v>
      </c>
      <c r="CI44" s="72">
        <v>0.136459899749373</v>
      </c>
      <c r="CJ44" s="72"/>
      <c r="CM44" s="213">
        <v>40</v>
      </c>
      <c r="CN44" s="72">
        <v>0</v>
      </c>
      <c r="CO44" s="72">
        <v>0</v>
      </c>
      <c r="CP44" s="72">
        <v>0</v>
      </c>
      <c r="CQ44" s="72">
        <v>0</v>
      </c>
      <c r="CR44" s="72"/>
      <c r="CS44" s="72">
        <v>0</v>
      </c>
      <c r="CT44" s="72">
        <v>0</v>
      </c>
      <c r="CU44" s="72">
        <v>0</v>
      </c>
      <c r="CV44" s="72">
        <v>0</v>
      </c>
      <c r="CW44" s="72">
        <v>0</v>
      </c>
      <c r="CX44" s="72">
        <v>0</v>
      </c>
      <c r="CY44" s="72">
        <v>0</v>
      </c>
      <c r="CZ44" s="72">
        <v>0</v>
      </c>
      <c r="DA44" s="72">
        <v>0</v>
      </c>
      <c r="DB44" s="72">
        <v>0</v>
      </c>
      <c r="DC44" s="72">
        <v>0</v>
      </c>
      <c r="DD44" s="72">
        <v>0</v>
      </c>
      <c r="DE44" s="72">
        <v>0</v>
      </c>
      <c r="DF44" s="72">
        <v>0</v>
      </c>
      <c r="DG44" s="72">
        <v>0</v>
      </c>
      <c r="DH44" s="72">
        <v>0</v>
      </c>
      <c r="DI44" s="72">
        <v>0</v>
      </c>
      <c r="DJ44" s="72">
        <v>0</v>
      </c>
      <c r="DK44" s="72">
        <v>0</v>
      </c>
      <c r="DL44" s="72">
        <v>0</v>
      </c>
      <c r="DM44" s="72">
        <v>0</v>
      </c>
      <c r="DN44" s="72">
        <v>0</v>
      </c>
      <c r="DO44" s="72">
        <v>0</v>
      </c>
      <c r="DP44" s="72">
        <v>0</v>
      </c>
      <c r="DQ44" s="72">
        <v>0</v>
      </c>
      <c r="DR44" s="72">
        <v>0</v>
      </c>
      <c r="DS44" s="72">
        <v>0</v>
      </c>
      <c r="DT44" s="72">
        <v>0</v>
      </c>
      <c r="DU44" s="72">
        <v>0</v>
      </c>
      <c r="DV44" s="72">
        <v>0</v>
      </c>
      <c r="DW44" s="72">
        <v>0</v>
      </c>
      <c r="DX44" s="72">
        <v>0</v>
      </c>
      <c r="DY44" s="72">
        <v>0</v>
      </c>
      <c r="DZ44" s="72">
        <v>0</v>
      </c>
      <c r="EA44" s="72">
        <v>0</v>
      </c>
      <c r="EB44" s="72">
        <v>0</v>
      </c>
      <c r="EC44" s="72"/>
      <c r="EG44" s="73"/>
      <c r="EH44" s="73"/>
      <c r="EI44" s="73"/>
      <c r="EJ44" s="73"/>
      <c r="EK44" s="73"/>
      <c r="EL44" s="73"/>
      <c r="EM44" s="73"/>
      <c r="EN44" s="73"/>
      <c r="EO44" s="206"/>
      <c r="EP44" s="206"/>
      <c r="EQ44" s="206"/>
      <c r="ER44" s="74"/>
      <c r="ES44" s="73"/>
      <c r="ET44" s="73"/>
      <c r="EU44" s="73"/>
      <c r="EV44" s="73"/>
      <c r="EW44" s="73"/>
      <c r="EX44" s="73"/>
      <c r="EY44" s="73"/>
      <c r="EZ44" s="73"/>
      <c r="FA44" s="73"/>
      <c r="FB44" s="73"/>
      <c r="FC44" s="73"/>
      <c r="FD44" s="73"/>
      <c r="FE44" s="73"/>
      <c r="FF44" s="73"/>
      <c r="FG44" s="73"/>
      <c r="FH44" s="73"/>
      <c r="FI44" s="73"/>
      <c r="FJ44" s="73"/>
      <c r="FK44" s="73"/>
      <c r="FL44" s="73"/>
    </row>
    <row r="45" spans="1:168" x14ac:dyDescent="0.4">
      <c r="A45" s="214">
        <v>41</v>
      </c>
      <c r="B45" s="72">
        <v>0.21603472968134599</v>
      </c>
      <c r="C45" s="72">
        <v>0.11984651003258399</v>
      </c>
      <c r="D45" s="72">
        <v>6.9051356806458797E-2</v>
      </c>
      <c r="E45" s="72">
        <v>4.46947610212916E-2</v>
      </c>
      <c r="F45" s="71"/>
      <c r="G45" s="72">
        <v>0.119497841291083</v>
      </c>
      <c r="H45" s="72">
        <v>4.8357628765791999E-2</v>
      </c>
      <c r="I45" s="72">
        <v>8.1768707482993197E-2</v>
      </c>
      <c r="J45" s="72">
        <v>5.5374149659863897E-2</v>
      </c>
      <c r="K45" s="72">
        <v>8.0515735706047101E-2</v>
      </c>
      <c r="L45" s="72">
        <v>7.1471774193548401E-2</v>
      </c>
      <c r="M45" s="72">
        <v>5.8578431372548999E-2</v>
      </c>
      <c r="N45" s="72">
        <v>0.107577030812325</v>
      </c>
      <c r="O45" s="72">
        <v>7.7861811391223196E-2</v>
      </c>
      <c r="P45" s="72">
        <v>3.4496308644915499E-2</v>
      </c>
      <c r="Q45" s="72">
        <v>8.0074224021592394E-2</v>
      </c>
      <c r="R45" s="72">
        <v>0.120602777957604</v>
      </c>
      <c r="S45" s="72">
        <v>8.8791423001949296E-2</v>
      </c>
      <c r="T45" s="72">
        <v>5.5639097744360898E-2</v>
      </c>
      <c r="U45" s="72">
        <v>9.5019411273281201E-2</v>
      </c>
      <c r="V45" s="72">
        <v>2.64327485380117E-2</v>
      </c>
      <c r="W45" s="72">
        <v>4.5928710665552798E-2</v>
      </c>
      <c r="X45" s="72">
        <v>0.12463010673537001</v>
      </c>
      <c r="Y45" s="72">
        <v>5.4561403508771901E-2</v>
      </c>
      <c r="Z45" s="72">
        <v>4.5068226120857702E-2</v>
      </c>
      <c r="AA45" s="72">
        <v>2.5029239766081901E-2</v>
      </c>
      <c r="AB45" s="72">
        <v>0.102857249962513</v>
      </c>
      <c r="AC45" s="72">
        <v>0.167833219412167</v>
      </c>
      <c r="AD45" s="72">
        <v>0.147360923676713</v>
      </c>
      <c r="AE45" s="72">
        <v>7.9362041467304606E-2</v>
      </c>
      <c r="AF45" s="72">
        <v>0.123376843314924</v>
      </c>
      <c r="AG45" s="72">
        <v>7.30994152046784E-2</v>
      </c>
      <c r="AH45" s="72">
        <v>9.3277132224500597E-2</v>
      </c>
      <c r="AI45" s="72">
        <v>6.5282651072124706E-2</v>
      </c>
      <c r="AJ45" s="72">
        <v>7.4736842105263199E-2</v>
      </c>
      <c r="AK45" s="72">
        <v>7.77315838616148E-2</v>
      </c>
      <c r="AL45" s="72">
        <v>0.106748689906585</v>
      </c>
      <c r="AM45" s="72">
        <v>4.9981817288318797E-2</v>
      </c>
      <c r="AN45" s="72">
        <v>8.3713450292397698E-2</v>
      </c>
      <c r="AO45" s="72">
        <v>6.9298245614035095E-2</v>
      </c>
      <c r="AP45" s="72">
        <v>0.12</v>
      </c>
      <c r="AQ45" s="72"/>
      <c r="AR45" s="1"/>
      <c r="AS45" s="1"/>
      <c r="AT45" s="213">
        <v>41</v>
      </c>
      <c r="AU45" s="72">
        <v>0.19577332613350101</v>
      </c>
      <c r="AV45" s="72">
        <v>0.11696964500085701</v>
      </c>
      <c r="AW45" s="72">
        <v>5.7725947521865897E-2</v>
      </c>
      <c r="AX45" s="72">
        <v>0.103339075890096</v>
      </c>
      <c r="AY45" s="71"/>
      <c r="AZ45" s="72">
        <v>9.1059280855199196E-2</v>
      </c>
      <c r="BA45" s="72">
        <v>5.4864387313366902E-2</v>
      </c>
      <c r="BB45" s="72">
        <v>8.6893424036281197E-2</v>
      </c>
      <c r="BC45" s="72">
        <v>5.68707482993197E-2</v>
      </c>
      <c r="BD45" s="72">
        <v>3.6126215191959098E-2</v>
      </c>
      <c r="BE45" s="72">
        <v>3.52246543778802E-2</v>
      </c>
      <c r="BF45" s="72">
        <v>0.113244768495634</v>
      </c>
      <c r="BG45" s="72">
        <v>0.202240896358543</v>
      </c>
      <c r="BH45" s="72">
        <v>9.0596135890253504E-2</v>
      </c>
      <c r="BI45" s="72">
        <v>7.1142600089968505E-2</v>
      </c>
      <c r="BJ45" s="72">
        <v>3.2807017543859597E-2</v>
      </c>
      <c r="BK45" s="72">
        <v>0.12720538720538699</v>
      </c>
      <c r="BL45" s="72">
        <v>6.7173489278752399E-2</v>
      </c>
      <c r="BM45" s="72">
        <v>3.0409356725146199E-2</v>
      </c>
      <c r="BN45" s="72">
        <v>5.3216374269005801E-2</v>
      </c>
      <c r="BO45" s="72">
        <v>4.3808049535603702E-2</v>
      </c>
      <c r="BP45" s="72">
        <v>3.3678641047062099E-2</v>
      </c>
      <c r="BQ45" s="72">
        <v>0.12853692116849999</v>
      </c>
      <c r="BR45" s="72">
        <v>5.6432748538011702E-2</v>
      </c>
      <c r="BS45" s="72">
        <v>7.0175438596491203E-3</v>
      </c>
      <c r="BT45" s="72">
        <v>3.8401559454190999E-2</v>
      </c>
      <c r="BU45" s="72">
        <v>0.15000149947518401</v>
      </c>
      <c r="BV45" s="72">
        <v>7.3593833067517295E-2</v>
      </c>
      <c r="BW45" s="72">
        <v>0.101020525169132</v>
      </c>
      <c r="BX45" s="72">
        <v>0.117894736842105</v>
      </c>
      <c r="BY45" s="72">
        <v>0.12379077728844499</v>
      </c>
      <c r="BZ45" s="72">
        <v>0.139738740791372</v>
      </c>
      <c r="CA45" s="72">
        <v>0.176044786405577</v>
      </c>
      <c r="CB45" s="72">
        <v>0.15367534999113899</v>
      </c>
      <c r="CC45" s="72">
        <v>0.18748993696362101</v>
      </c>
      <c r="CD45" s="72">
        <v>0.13584344104467899</v>
      </c>
      <c r="CE45" s="72">
        <v>5.8135534915720703E-2</v>
      </c>
      <c r="CF45" s="72">
        <v>0.103732861565679</v>
      </c>
      <c r="CG45" s="72">
        <v>0.15153299916457799</v>
      </c>
      <c r="CH45" s="72">
        <v>4.5421888053467002E-2</v>
      </c>
      <c r="CI45" s="72">
        <v>0.13612573099415201</v>
      </c>
      <c r="CJ45" s="72"/>
      <c r="CM45" s="213">
        <v>41</v>
      </c>
      <c r="CN45" s="72">
        <v>0</v>
      </c>
      <c r="CO45" s="72">
        <v>0</v>
      </c>
      <c r="CP45" s="72">
        <v>0</v>
      </c>
      <c r="CQ45" s="72">
        <v>0</v>
      </c>
      <c r="CR45" s="72"/>
      <c r="CS45" s="72">
        <v>0</v>
      </c>
      <c r="CT45" s="72">
        <v>0</v>
      </c>
      <c r="CU45" s="72">
        <v>0</v>
      </c>
      <c r="CV45" s="72">
        <v>0</v>
      </c>
      <c r="CW45" s="72">
        <v>0</v>
      </c>
      <c r="CX45" s="72">
        <v>0</v>
      </c>
      <c r="CY45" s="72">
        <v>0</v>
      </c>
      <c r="CZ45" s="72">
        <v>0</v>
      </c>
      <c r="DA45" s="72">
        <v>0</v>
      </c>
      <c r="DB45" s="72">
        <v>0</v>
      </c>
      <c r="DC45" s="72">
        <v>0</v>
      </c>
      <c r="DD45" s="72">
        <v>0</v>
      </c>
      <c r="DE45" s="72">
        <v>0</v>
      </c>
      <c r="DF45" s="72">
        <v>0</v>
      </c>
      <c r="DG45" s="72">
        <v>0</v>
      </c>
      <c r="DH45" s="72">
        <v>0</v>
      </c>
      <c r="DI45" s="72">
        <v>0</v>
      </c>
      <c r="DJ45" s="72">
        <v>0</v>
      </c>
      <c r="DK45" s="72">
        <v>0</v>
      </c>
      <c r="DL45" s="72">
        <v>0</v>
      </c>
      <c r="DM45" s="72">
        <v>0</v>
      </c>
      <c r="DN45" s="72">
        <v>0</v>
      </c>
      <c r="DO45" s="72">
        <v>0</v>
      </c>
      <c r="DP45" s="72">
        <v>0</v>
      </c>
      <c r="DQ45" s="72">
        <v>0</v>
      </c>
      <c r="DR45" s="72">
        <v>0</v>
      </c>
      <c r="DS45" s="72">
        <v>0</v>
      </c>
      <c r="DT45" s="72">
        <v>0</v>
      </c>
      <c r="DU45" s="72">
        <v>0</v>
      </c>
      <c r="DV45" s="72">
        <v>0</v>
      </c>
      <c r="DW45" s="72">
        <v>0</v>
      </c>
      <c r="DX45" s="72">
        <v>0</v>
      </c>
      <c r="DY45" s="72">
        <v>0</v>
      </c>
      <c r="DZ45" s="72">
        <v>0</v>
      </c>
      <c r="EA45" s="72">
        <v>0</v>
      </c>
      <c r="EB45" s="72">
        <v>0</v>
      </c>
      <c r="EC45" s="72"/>
      <c r="EG45" s="73"/>
      <c r="EH45" s="73"/>
      <c r="EI45" s="73"/>
      <c r="EJ45" s="73"/>
      <c r="EK45" s="73"/>
      <c r="EL45" s="73"/>
      <c r="EM45" s="73"/>
      <c r="EN45" s="73"/>
      <c r="EO45" s="206"/>
      <c r="EP45" s="206"/>
      <c r="EQ45" s="206"/>
      <c r="ER45" s="74"/>
      <c r="ES45" s="73"/>
      <c r="ET45" s="73"/>
      <c r="EU45" s="73"/>
      <c r="EV45" s="73"/>
      <c r="EW45" s="73"/>
      <c r="EX45" s="73"/>
      <c r="EY45" s="73"/>
      <c r="EZ45" s="73"/>
      <c r="FA45" s="73"/>
      <c r="FB45" s="73"/>
      <c r="FC45" s="73"/>
      <c r="FD45" s="73"/>
      <c r="FE45" s="73"/>
      <c r="FF45" s="73"/>
      <c r="FG45" s="73"/>
      <c r="FH45" s="73"/>
      <c r="FI45" s="73"/>
      <c r="FJ45" s="73"/>
      <c r="FK45" s="73"/>
      <c r="FL45" s="73"/>
    </row>
    <row r="46" spans="1:168" x14ac:dyDescent="0.4">
      <c r="A46" s="214">
        <v>42</v>
      </c>
      <c r="B46" s="72">
        <v>0.192354367970451</v>
      </c>
      <c r="C46" s="72">
        <v>9.4241982507288602E-2</v>
      </c>
      <c r="D46" s="72">
        <v>7.2044554085370402E-2</v>
      </c>
      <c r="E46" s="72">
        <v>3.7944606413994199E-2</v>
      </c>
      <c r="F46" s="71"/>
      <c r="G46" s="72">
        <v>7.0272108843537406E-2</v>
      </c>
      <c r="H46" s="72">
        <v>4.6210796006714398E-2</v>
      </c>
      <c r="I46" s="72">
        <v>6.0359572400388702E-2</v>
      </c>
      <c r="J46" s="72">
        <v>2.7891156462584998E-2</v>
      </c>
      <c r="K46" s="72">
        <v>2.6218487394957999E-2</v>
      </c>
      <c r="L46" s="72">
        <v>2.0161290322580599E-2</v>
      </c>
      <c r="M46" s="72">
        <v>5.7010627780524001E-2</v>
      </c>
      <c r="N46" s="72">
        <v>0.161411811915778</v>
      </c>
      <c r="O46" s="72">
        <v>6.3538748832866504E-2</v>
      </c>
      <c r="P46" s="72">
        <v>5.3632875552380201E-2</v>
      </c>
      <c r="Q46" s="72">
        <v>3.4694107062528103E-2</v>
      </c>
      <c r="R46" s="72">
        <v>9.9174198121566498E-2</v>
      </c>
      <c r="S46" s="72">
        <v>6.9778077672814506E-2</v>
      </c>
      <c r="T46" s="72">
        <v>4.8538011695906401E-2</v>
      </c>
      <c r="U46" s="72">
        <v>4.29824561403509E-2</v>
      </c>
      <c r="V46" s="72">
        <v>4.36910904712762E-2</v>
      </c>
      <c r="W46" s="72">
        <v>4.0072403230298002E-2</v>
      </c>
      <c r="X46" s="72">
        <v>7.5307051622841098E-2</v>
      </c>
      <c r="Y46" s="72">
        <v>5.6558061821219703E-2</v>
      </c>
      <c r="Z46" s="72">
        <v>6.47841826789195E-2</v>
      </c>
      <c r="AA46" s="72">
        <v>0.10877192982456101</v>
      </c>
      <c r="AB46" s="72">
        <v>9.7722297195981397E-2</v>
      </c>
      <c r="AC46" s="72">
        <v>0.25068276752487301</v>
      </c>
      <c r="AD46" s="72">
        <v>0.12701780847291699</v>
      </c>
      <c r="AE46" s="72">
        <v>5.2631578947368397E-2</v>
      </c>
      <c r="AF46" s="72">
        <v>9.3947968096574894E-2</v>
      </c>
      <c r="AG46" s="72">
        <v>8.8079099263309799E-2</v>
      </c>
      <c r="AH46" s="72">
        <v>0.11149671407311799</v>
      </c>
      <c r="AI46" s="72">
        <v>6.6289207868155203E-2</v>
      </c>
      <c r="AJ46" s="72">
        <v>3.3187134502924001E-2</v>
      </c>
      <c r="AK46" s="72">
        <v>7.6735194629931502E-2</v>
      </c>
      <c r="AL46" s="72">
        <v>4.3976608187134503E-2</v>
      </c>
      <c r="AM46" s="72">
        <v>5.4093567251461999E-2</v>
      </c>
      <c r="AN46" s="72">
        <v>4.8670715249662599E-2</v>
      </c>
      <c r="AO46" s="72">
        <v>6.9824561403508803E-2</v>
      </c>
      <c r="AP46" s="72">
        <v>9.4093567251461993E-2</v>
      </c>
      <c r="AQ46" s="72"/>
      <c r="AR46" s="1"/>
      <c r="AS46" s="1"/>
      <c r="AT46" s="213">
        <v>42</v>
      </c>
      <c r="AU46" s="72">
        <v>0.274146880619069</v>
      </c>
      <c r="AV46" s="72">
        <v>0.1015606242497</v>
      </c>
      <c r="AW46" s="72">
        <v>8.4305150631681203E-2</v>
      </c>
      <c r="AX46" s="72">
        <v>1.06122448979592E-2</v>
      </c>
      <c r="AY46" s="71"/>
      <c r="AZ46" s="72">
        <v>8.5714285714285701E-2</v>
      </c>
      <c r="BA46" s="72">
        <v>1.2244897959183701E-2</v>
      </c>
      <c r="BB46" s="72">
        <v>7.2993197278911598E-2</v>
      </c>
      <c r="BC46" s="72">
        <v>9.4754509719455093E-2</v>
      </c>
      <c r="BD46" s="72">
        <v>5.1148459383753501E-2</v>
      </c>
      <c r="BE46" s="72">
        <v>4.01209677419355E-2</v>
      </c>
      <c r="BF46" s="72">
        <v>7.0091860273521198E-2</v>
      </c>
      <c r="BG46" s="72">
        <v>0.12504901960784301</v>
      </c>
      <c r="BH46" s="72">
        <v>0.11919701213818901</v>
      </c>
      <c r="BI46" s="72">
        <v>2.0512820512820499E-2</v>
      </c>
      <c r="BJ46" s="72">
        <v>5.25303643724696E-2</v>
      </c>
      <c r="BK46" s="72">
        <v>8.4788233209285802E-2</v>
      </c>
      <c r="BL46" s="72">
        <v>6.7582846003898606E-2</v>
      </c>
      <c r="BM46" s="72">
        <v>6.7012227538543301E-2</v>
      </c>
      <c r="BN46" s="72">
        <v>5.1702786377708997E-2</v>
      </c>
      <c r="BO46" s="72">
        <v>1.05263157894737E-2</v>
      </c>
      <c r="BP46" s="72">
        <v>1.2670565302144301E-2</v>
      </c>
      <c r="BQ46" s="72">
        <v>9.9226270805218203E-2</v>
      </c>
      <c r="BR46" s="72">
        <v>1.6666666666666701E-2</v>
      </c>
      <c r="BS46" s="72">
        <v>4.12280701754386E-2</v>
      </c>
      <c r="BT46" s="72">
        <v>7.6491228070175402E-2</v>
      </c>
      <c r="BU46" s="72">
        <v>7.8830409356725195E-2</v>
      </c>
      <c r="BV46" s="72">
        <v>4.6039340776182901E-2</v>
      </c>
      <c r="BW46" s="72">
        <v>0.110292397660819</v>
      </c>
      <c r="BX46" s="72">
        <v>6.70494417862839E-2</v>
      </c>
      <c r="BY46" s="72">
        <v>3.5029239766081903E-2</v>
      </c>
      <c r="BZ46" s="72">
        <v>7.9892914103440404E-2</v>
      </c>
      <c r="CA46" s="72">
        <v>0.10970988076251199</v>
      </c>
      <c r="CB46" s="72">
        <v>0.179314876156981</v>
      </c>
      <c r="CC46" s="72">
        <v>7.7192982456140397E-2</v>
      </c>
      <c r="CD46" s="72">
        <v>9.6907420065314803E-2</v>
      </c>
      <c r="CE46" s="72">
        <v>4.2930856553147601E-2</v>
      </c>
      <c r="CF46" s="72">
        <v>0.14924664602683199</v>
      </c>
      <c r="CG46" s="72">
        <v>0.13827903091061</v>
      </c>
      <c r="CH46" s="72">
        <v>6.5371762740183803E-2</v>
      </c>
      <c r="CI46" s="72">
        <v>0.20239766081871299</v>
      </c>
      <c r="CJ46" s="72"/>
      <c r="CM46" s="213">
        <v>42</v>
      </c>
      <c r="CN46" s="72">
        <v>0</v>
      </c>
      <c r="CO46" s="72">
        <v>0</v>
      </c>
      <c r="CP46" s="72">
        <v>0</v>
      </c>
      <c r="CQ46" s="72">
        <v>0</v>
      </c>
      <c r="CR46" s="72"/>
      <c r="CS46" s="72">
        <v>0</v>
      </c>
      <c r="CT46" s="72">
        <v>0</v>
      </c>
      <c r="CU46" s="72">
        <v>0</v>
      </c>
      <c r="CV46" s="72">
        <v>0</v>
      </c>
      <c r="CW46" s="72">
        <v>0</v>
      </c>
      <c r="CX46" s="72">
        <v>0</v>
      </c>
      <c r="CY46" s="72">
        <v>0</v>
      </c>
      <c r="CZ46" s="72">
        <v>0</v>
      </c>
      <c r="DA46" s="72">
        <v>0</v>
      </c>
      <c r="DB46" s="72">
        <v>0</v>
      </c>
      <c r="DC46" s="72">
        <v>0</v>
      </c>
      <c r="DD46" s="72">
        <v>0</v>
      </c>
      <c r="DE46" s="72">
        <v>0</v>
      </c>
      <c r="DF46" s="72">
        <v>0</v>
      </c>
      <c r="DG46" s="72">
        <v>0</v>
      </c>
      <c r="DH46" s="72">
        <v>0</v>
      </c>
      <c r="DI46" s="72">
        <v>0</v>
      </c>
      <c r="DJ46" s="72">
        <v>0</v>
      </c>
      <c r="DK46" s="72">
        <v>0</v>
      </c>
      <c r="DL46" s="72">
        <v>0</v>
      </c>
      <c r="DM46" s="72">
        <v>0</v>
      </c>
      <c r="DN46" s="72">
        <v>0</v>
      </c>
      <c r="DO46" s="72">
        <v>0</v>
      </c>
      <c r="DP46" s="72">
        <v>0</v>
      </c>
      <c r="DQ46" s="72">
        <v>0</v>
      </c>
      <c r="DR46" s="72">
        <v>0</v>
      </c>
      <c r="DS46" s="72">
        <v>0</v>
      </c>
      <c r="DT46" s="72">
        <v>0</v>
      </c>
      <c r="DU46" s="72">
        <v>0</v>
      </c>
      <c r="DV46" s="72">
        <v>0</v>
      </c>
      <c r="DW46" s="72">
        <v>0</v>
      </c>
      <c r="DX46" s="72">
        <v>0</v>
      </c>
      <c r="DY46" s="72">
        <v>0</v>
      </c>
      <c r="DZ46" s="72">
        <v>0</v>
      </c>
      <c r="EA46" s="72">
        <v>0</v>
      </c>
      <c r="EB46" s="72">
        <v>0</v>
      </c>
      <c r="EC46" s="72"/>
      <c r="EG46" s="73"/>
      <c r="EH46" s="73"/>
      <c r="EI46" s="73"/>
      <c r="EJ46" s="73"/>
      <c r="EK46" s="73"/>
      <c r="EL46" s="73"/>
      <c r="EM46" s="73"/>
      <c r="EN46" s="73"/>
      <c r="EO46" s="206"/>
      <c r="EP46" s="206"/>
      <c r="EQ46" s="206"/>
      <c r="ER46" s="74"/>
      <c r="ES46" s="73"/>
      <c r="ET46" s="73"/>
      <c r="EU46" s="73"/>
      <c r="EV46" s="73"/>
      <c r="EW46" s="73"/>
      <c r="EX46" s="73"/>
      <c r="EY46" s="73"/>
      <c r="EZ46" s="73"/>
      <c r="FA46" s="73"/>
      <c r="FB46" s="73"/>
      <c r="FC46" s="73"/>
      <c r="FD46" s="73"/>
      <c r="FE46" s="73"/>
      <c r="FF46" s="73"/>
      <c r="FG46" s="73"/>
      <c r="FH46" s="73"/>
      <c r="FI46" s="73"/>
      <c r="FJ46" s="73"/>
      <c r="FK46" s="73"/>
      <c r="FL46" s="73"/>
    </row>
    <row r="47" spans="1:168" x14ac:dyDescent="0.4">
      <c r="A47" s="214">
        <v>43</v>
      </c>
      <c r="B47" s="72">
        <v>0.140369848661128</v>
      </c>
      <c r="C47" s="72">
        <v>0.12900874635568499</v>
      </c>
      <c r="D47" s="72">
        <v>0.13231666292890801</v>
      </c>
      <c r="E47" s="72">
        <v>5.0106899902818303E-2</v>
      </c>
      <c r="F47" s="71"/>
      <c r="G47" s="72">
        <v>0.15875695732838599</v>
      </c>
      <c r="H47" s="72">
        <v>9.0932944606414004E-2</v>
      </c>
      <c r="I47" s="72">
        <v>6.5498866213151902E-2</v>
      </c>
      <c r="J47" s="72">
        <v>5.6938775510204098E-2</v>
      </c>
      <c r="K47" s="72">
        <v>3.3333333333333298E-2</v>
      </c>
      <c r="L47" s="72">
        <v>9.0833813364055299E-2</v>
      </c>
      <c r="M47" s="72">
        <v>3.4166666666666699E-2</v>
      </c>
      <c r="N47" s="72">
        <v>5.37464985994398E-2</v>
      </c>
      <c r="O47" s="72">
        <v>9.2053436759319096E-2</v>
      </c>
      <c r="P47" s="72">
        <v>7.0103728400942006E-2</v>
      </c>
      <c r="Q47" s="72">
        <v>9.7413405308142104E-2</v>
      </c>
      <c r="R47" s="72">
        <v>6.9610136452241705E-2</v>
      </c>
      <c r="S47" s="72">
        <v>9.3058929374718893E-2</v>
      </c>
      <c r="T47" s="72">
        <v>3.4008097165991902E-2</v>
      </c>
      <c r="U47" s="72">
        <v>4.3801169590643299E-2</v>
      </c>
      <c r="V47" s="72">
        <v>4.3054695562435498E-2</v>
      </c>
      <c r="W47" s="72">
        <v>6.5302144249512695E-2</v>
      </c>
      <c r="X47" s="72">
        <v>3.7107921318447597E-2</v>
      </c>
      <c r="Y47" s="72">
        <v>4.93567251461988E-2</v>
      </c>
      <c r="Z47" s="72">
        <v>8.4717348927875205E-2</v>
      </c>
      <c r="AA47" s="72">
        <v>9.0877192982456098E-2</v>
      </c>
      <c r="AB47" s="72">
        <v>8.8601364522417195E-2</v>
      </c>
      <c r="AC47" s="72">
        <v>0.12544125465178099</v>
      </c>
      <c r="AD47" s="72">
        <v>0.13493177387914199</v>
      </c>
      <c r="AE47" s="72">
        <v>5.6140350877192997E-2</v>
      </c>
      <c r="AF47" s="72">
        <v>0.12285200179937</v>
      </c>
      <c r="AG47" s="72">
        <v>7.3166818561555394E-2</v>
      </c>
      <c r="AH47" s="72">
        <v>5.27455001139212E-2</v>
      </c>
      <c r="AI47" s="72">
        <v>9.6542619174198097E-2</v>
      </c>
      <c r="AJ47" s="72">
        <v>3.0058479532163701E-2</v>
      </c>
      <c r="AK47" s="72">
        <v>3.1161236424394299E-2</v>
      </c>
      <c r="AL47" s="72">
        <v>9.1283511809827605E-2</v>
      </c>
      <c r="AM47" s="72">
        <v>8.4761904761904802E-2</v>
      </c>
      <c r="AN47" s="72">
        <v>1.8947368421052602E-2</v>
      </c>
      <c r="AO47" s="72">
        <v>0.11539231322513099</v>
      </c>
      <c r="AP47" s="72">
        <v>7.4532163742690102E-2</v>
      </c>
      <c r="AQ47" s="72"/>
      <c r="AR47" s="1"/>
      <c r="AS47" s="1"/>
      <c r="AT47" s="213">
        <v>43</v>
      </c>
      <c r="AU47" s="72">
        <v>0.15349982098102399</v>
      </c>
      <c r="AV47" s="72">
        <v>4.3397358943577401E-2</v>
      </c>
      <c r="AW47" s="72">
        <v>3.4013605442176902E-2</v>
      </c>
      <c r="AX47" s="72">
        <v>8.3969873663751193E-2</v>
      </c>
      <c r="AY47" s="71"/>
      <c r="AZ47" s="72">
        <v>6.6190476190476202E-2</v>
      </c>
      <c r="BA47" s="72">
        <v>1.9931972789115598E-2</v>
      </c>
      <c r="BB47" s="72">
        <v>2.47813411078717E-2</v>
      </c>
      <c r="BC47" s="72">
        <v>5.8193581390339803E-2</v>
      </c>
      <c r="BD47" s="72">
        <v>3.0672268907563E-2</v>
      </c>
      <c r="BE47" s="72">
        <v>1.8087557603686601E-2</v>
      </c>
      <c r="BF47" s="72">
        <v>0.118579255231504</v>
      </c>
      <c r="BG47" s="72">
        <v>0.13210784313725499</v>
      </c>
      <c r="BH47" s="72">
        <v>3.1941391941391901E-2</v>
      </c>
      <c r="BI47" s="72">
        <v>7.8855283003889803E-2</v>
      </c>
      <c r="BJ47" s="72">
        <v>8.02631578947368E-2</v>
      </c>
      <c r="BK47" s="72">
        <v>4.5126705653021397E-2</v>
      </c>
      <c r="BL47" s="72">
        <v>6.6608187134502894E-2</v>
      </c>
      <c r="BM47" s="72">
        <v>7.8431372549019607E-3</v>
      </c>
      <c r="BN47" s="72">
        <v>7.5920192638458894E-2</v>
      </c>
      <c r="BO47" s="72">
        <v>4.0350877192982498E-2</v>
      </c>
      <c r="BP47" s="72">
        <v>1.0207336523126E-2</v>
      </c>
      <c r="BQ47" s="72">
        <v>5.8245614035087698E-2</v>
      </c>
      <c r="BR47" s="72">
        <v>1.6666666666666701E-2</v>
      </c>
      <c r="BS47" s="72">
        <v>6.53216374269006E-2</v>
      </c>
      <c r="BT47" s="72">
        <v>9.0292397660818702E-2</v>
      </c>
      <c r="BU47" s="72">
        <v>3.8128654970760199E-2</v>
      </c>
      <c r="BV47" s="72">
        <v>9.1698564593301404E-2</v>
      </c>
      <c r="BW47" s="72">
        <v>5.1097615834457898E-2</v>
      </c>
      <c r="BX47" s="72">
        <v>5.4417862838915497E-2</v>
      </c>
      <c r="BY47" s="72">
        <v>4.5137844611528803E-2</v>
      </c>
      <c r="BZ47" s="72">
        <v>3.9223057644110298E-2</v>
      </c>
      <c r="CA47" s="72">
        <v>4.2663476874003202E-2</v>
      </c>
      <c r="CB47" s="72">
        <v>8.4040404040403999E-2</v>
      </c>
      <c r="CC47" s="72">
        <v>5.9505582137161103E-2</v>
      </c>
      <c r="CD47" s="72">
        <v>4.5286292654713699E-2</v>
      </c>
      <c r="CE47" s="72">
        <v>7.3532315637578796E-2</v>
      </c>
      <c r="CF47" s="72">
        <v>7.1194653299916505E-2</v>
      </c>
      <c r="CG47" s="72">
        <v>7.5839598997493707E-2</v>
      </c>
      <c r="CH47" s="72">
        <v>6.5819897336925198E-2</v>
      </c>
      <c r="CI47" s="72">
        <v>0.218230994152047</v>
      </c>
      <c r="CJ47" s="72"/>
      <c r="CM47" s="213">
        <v>43</v>
      </c>
      <c r="CN47" s="72">
        <v>0</v>
      </c>
      <c r="CO47" s="72">
        <v>0</v>
      </c>
      <c r="CP47" s="72">
        <v>0</v>
      </c>
      <c r="CQ47" s="72">
        <v>0</v>
      </c>
      <c r="CR47" s="72"/>
      <c r="CS47" s="72">
        <v>0</v>
      </c>
      <c r="CT47" s="72">
        <v>0</v>
      </c>
      <c r="CU47" s="72">
        <v>0</v>
      </c>
      <c r="CV47" s="72">
        <v>0</v>
      </c>
      <c r="CW47" s="72">
        <v>0</v>
      </c>
      <c r="CX47" s="72">
        <v>0</v>
      </c>
      <c r="CY47" s="72">
        <v>0</v>
      </c>
      <c r="CZ47" s="72">
        <v>0</v>
      </c>
      <c r="DA47" s="72">
        <v>0</v>
      </c>
      <c r="DB47" s="72">
        <v>0</v>
      </c>
      <c r="DC47" s="72">
        <v>0</v>
      </c>
      <c r="DD47" s="72">
        <v>0</v>
      </c>
      <c r="DE47" s="72">
        <v>0</v>
      </c>
      <c r="DF47" s="72">
        <v>0</v>
      </c>
      <c r="DG47" s="72">
        <v>0</v>
      </c>
      <c r="DH47" s="72">
        <v>0</v>
      </c>
      <c r="DI47" s="72">
        <v>0</v>
      </c>
      <c r="DJ47" s="72">
        <v>0</v>
      </c>
      <c r="DK47" s="72">
        <v>0</v>
      </c>
      <c r="DL47" s="72">
        <v>0</v>
      </c>
      <c r="DM47" s="72">
        <v>0</v>
      </c>
      <c r="DN47" s="72">
        <v>0</v>
      </c>
      <c r="DO47" s="72">
        <v>0</v>
      </c>
      <c r="DP47" s="72">
        <v>0</v>
      </c>
      <c r="DQ47" s="72">
        <v>0</v>
      </c>
      <c r="DR47" s="72">
        <v>0</v>
      </c>
      <c r="DS47" s="72">
        <v>0</v>
      </c>
      <c r="DT47" s="72">
        <v>0</v>
      </c>
      <c r="DU47" s="72">
        <v>0</v>
      </c>
      <c r="DV47" s="72">
        <v>0</v>
      </c>
      <c r="DW47" s="72">
        <v>0</v>
      </c>
      <c r="DX47" s="72">
        <v>0</v>
      </c>
      <c r="DY47" s="72">
        <v>0</v>
      </c>
      <c r="DZ47" s="72">
        <v>0</v>
      </c>
      <c r="EA47" s="72">
        <v>0</v>
      </c>
      <c r="EB47" s="72">
        <v>0</v>
      </c>
      <c r="EC47" s="72"/>
      <c r="EG47" s="73"/>
      <c r="EH47" s="73"/>
      <c r="EI47" s="73"/>
      <c r="EJ47" s="73"/>
      <c r="EK47" s="73"/>
      <c r="EL47" s="73"/>
      <c r="EM47" s="73"/>
      <c r="EN47" s="73"/>
      <c r="EO47" s="206"/>
      <c r="EP47" s="206"/>
      <c r="EQ47" s="206"/>
      <c r="ER47" s="74"/>
      <c r="ES47" s="73"/>
      <c r="ET47" s="73"/>
      <c r="EU47" s="73"/>
      <c r="EV47" s="73"/>
      <c r="EW47" s="73"/>
      <c r="EX47" s="73"/>
      <c r="EY47" s="73"/>
      <c r="EZ47" s="73"/>
      <c r="FA47" s="73"/>
      <c r="FB47" s="73"/>
      <c r="FC47" s="73"/>
      <c r="FD47" s="73"/>
      <c r="FE47" s="73"/>
      <c r="FF47" s="73"/>
      <c r="FG47" s="73"/>
      <c r="FH47" s="73"/>
      <c r="FI47" s="73"/>
      <c r="FJ47" s="73"/>
      <c r="FK47" s="73"/>
      <c r="FL47" s="73"/>
    </row>
    <row r="48" spans="1:168" x14ac:dyDescent="0.4">
      <c r="A48" s="214">
        <v>44</v>
      </c>
      <c r="B48" s="72">
        <v>0.19757250268528501</v>
      </c>
      <c r="C48" s="72">
        <v>0.111327388098096</v>
      </c>
      <c r="D48" s="72">
        <v>4.2176870748299303E-2</v>
      </c>
      <c r="E48" s="72">
        <v>7.9674441205053403E-2</v>
      </c>
      <c r="F48" s="71"/>
      <c r="G48" s="72">
        <v>3.9591836734693901E-2</v>
      </c>
      <c r="H48" s="72">
        <v>6.3556851311953294E-2</v>
      </c>
      <c r="I48" s="72">
        <v>0.107060252672498</v>
      </c>
      <c r="J48" s="72">
        <v>3.06122448979592E-2</v>
      </c>
      <c r="K48" s="72">
        <v>8.5351787773933104E-3</v>
      </c>
      <c r="L48" s="72">
        <v>1.8289170506912401E-2</v>
      </c>
      <c r="M48" s="72">
        <v>5.6499423298731297E-2</v>
      </c>
      <c r="N48" s="72">
        <v>5.8592436974789899E-2</v>
      </c>
      <c r="O48" s="72">
        <v>6.81605975723623E-2</v>
      </c>
      <c r="P48" s="72">
        <v>7.1916593898017994E-2</v>
      </c>
      <c r="Q48" s="72">
        <v>1.7004048582995999E-2</v>
      </c>
      <c r="R48" s="72">
        <v>1.6608187134502898E-2</v>
      </c>
      <c r="S48" s="72">
        <v>5.2091767881241598E-2</v>
      </c>
      <c r="T48" s="72">
        <v>7.0175438596491203E-3</v>
      </c>
      <c r="U48" s="72">
        <v>6.9779841761265907E-2</v>
      </c>
      <c r="V48" s="72">
        <v>4.7200127014368501E-2</v>
      </c>
      <c r="W48" s="72">
        <v>7.4074074074074103E-3</v>
      </c>
      <c r="X48" s="72">
        <v>5.7165991902834001E-2</v>
      </c>
      <c r="Y48" s="72">
        <v>3.9883040935672499E-2</v>
      </c>
      <c r="Z48" s="72">
        <v>6.0526315789473699E-2</v>
      </c>
      <c r="AA48" s="72">
        <v>0.14783625730994199</v>
      </c>
      <c r="AB48" s="72">
        <v>7.3971734892787494E-2</v>
      </c>
      <c r="AC48" s="72">
        <v>0.12094516594516599</v>
      </c>
      <c r="AD48" s="72">
        <v>0.123079304596332</v>
      </c>
      <c r="AE48" s="72">
        <v>3.9811066126855602E-2</v>
      </c>
      <c r="AF48" s="72">
        <v>0.119993384668307</v>
      </c>
      <c r="AG48" s="72">
        <v>4.1076175286701599E-2</v>
      </c>
      <c r="AH48" s="72">
        <v>0.127907691010411</v>
      </c>
      <c r="AI48" s="72">
        <v>4.5684919369129898E-2</v>
      </c>
      <c r="AJ48" s="72">
        <v>3.3333333333333298E-2</v>
      </c>
      <c r="AK48" s="72">
        <v>4.0096848455981597E-2</v>
      </c>
      <c r="AL48" s="72">
        <v>4.1149888982706301E-2</v>
      </c>
      <c r="AM48" s="72">
        <v>4.5847953216374297E-2</v>
      </c>
      <c r="AN48" s="72">
        <v>3.6637426900584802E-2</v>
      </c>
      <c r="AO48" s="72">
        <v>5.09159708540513E-2</v>
      </c>
      <c r="AP48" s="72">
        <v>6.6491228070175407E-2</v>
      </c>
      <c r="AQ48" s="72"/>
      <c r="AR48" s="1"/>
      <c r="AS48" s="1"/>
      <c r="AT48" s="213">
        <v>44</v>
      </c>
      <c r="AU48" s="72">
        <v>0.12413703225851</v>
      </c>
      <c r="AV48" s="72">
        <v>3.2027096552906899E-2</v>
      </c>
      <c r="AW48" s="72">
        <v>6.0204081632653103E-2</v>
      </c>
      <c r="AX48" s="72">
        <v>9.3221574344023297E-2</v>
      </c>
      <c r="AY48" s="71"/>
      <c r="AZ48" s="72">
        <v>3.1632653061224501E-2</v>
      </c>
      <c r="BA48" s="72">
        <v>0</v>
      </c>
      <c r="BB48" s="72">
        <v>5.0257531584062203E-2</v>
      </c>
      <c r="BC48" s="72">
        <v>5.2653061224489803E-2</v>
      </c>
      <c r="BD48" s="72">
        <v>1.65266106442577E-2</v>
      </c>
      <c r="BE48" s="72">
        <v>0</v>
      </c>
      <c r="BF48" s="72">
        <v>5.1820728291316502E-2</v>
      </c>
      <c r="BG48" s="72">
        <v>0.13788515406162499</v>
      </c>
      <c r="BH48" s="72">
        <v>4.8187890540831703E-2</v>
      </c>
      <c r="BI48" s="72">
        <v>4.8727210182318501E-2</v>
      </c>
      <c r="BJ48" s="72">
        <v>1.82456140350877E-2</v>
      </c>
      <c r="BK48" s="72">
        <v>5.4910770160333203E-2</v>
      </c>
      <c r="BL48" s="72">
        <v>4.0467836257309903E-2</v>
      </c>
      <c r="BM48" s="72">
        <v>3.8544891640866899E-2</v>
      </c>
      <c r="BN48" s="72">
        <v>3.6205710354317203E-2</v>
      </c>
      <c r="BO48" s="72">
        <v>3.6666666666666702E-2</v>
      </c>
      <c r="BP48" s="72">
        <v>3.3508771929824599E-2</v>
      </c>
      <c r="BQ48" s="72">
        <v>2.8167641325536098E-2</v>
      </c>
      <c r="BR48" s="72">
        <v>3.07017543859649E-2</v>
      </c>
      <c r="BS48" s="72">
        <v>5.5360623781676402E-2</v>
      </c>
      <c r="BT48" s="72">
        <v>4.78752436647173E-2</v>
      </c>
      <c r="BU48" s="72">
        <v>4.9868421052631597E-2</v>
      </c>
      <c r="BV48" s="72">
        <v>8.2275385433280196E-2</v>
      </c>
      <c r="BW48" s="72">
        <v>4.2183235867446399E-2</v>
      </c>
      <c r="BX48" s="72">
        <v>3.5321637426900601E-2</v>
      </c>
      <c r="BY48" s="72">
        <v>5.2213868003341699E-2</v>
      </c>
      <c r="BZ48" s="72">
        <v>8.6561099718994505E-2</v>
      </c>
      <c r="CA48" s="72">
        <v>7.6082420764087805E-2</v>
      </c>
      <c r="CB48" s="72">
        <v>9.9128123338649704E-2</v>
      </c>
      <c r="CC48" s="72">
        <v>7.6105415052783495E-2</v>
      </c>
      <c r="CD48" s="72">
        <v>7.1285075433682205E-2</v>
      </c>
      <c r="CE48" s="72">
        <v>4.29824561403509E-2</v>
      </c>
      <c r="CF48" s="72">
        <v>0.118011695906433</v>
      </c>
      <c r="CG48" s="72">
        <v>7.5196324143692594E-2</v>
      </c>
      <c r="CH48" s="72">
        <v>0.102092441442287</v>
      </c>
      <c r="CI48" s="72">
        <v>9.3157894736842106E-2</v>
      </c>
      <c r="CJ48" s="72"/>
      <c r="CM48" s="213">
        <v>44</v>
      </c>
      <c r="CN48" s="72">
        <v>0</v>
      </c>
      <c r="CO48" s="72">
        <v>0</v>
      </c>
      <c r="CP48" s="72">
        <v>0</v>
      </c>
      <c r="CQ48" s="72">
        <v>0</v>
      </c>
      <c r="CR48" s="72"/>
      <c r="CS48" s="72">
        <v>0</v>
      </c>
      <c r="CT48" s="72">
        <v>0</v>
      </c>
      <c r="CU48" s="72">
        <v>0</v>
      </c>
      <c r="CV48" s="72">
        <v>0</v>
      </c>
      <c r="CW48" s="72">
        <v>0</v>
      </c>
      <c r="CX48" s="72">
        <v>0</v>
      </c>
      <c r="CY48" s="72">
        <v>0</v>
      </c>
      <c r="CZ48" s="72">
        <v>0</v>
      </c>
      <c r="DA48" s="72">
        <v>0</v>
      </c>
      <c r="DB48" s="72">
        <v>0</v>
      </c>
      <c r="DC48" s="72">
        <v>0</v>
      </c>
      <c r="DD48" s="72">
        <v>0</v>
      </c>
      <c r="DE48" s="72">
        <v>0</v>
      </c>
      <c r="DF48" s="72">
        <v>0</v>
      </c>
      <c r="DG48" s="72">
        <v>0</v>
      </c>
      <c r="DH48" s="72">
        <v>0</v>
      </c>
      <c r="DI48" s="72">
        <v>0</v>
      </c>
      <c r="DJ48" s="72">
        <v>0</v>
      </c>
      <c r="DK48" s="72">
        <v>0</v>
      </c>
      <c r="DL48" s="72">
        <v>0</v>
      </c>
      <c r="DM48" s="72">
        <v>0</v>
      </c>
      <c r="DN48" s="72">
        <v>0</v>
      </c>
      <c r="DO48" s="72">
        <v>0</v>
      </c>
      <c r="DP48" s="72">
        <v>0</v>
      </c>
      <c r="DQ48" s="72">
        <v>0</v>
      </c>
      <c r="DR48" s="72">
        <v>0</v>
      </c>
      <c r="DS48" s="72">
        <v>0</v>
      </c>
      <c r="DT48" s="72">
        <v>0</v>
      </c>
      <c r="DU48" s="72">
        <v>0</v>
      </c>
      <c r="DV48" s="72">
        <v>0</v>
      </c>
      <c r="DW48" s="72">
        <v>0</v>
      </c>
      <c r="DX48" s="72">
        <v>0</v>
      </c>
      <c r="DY48" s="72">
        <v>0</v>
      </c>
      <c r="DZ48" s="72">
        <v>0</v>
      </c>
      <c r="EA48" s="72">
        <v>0</v>
      </c>
      <c r="EB48" s="72">
        <v>0</v>
      </c>
      <c r="EC48" s="72"/>
      <c r="EG48" s="73"/>
      <c r="EH48" s="73"/>
      <c r="EI48" s="73"/>
      <c r="EJ48" s="73"/>
      <c r="EK48" s="73"/>
      <c r="EL48" s="73"/>
      <c r="EM48" s="73"/>
      <c r="EN48" s="73"/>
      <c r="EO48" s="206"/>
      <c r="EP48" s="206"/>
      <c r="EQ48" s="206"/>
      <c r="ER48" s="74"/>
      <c r="ES48" s="73"/>
      <c r="ET48" s="73"/>
      <c r="EU48" s="73"/>
      <c r="EV48" s="73"/>
      <c r="EW48" s="73"/>
      <c r="EX48" s="73"/>
      <c r="EY48" s="73"/>
      <c r="EZ48" s="73"/>
      <c r="FA48" s="73"/>
      <c r="FB48" s="73"/>
      <c r="FC48" s="73"/>
      <c r="FD48" s="73"/>
      <c r="FE48" s="73"/>
      <c r="FF48" s="73"/>
      <c r="FG48" s="73"/>
      <c r="FH48" s="73"/>
      <c r="FI48" s="73"/>
      <c r="FJ48" s="73"/>
      <c r="FK48" s="73"/>
      <c r="FL48" s="73"/>
    </row>
    <row r="49" spans="1:168" x14ac:dyDescent="0.4">
      <c r="A49" s="214">
        <v>45</v>
      </c>
      <c r="B49" s="72">
        <v>0.160931968245804</v>
      </c>
      <c r="C49" s="72">
        <v>0.116429428914423</v>
      </c>
      <c r="D49" s="72">
        <v>9.8351648351648294E-2</v>
      </c>
      <c r="E49" s="72">
        <v>4.7789115646258498E-2</v>
      </c>
      <c r="F49" s="71"/>
      <c r="G49" s="72">
        <v>0.10644403215831801</v>
      </c>
      <c r="H49" s="72">
        <v>3.3780369290573403E-2</v>
      </c>
      <c r="I49" s="72">
        <v>7.0238095238095197E-2</v>
      </c>
      <c r="J49" s="72">
        <v>6.2225850340136099E-2</v>
      </c>
      <c r="K49" s="72">
        <v>5.8731257208765902E-2</v>
      </c>
      <c r="L49" s="72">
        <v>1.8145161290322599E-2</v>
      </c>
      <c r="M49" s="72">
        <v>2.7234717416378298E-2</v>
      </c>
      <c r="N49" s="72">
        <v>0.10157563025210101</v>
      </c>
      <c r="O49" s="72">
        <v>4.3884220354808601E-2</v>
      </c>
      <c r="P49" s="72">
        <v>2.0512820512820499E-2</v>
      </c>
      <c r="Q49" s="72">
        <v>4.0292397660818699E-2</v>
      </c>
      <c r="R49" s="72">
        <v>7.0175438596491203E-3</v>
      </c>
      <c r="S49" s="72">
        <v>4.9415204678362599E-2</v>
      </c>
      <c r="T49" s="72">
        <v>0</v>
      </c>
      <c r="U49" s="72">
        <v>7.0175438596491203E-3</v>
      </c>
      <c r="V49" s="72">
        <v>2.6360773729194799E-2</v>
      </c>
      <c r="W49" s="72">
        <v>0</v>
      </c>
      <c r="X49" s="72">
        <v>1.79337231968811E-2</v>
      </c>
      <c r="Y49" s="72">
        <v>3.6563631300473402E-2</v>
      </c>
      <c r="Z49" s="72">
        <v>7.13450292397661E-2</v>
      </c>
      <c r="AA49" s="72">
        <v>9.8011695906432703E-2</v>
      </c>
      <c r="AB49" s="72">
        <v>5.0742240215924397E-2</v>
      </c>
      <c r="AC49" s="72">
        <v>0.14863902179691699</v>
      </c>
      <c r="AD49" s="72">
        <v>0.10275541795665601</v>
      </c>
      <c r="AE49" s="72">
        <v>5.2793522267206502E-2</v>
      </c>
      <c r="AF49" s="72">
        <v>6.5971792225662199E-2</v>
      </c>
      <c r="AG49" s="72">
        <v>4.6339333181438402E-2</v>
      </c>
      <c r="AH49" s="72">
        <v>6.4632287790182499E-2</v>
      </c>
      <c r="AI49" s="72">
        <v>2.1929824561403501E-2</v>
      </c>
      <c r="AJ49" s="72">
        <v>2.1929824561403501E-2</v>
      </c>
      <c r="AK49" s="72">
        <v>4.2930856553147601E-2</v>
      </c>
      <c r="AL49" s="72">
        <v>6.9555707450444301E-2</v>
      </c>
      <c r="AM49" s="72">
        <v>5.7059314954051803E-2</v>
      </c>
      <c r="AN49" s="72">
        <v>3.0058479532163701E-2</v>
      </c>
      <c r="AO49" s="72">
        <v>6.5524595803233596E-2</v>
      </c>
      <c r="AP49" s="72">
        <v>2.8552631578947399E-2</v>
      </c>
      <c r="AQ49" s="72"/>
      <c r="AR49" s="1"/>
      <c r="AS49" s="1"/>
      <c r="AT49" s="213">
        <v>45</v>
      </c>
      <c r="AU49" s="72">
        <v>0.13611874825118001</v>
      </c>
      <c r="AV49" s="72">
        <v>6.7376950780312098E-2</v>
      </c>
      <c r="AW49" s="72">
        <v>1.6326530612244899E-2</v>
      </c>
      <c r="AX49" s="72">
        <v>5.15500485908649E-2</v>
      </c>
      <c r="AY49" s="71"/>
      <c r="AZ49" s="72">
        <v>2.04081632653061E-2</v>
      </c>
      <c r="BA49" s="72">
        <v>0</v>
      </c>
      <c r="BB49" s="72">
        <v>8.5034013605442202E-2</v>
      </c>
      <c r="BC49" s="72">
        <v>5.7687074829932003E-2</v>
      </c>
      <c r="BD49" s="72">
        <v>4.06162464985994E-2</v>
      </c>
      <c r="BE49" s="72">
        <v>2.7016129032258099E-2</v>
      </c>
      <c r="BF49" s="72">
        <v>2.65694513099357E-2</v>
      </c>
      <c r="BG49" s="72">
        <v>0.116663912756114</v>
      </c>
      <c r="BH49" s="72">
        <v>5.1904761904761898E-2</v>
      </c>
      <c r="BI49" s="72">
        <v>3.2735042735042699E-2</v>
      </c>
      <c r="BJ49" s="72">
        <v>4.1929824561403498E-2</v>
      </c>
      <c r="BK49" s="72">
        <v>5.0526315789473697E-2</v>
      </c>
      <c r="BL49" s="72">
        <v>3.6185335132703597E-2</v>
      </c>
      <c r="BM49" s="72">
        <v>2.6315789473684199E-2</v>
      </c>
      <c r="BN49" s="72">
        <v>1.5789473684210499E-2</v>
      </c>
      <c r="BO49" s="72">
        <v>1.80701754385965E-2</v>
      </c>
      <c r="BP49" s="72">
        <v>0</v>
      </c>
      <c r="BQ49" s="72">
        <v>4.4197031039136303E-2</v>
      </c>
      <c r="BR49" s="72">
        <v>0</v>
      </c>
      <c r="BS49" s="72">
        <v>5.1871345029239797E-2</v>
      </c>
      <c r="BT49" s="72">
        <v>2.7095516569200801E-2</v>
      </c>
      <c r="BU49" s="72">
        <v>6.7529239766081897E-2</v>
      </c>
      <c r="BV49" s="72">
        <v>8.5560871876661296E-2</v>
      </c>
      <c r="BW49" s="72">
        <v>6.8894886789623605E-2</v>
      </c>
      <c r="BX49" s="72">
        <v>3.69590643274854E-2</v>
      </c>
      <c r="BY49" s="72">
        <v>6.9752411331358705E-2</v>
      </c>
      <c r="BZ49" s="72">
        <v>0.12841953368269199</v>
      </c>
      <c r="CA49" s="72">
        <v>3.09090909090909E-2</v>
      </c>
      <c r="CB49" s="72">
        <v>5.0370370370370399E-2</v>
      </c>
      <c r="CC49" s="72">
        <v>0.123520923520924</v>
      </c>
      <c r="CD49" s="72">
        <v>4.8452950558213699E-2</v>
      </c>
      <c r="CE49" s="72">
        <v>7.8431372549019607E-3</v>
      </c>
      <c r="CF49" s="72">
        <v>0.19729323308270699</v>
      </c>
      <c r="CG49" s="72">
        <v>0.10561403508771899</v>
      </c>
      <c r="CH49" s="72">
        <v>6.5313283208020004E-2</v>
      </c>
      <c r="CI49" s="72">
        <v>0.102090643274854</v>
      </c>
      <c r="CJ49" s="72"/>
      <c r="CM49" s="213">
        <v>45</v>
      </c>
      <c r="CN49" s="72">
        <v>0</v>
      </c>
      <c r="CO49" s="72">
        <v>0</v>
      </c>
      <c r="CP49" s="72">
        <v>0</v>
      </c>
      <c r="CQ49" s="72">
        <v>0</v>
      </c>
      <c r="CR49" s="72"/>
      <c r="CS49" s="72">
        <v>0</v>
      </c>
      <c r="CT49" s="72">
        <v>0</v>
      </c>
      <c r="CU49" s="72">
        <v>0</v>
      </c>
      <c r="CV49" s="72">
        <v>0</v>
      </c>
      <c r="CW49" s="72">
        <v>0</v>
      </c>
      <c r="CX49" s="72">
        <v>0</v>
      </c>
      <c r="CY49" s="72">
        <v>0</v>
      </c>
      <c r="CZ49" s="72">
        <v>0</v>
      </c>
      <c r="DA49" s="72">
        <v>0</v>
      </c>
      <c r="DB49" s="72">
        <v>0</v>
      </c>
      <c r="DC49" s="72">
        <v>0</v>
      </c>
      <c r="DD49" s="72">
        <v>0</v>
      </c>
      <c r="DE49" s="72">
        <v>0</v>
      </c>
      <c r="DF49" s="72">
        <v>0</v>
      </c>
      <c r="DG49" s="72">
        <v>0</v>
      </c>
      <c r="DH49" s="72">
        <v>0</v>
      </c>
      <c r="DI49" s="72">
        <v>0</v>
      </c>
      <c r="DJ49" s="72">
        <v>0</v>
      </c>
      <c r="DK49" s="72">
        <v>0</v>
      </c>
      <c r="DL49" s="72">
        <v>0</v>
      </c>
      <c r="DM49" s="72">
        <v>0</v>
      </c>
      <c r="DN49" s="72">
        <v>0</v>
      </c>
      <c r="DO49" s="72">
        <v>0</v>
      </c>
      <c r="DP49" s="72">
        <v>0</v>
      </c>
      <c r="DQ49" s="72">
        <v>0</v>
      </c>
      <c r="DR49" s="72">
        <v>0</v>
      </c>
      <c r="DS49" s="72">
        <v>0</v>
      </c>
      <c r="DT49" s="72">
        <v>0</v>
      </c>
      <c r="DU49" s="72">
        <v>0</v>
      </c>
      <c r="DV49" s="72">
        <v>0</v>
      </c>
      <c r="DW49" s="72">
        <v>0</v>
      </c>
      <c r="DX49" s="72">
        <v>0</v>
      </c>
      <c r="DY49" s="72">
        <v>0</v>
      </c>
      <c r="DZ49" s="72">
        <v>0</v>
      </c>
      <c r="EA49" s="72">
        <v>0</v>
      </c>
      <c r="EB49" s="72">
        <v>0</v>
      </c>
      <c r="EC49" s="72"/>
      <c r="EG49" s="73"/>
      <c r="EH49" s="73"/>
      <c r="EI49" s="73"/>
      <c r="EJ49" s="73"/>
      <c r="EK49" s="73"/>
      <c r="EL49" s="73"/>
      <c r="EM49" s="73"/>
      <c r="EN49" s="73"/>
      <c r="EO49" s="206"/>
      <c r="EP49" s="206"/>
      <c r="EQ49" s="206"/>
      <c r="ER49" s="74"/>
      <c r="ES49" s="73"/>
      <c r="ET49" s="73"/>
      <c r="EU49" s="73"/>
      <c r="EV49" s="73"/>
      <c r="EW49" s="73"/>
      <c r="EX49" s="73"/>
      <c r="EY49" s="73"/>
      <c r="EZ49" s="73"/>
      <c r="FA49" s="73"/>
      <c r="FB49" s="73"/>
      <c r="FC49" s="73"/>
      <c r="FD49" s="73"/>
      <c r="FE49" s="73"/>
      <c r="FF49" s="73"/>
      <c r="FG49" s="73"/>
      <c r="FH49" s="73"/>
      <c r="FI49" s="73"/>
      <c r="FJ49" s="73"/>
      <c r="FK49" s="73"/>
      <c r="FL49" s="73"/>
    </row>
    <row r="50" spans="1:168" x14ac:dyDescent="0.4">
      <c r="A50" s="214">
        <v>46</v>
      </c>
      <c r="B50" s="72">
        <v>0.23834579515530599</v>
      </c>
      <c r="C50" s="72">
        <v>0.137121051033393</v>
      </c>
      <c r="D50" s="72">
        <v>3.53741496598639E-2</v>
      </c>
      <c r="E50" s="72">
        <v>5.4048502517890298E-2</v>
      </c>
      <c r="F50" s="71"/>
      <c r="G50" s="72">
        <v>2.01360544217687E-2</v>
      </c>
      <c r="H50" s="72">
        <v>6.9689901934799903E-2</v>
      </c>
      <c r="I50" s="72">
        <v>6.5702947845804993E-2</v>
      </c>
      <c r="J50" s="72">
        <v>3.9455782312925201E-2</v>
      </c>
      <c r="K50" s="72">
        <v>4.2168396770472898E-2</v>
      </c>
      <c r="L50" s="72">
        <v>1.8145161290322599E-2</v>
      </c>
      <c r="M50" s="72">
        <v>1.5686274509803901E-2</v>
      </c>
      <c r="N50" s="72">
        <v>4.7794117647058799E-2</v>
      </c>
      <c r="O50" s="72">
        <v>8.8347338935574199E-2</v>
      </c>
      <c r="P50" s="72">
        <v>0</v>
      </c>
      <c r="Q50" s="72">
        <v>3.2354925775978399E-2</v>
      </c>
      <c r="R50" s="72">
        <v>1.0818713450292399E-2</v>
      </c>
      <c r="S50" s="72">
        <v>1.9883040935672499E-2</v>
      </c>
      <c r="T50" s="72">
        <v>1.4035087719298201E-2</v>
      </c>
      <c r="U50" s="72">
        <v>1.2280701754386E-2</v>
      </c>
      <c r="V50" s="72">
        <v>2.1878224974200201E-2</v>
      </c>
      <c r="W50" s="72">
        <v>5.2631578947368403E-3</v>
      </c>
      <c r="X50" s="72">
        <v>2.7192982456140401E-2</v>
      </c>
      <c r="Y50" s="72">
        <v>8.4210526315789506E-3</v>
      </c>
      <c r="Z50" s="72">
        <v>4.93567251461988E-2</v>
      </c>
      <c r="AA50" s="72">
        <v>8.51461988304094E-2</v>
      </c>
      <c r="AB50" s="72">
        <v>4.7311440995651502E-2</v>
      </c>
      <c r="AC50" s="72">
        <v>0.153429027113238</v>
      </c>
      <c r="AD50" s="72">
        <v>9.8575498575498605E-2</v>
      </c>
      <c r="AE50" s="72">
        <v>8.1097615834457903E-2</v>
      </c>
      <c r="AF50" s="72">
        <v>4.55039559683523E-2</v>
      </c>
      <c r="AG50" s="72">
        <v>7.0132148553201198E-2</v>
      </c>
      <c r="AH50" s="72">
        <v>0.11083803967505799</v>
      </c>
      <c r="AI50" s="72">
        <v>2.4561403508771899E-2</v>
      </c>
      <c r="AJ50" s="72">
        <v>0</v>
      </c>
      <c r="AK50" s="72">
        <v>5.2631578947368403E-3</v>
      </c>
      <c r="AL50" s="72">
        <v>5.0416236670106598E-2</v>
      </c>
      <c r="AM50" s="72">
        <v>5.8245614035087698E-2</v>
      </c>
      <c r="AN50" s="72">
        <v>9.5906432748538006E-3</v>
      </c>
      <c r="AO50" s="72">
        <v>5.30546955624355E-2</v>
      </c>
      <c r="AP50" s="72">
        <v>6.53216374269006E-2</v>
      </c>
      <c r="AQ50" s="72"/>
      <c r="AR50" s="1"/>
      <c r="AS50" s="1"/>
      <c r="AT50" s="213">
        <v>46</v>
      </c>
      <c r="AU50" s="72">
        <v>0.135704157789897</v>
      </c>
      <c r="AV50" s="72">
        <v>6.7509861087292095E-2</v>
      </c>
      <c r="AW50" s="72">
        <v>4.4557823129251703E-2</v>
      </c>
      <c r="AX50" s="72">
        <v>5.6093294460641402E-2</v>
      </c>
      <c r="AY50" s="71"/>
      <c r="AZ50" s="72">
        <v>2.88629737609329E-2</v>
      </c>
      <c r="BA50" s="72">
        <v>8.4548104956268192E-3</v>
      </c>
      <c r="BB50" s="72">
        <v>6.36248785228377E-2</v>
      </c>
      <c r="BC50" s="72">
        <v>3.9455782312925201E-2</v>
      </c>
      <c r="BD50" s="72">
        <v>2.5473718899324399E-2</v>
      </c>
      <c r="BE50" s="72">
        <v>2.3869527649769601E-2</v>
      </c>
      <c r="BF50" s="72">
        <v>1.52941176470588E-2</v>
      </c>
      <c r="BG50" s="72">
        <v>8.4257703081232496E-2</v>
      </c>
      <c r="BH50" s="72">
        <v>3.6554621848739498E-2</v>
      </c>
      <c r="BI50" s="72">
        <v>1.0688259109311701E-2</v>
      </c>
      <c r="BJ50" s="72">
        <v>1.6666666666666701E-2</v>
      </c>
      <c r="BK50" s="72">
        <v>2.08187134502924E-2</v>
      </c>
      <c r="BL50" s="72">
        <v>3.07017543859649E-2</v>
      </c>
      <c r="BM50" s="72">
        <v>0</v>
      </c>
      <c r="BN50" s="72">
        <v>1.0275689223057599E-2</v>
      </c>
      <c r="BO50" s="72">
        <v>9.6491228070175392E-3</v>
      </c>
      <c r="BP50" s="72">
        <v>3.4152046783625697E-2</v>
      </c>
      <c r="BQ50" s="72">
        <v>7.0175438596491203E-3</v>
      </c>
      <c r="BR50" s="72">
        <v>2.9122807017543901E-2</v>
      </c>
      <c r="BS50" s="72">
        <v>3.6407685881370097E-2</v>
      </c>
      <c r="BT50" s="72">
        <v>3.8362573099415202E-2</v>
      </c>
      <c r="BU50" s="72">
        <v>3.4367971210076502E-2</v>
      </c>
      <c r="BV50" s="72">
        <v>4.4593301435406699E-2</v>
      </c>
      <c r="BW50" s="72">
        <v>5.54385964912281E-2</v>
      </c>
      <c r="BX50" s="72">
        <v>3.8979266347687398E-2</v>
      </c>
      <c r="BY50" s="72">
        <v>8.0979007232877195E-2</v>
      </c>
      <c r="BZ50" s="72">
        <v>0.12030075187969901</v>
      </c>
      <c r="CA50" s="72">
        <v>7.4074074074074103E-3</v>
      </c>
      <c r="CB50" s="72">
        <v>4.3579656211235197E-2</v>
      </c>
      <c r="CC50" s="72">
        <v>0.122429558745348</v>
      </c>
      <c r="CD50" s="72">
        <v>3.1578947368421102E-2</v>
      </c>
      <c r="CE50" s="72">
        <v>7.54355585934533E-2</v>
      </c>
      <c r="CF50" s="72">
        <v>7.8345864661654094E-2</v>
      </c>
      <c r="CG50" s="72">
        <v>6.6783625730994195E-2</v>
      </c>
      <c r="CH50" s="72">
        <v>7.2057416267942598E-2</v>
      </c>
      <c r="CI50" s="72">
        <v>0.134956140350877</v>
      </c>
      <c r="CJ50" s="72"/>
      <c r="CM50" s="213">
        <v>46</v>
      </c>
      <c r="CN50" s="72">
        <v>0</v>
      </c>
      <c r="CO50" s="72">
        <v>0</v>
      </c>
      <c r="CP50" s="72">
        <v>0</v>
      </c>
      <c r="CQ50" s="72">
        <v>0</v>
      </c>
      <c r="CR50" s="72"/>
      <c r="CS50" s="72">
        <v>0</v>
      </c>
      <c r="CT50" s="72">
        <v>0</v>
      </c>
      <c r="CU50" s="72">
        <v>0</v>
      </c>
      <c r="CV50" s="72">
        <v>0</v>
      </c>
      <c r="CW50" s="72">
        <v>0</v>
      </c>
      <c r="CX50" s="72">
        <v>0</v>
      </c>
      <c r="CY50" s="72">
        <v>0</v>
      </c>
      <c r="CZ50" s="72">
        <v>0</v>
      </c>
      <c r="DA50" s="72">
        <v>0</v>
      </c>
      <c r="DB50" s="72">
        <v>0</v>
      </c>
      <c r="DC50" s="72">
        <v>0</v>
      </c>
      <c r="DD50" s="72">
        <v>0</v>
      </c>
      <c r="DE50" s="72">
        <v>0</v>
      </c>
      <c r="DF50" s="72">
        <v>0</v>
      </c>
      <c r="DG50" s="72">
        <v>0</v>
      </c>
      <c r="DH50" s="72">
        <v>0</v>
      </c>
      <c r="DI50" s="72">
        <v>0</v>
      </c>
      <c r="DJ50" s="72">
        <v>0</v>
      </c>
      <c r="DK50" s="72">
        <v>0</v>
      </c>
      <c r="DL50" s="72">
        <v>0</v>
      </c>
      <c r="DM50" s="72">
        <v>0</v>
      </c>
      <c r="DN50" s="72">
        <v>0</v>
      </c>
      <c r="DO50" s="72">
        <v>0</v>
      </c>
      <c r="DP50" s="72">
        <v>0</v>
      </c>
      <c r="DQ50" s="72">
        <v>0</v>
      </c>
      <c r="DR50" s="72">
        <v>0</v>
      </c>
      <c r="DS50" s="72">
        <v>0</v>
      </c>
      <c r="DT50" s="72">
        <v>0</v>
      </c>
      <c r="DU50" s="72">
        <v>0</v>
      </c>
      <c r="DV50" s="72">
        <v>0</v>
      </c>
      <c r="DW50" s="72">
        <v>0</v>
      </c>
      <c r="DX50" s="72">
        <v>0</v>
      </c>
      <c r="DY50" s="72">
        <v>0</v>
      </c>
      <c r="DZ50" s="72">
        <v>0</v>
      </c>
      <c r="EA50" s="72">
        <v>0</v>
      </c>
      <c r="EB50" s="72">
        <v>0</v>
      </c>
      <c r="EC50" s="72"/>
      <c r="EG50" s="73"/>
      <c r="EH50" s="73"/>
      <c r="EI50" s="73"/>
      <c r="EJ50" s="73"/>
      <c r="EK50" s="73"/>
      <c r="EL50" s="73"/>
      <c r="EM50" s="73"/>
      <c r="EN50" s="73"/>
      <c r="EO50" s="206"/>
      <c r="EP50" s="206"/>
      <c r="EQ50" s="206"/>
      <c r="ER50" s="74"/>
      <c r="ES50" s="73"/>
      <c r="ET50" s="73"/>
      <c r="EU50" s="73"/>
      <c r="EV50" s="73"/>
      <c r="EW50" s="73"/>
      <c r="EX50" s="73"/>
      <c r="EY50" s="73"/>
      <c r="EZ50" s="73"/>
      <c r="FA50" s="73"/>
      <c r="FB50" s="73"/>
      <c r="FC50" s="73"/>
      <c r="FD50" s="73"/>
      <c r="FE50" s="73"/>
      <c r="FF50" s="73"/>
      <c r="FG50" s="73"/>
      <c r="FH50" s="73"/>
      <c r="FI50" s="73"/>
      <c r="FJ50" s="73"/>
      <c r="FK50" s="73"/>
      <c r="FL50" s="73"/>
    </row>
    <row r="51" spans="1:168" x14ac:dyDescent="0.4">
      <c r="A51" s="214">
        <v>47</v>
      </c>
      <c r="B51" s="72">
        <v>0.147938314699394</v>
      </c>
      <c r="C51" s="72">
        <v>8.1341107871720095E-2</v>
      </c>
      <c r="D51" s="72">
        <v>4.0188383045525897E-2</v>
      </c>
      <c r="E51" s="72">
        <v>8.1234649704037501E-2</v>
      </c>
      <c r="F51" s="71"/>
      <c r="G51" s="72">
        <v>3.2040816326530601E-2</v>
      </c>
      <c r="H51" s="72">
        <v>0.12099213711458599</v>
      </c>
      <c r="I51" s="72">
        <v>7.2465176546809201E-2</v>
      </c>
      <c r="J51" s="72">
        <v>3.8095238095238099E-2</v>
      </c>
      <c r="K51" s="72">
        <v>1.0784313725490199E-2</v>
      </c>
      <c r="L51" s="72">
        <v>2.7268145161290301E-2</v>
      </c>
      <c r="M51" s="72">
        <v>7.3817762399077296E-3</v>
      </c>
      <c r="N51" s="72">
        <v>4.0441176470588203E-2</v>
      </c>
      <c r="O51" s="72">
        <v>2.71241830065359E-2</v>
      </c>
      <c r="P51" s="72">
        <v>1.7199862401100802E-2</v>
      </c>
      <c r="Q51" s="72">
        <v>1.6666666666666701E-2</v>
      </c>
      <c r="R51" s="72">
        <v>0</v>
      </c>
      <c r="S51" s="72">
        <v>1.1403508771929799E-2</v>
      </c>
      <c r="T51" s="72">
        <v>2.7192982456140401E-2</v>
      </c>
      <c r="U51" s="72">
        <v>2.4242424242424201E-2</v>
      </c>
      <c r="V51" s="72">
        <v>0</v>
      </c>
      <c r="W51" s="72">
        <v>1.3255360623781701E-2</v>
      </c>
      <c r="X51" s="72">
        <v>2.44114559904034E-2</v>
      </c>
      <c r="Y51" s="72">
        <v>1.4736842105263199E-2</v>
      </c>
      <c r="Z51" s="72">
        <v>4.3664717348927899E-2</v>
      </c>
      <c r="AA51" s="72">
        <v>7.3333333333333306E-2</v>
      </c>
      <c r="AB51" s="72">
        <v>5.7842630079472199E-2</v>
      </c>
      <c r="AC51" s="72">
        <v>0.11997038049669601</v>
      </c>
      <c r="AD51" s="72">
        <v>0.116614185035238</v>
      </c>
      <c r="AE51" s="72">
        <v>5.9973009446693697E-2</v>
      </c>
      <c r="AF51" s="72">
        <v>3.0161943319838101E-2</v>
      </c>
      <c r="AG51" s="72">
        <v>1.9047619047619001E-2</v>
      </c>
      <c r="AH51" s="72">
        <v>5.4817599554441702E-2</v>
      </c>
      <c r="AI51" s="72">
        <v>1.6608187134502898E-2</v>
      </c>
      <c r="AJ51" s="72">
        <v>7.0175438596491203E-3</v>
      </c>
      <c r="AK51" s="72">
        <v>4.29758408086581E-2</v>
      </c>
      <c r="AL51" s="72">
        <v>1.20300751879699E-2</v>
      </c>
      <c r="AM51" s="72">
        <v>2.9122807017543901E-2</v>
      </c>
      <c r="AN51" s="72">
        <v>2.6111111111111099E-2</v>
      </c>
      <c r="AO51" s="72">
        <v>7.8431372549019607E-3</v>
      </c>
      <c r="AP51" s="72">
        <v>2.7280701754385999E-2</v>
      </c>
      <c r="AQ51" s="72"/>
      <c r="AR51" s="1"/>
      <c r="AS51" s="1"/>
      <c r="AT51" s="213">
        <v>47</v>
      </c>
      <c r="AU51" s="72">
        <v>7.8407532248142106E-2</v>
      </c>
      <c r="AV51" s="72">
        <v>9.4336794473625807E-2</v>
      </c>
      <c r="AW51" s="72">
        <v>4.4897959183673501E-2</v>
      </c>
      <c r="AX51" s="72">
        <v>2.7585034013605399E-2</v>
      </c>
      <c r="AY51" s="71"/>
      <c r="AZ51" s="72">
        <v>7.9611273080660794E-2</v>
      </c>
      <c r="BA51" s="72">
        <v>1.2244897959183701E-2</v>
      </c>
      <c r="BB51" s="72">
        <v>7.14285714285714E-3</v>
      </c>
      <c r="BC51" s="72">
        <v>7.8095238095238106E-2</v>
      </c>
      <c r="BD51" s="72">
        <v>0</v>
      </c>
      <c r="BE51" s="72">
        <v>4.0250576036866402E-2</v>
      </c>
      <c r="BF51" s="72">
        <v>4.8508403361344501E-2</v>
      </c>
      <c r="BG51" s="72">
        <v>2.40896358543417E-2</v>
      </c>
      <c r="BH51" s="72">
        <v>4.2717086834733901E-2</v>
      </c>
      <c r="BI51" s="72">
        <v>9.6491228070175392E-3</v>
      </c>
      <c r="BJ51" s="72">
        <v>4.47368421052632E-2</v>
      </c>
      <c r="BK51" s="72">
        <v>4.7134502923976598E-2</v>
      </c>
      <c r="BL51" s="72">
        <v>2.1052631578947399E-2</v>
      </c>
      <c r="BM51" s="72">
        <v>2.0175438596491201E-2</v>
      </c>
      <c r="BN51" s="72">
        <v>1.86618507051944E-2</v>
      </c>
      <c r="BO51" s="72">
        <v>9.3567251461988306E-3</v>
      </c>
      <c r="BP51" s="72">
        <v>1.66805903648009E-2</v>
      </c>
      <c r="BQ51" s="72">
        <v>0</v>
      </c>
      <c r="BR51" s="72">
        <v>1.8922305764411E-2</v>
      </c>
      <c r="BS51" s="72">
        <v>3.1578947368421102E-2</v>
      </c>
      <c r="BT51" s="72">
        <v>7.2748538011695896E-2</v>
      </c>
      <c r="BU51" s="72">
        <v>5.3957115009746599E-2</v>
      </c>
      <c r="BV51" s="72">
        <v>6.8979266347687404E-2</v>
      </c>
      <c r="BW51" s="72">
        <v>4.55039559683523E-2</v>
      </c>
      <c r="BX51" s="72">
        <v>7.0175438596491203E-3</v>
      </c>
      <c r="BY51" s="72">
        <v>4.8997493734335797E-2</v>
      </c>
      <c r="BZ51" s="72">
        <v>0.11624895572264</v>
      </c>
      <c r="CA51" s="72">
        <v>2.2488038277512001E-2</v>
      </c>
      <c r="CB51" s="72">
        <v>3.9883040935672499E-2</v>
      </c>
      <c r="CC51" s="72">
        <v>6.5853269537480094E-2</v>
      </c>
      <c r="CD51" s="72">
        <v>1.05263157894737E-2</v>
      </c>
      <c r="CE51" s="72">
        <v>6.5730994152046807E-2</v>
      </c>
      <c r="CF51" s="72">
        <v>8.6900584795321603E-2</v>
      </c>
      <c r="CG51" s="72">
        <v>5.0175438596491199E-2</v>
      </c>
      <c r="CH51" s="72">
        <v>5.8518310035337903E-2</v>
      </c>
      <c r="CI51" s="72">
        <v>0.131885964912281</v>
      </c>
      <c r="CJ51" s="72"/>
      <c r="CM51" s="213">
        <v>47</v>
      </c>
      <c r="CN51" s="72">
        <v>0</v>
      </c>
      <c r="CO51" s="72">
        <v>0</v>
      </c>
      <c r="CP51" s="72">
        <v>0</v>
      </c>
      <c r="CQ51" s="72">
        <v>0</v>
      </c>
      <c r="CR51" s="72"/>
      <c r="CS51" s="72">
        <v>0</v>
      </c>
      <c r="CT51" s="72">
        <v>0</v>
      </c>
      <c r="CU51" s="72">
        <v>0</v>
      </c>
      <c r="CV51" s="72">
        <v>0</v>
      </c>
      <c r="CW51" s="72">
        <v>0</v>
      </c>
      <c r="CX51" s="72">
        <v>0</v>
      </c>
      <c r="CY51" s="72">
        <v>0</v>
      </c>
      <c r="CZ51" s="72">
        <v>0</v>
      </c>
      <c r="DA51" s="72">
        <v>0</v>
      </c>
      <c r="DB51" s="72">
        <v>0</v>
      </c>
      <c r="DC51" s="72">
        <v>0</v>
      </c>
      <c r="DD51" s="72">
        <v>0</v>
      </c>
      <c r="DE51" s="72">
        <v>0</v>
      </c>
      <c r="DF51" s="72">
        <v>0</v>
      </c>
      <c r="DG51" s="72">
        <v>0</v>
      </c>
      <c r="DH51" s="72">
        <v>0</v>
      </c>
      <c r="DI51" s="72">
        <v>0</v>
      </c>
      <c r="DJ51" s="72">
        <v>0</v>
      </c>
      <c r="DK51" s="72">
        <v>0</v>
      </c>
      <c r="DL51" s="72">
        <v>0</v>
      </c>
      <c r="DM51" s="72">
        <v>0</v>
      </c>
      <c r="DN51" s="72">
        <v>0</v>
      </c>
      <c r="DO51" s="72">
        <v>0</v>
      </c>
      <c r="DP51" s="72">
        <v>0</v>
      </c>
      <c r="DQ51" s="72">
        <v>0</v>
      </c>
      <c r="DR51" s="72">
        <v>0</v>
      </c>
      <c r="DS51" s="72">
        <v>0</v>
      </c>
      <c r="DT51" s="72">
        <v>0</v>
      </c>
      <c r="DU51" s="72">
        <v>0</v>
      </c>
      <c r="DV51" s="72">
        <v>0</v>
      </c>
      <c r="DW51" s="72">
        <v>0</v>
      </c>
      <c r="DX51" s="72">
        <v>0</v>
      </c>
      <c r="DY51" s="72">
        <v>0</v>
      </c>
      <c r="DZ51" s="72">
        <v>0</v>
      </c>
      <c r="EA51" s="72">
        <v>0</v>
      </c>
      <c r="EB51" s="72">
        <v>0</v>
      </c>
      <c r="EC51" s="72"/>
      <c r="EG51" s="73"/>
      <c r="EH51" s="73"/>
      <c r="EI51" s="73"/>
      <c r="EJ51" s="73"/>
      <c r="EK51" s="73"/>
      <c r="EL51" s="73"/>
      <c r="EM51" s="73"/>
      <c r="EN51" s="73"/>
      <c r="EO51" s="206"/>
      <c r="EP51" s="206"/>
      <c r="EQ51" s="206"/>
      <c r="ER51" s="74"/>
      <c r="ES51" s="73"/>
      <c r="ET51" s="73"/>
      <c r="EU51" s="73"/>
      <c r="EV51" s="73"/>
      <c r="EW51" s="73"/>
      <c r="EX51" s="73"/>
      <c r="EY51" s="73"/>
      <c r="EZ51" s="73"/>
      <c r="FA51" s="73"/>
      <c r="FB51" s="73"/>
      <c r="FC51" s="73"/>
      <c r="FD51" s="73"/>
      <c r="FE51" s="73"/>
      <c r="FF51" s="73"/>
      <c r="FG51" s="73"/>
      <c r="FH51" s="73"/>
      <c r="FI51" s="73"/>
      <c r="FJ51" s="73"/>
      <c r="FK51" s="73"/>
      <c r="FL51" s="73"/>
    </row>
    <row r="52" spans="1:168" x14ac:dyDescent="0.4">
      <c r="A52" s="214">
        <v>48</v>
      </c>
      <c r="B52" s="72">
        <v>9.6531505022899297E-2</v>
      </c>
      <c r="C52" s="72">
        <v>0.115001714971703</v>
      </c>
      <c r="D52" s="72">
        <v>4.3877551020408197E-2</v>
      </c>
      <c r="E52" s="72">
        <v>5.1113172541744002E-2</v>
      </c>
      <c r="F52" s="71"/>
      <c r="G52" s="72">
        <v>3.3630179344465098E-2</v>
      </c>
      <c r="H52" s="72">
        <v>2.2881880024737199E-2</v>
      </c>
      <c r="I52" s="72">
        <v>3.9795918367346902E-2</v>
      </c>
      <c r="J52" s="72">
        <v>2.01360544217687E-2</v>
      </c>
      <c r="K52" s="72">
        <v>1.78151260504202E-2</v>
      </c>
      <c r="L52" s="72">
        <v>3.4504608294930898E-2</v>
      </c>
      <c r="M52" s="72">
        <v>7.8431372549019607E-3</v>
      </c>
      <c r="N52" s="72">
        <v>9.0686274509803894E-3</v>
      </c>
      <c r="O52" s="72">
        <v>1.4565826330532199E-2</v>
      </c>
      <c r="P52" s="72">
        <v>1.6666666666666701E-2</v>
      </c>
      <c r="Q52" s="72">
        <v>1.53508771929825E-2</v>
      </c>
      <c r="R52" s="72">
        <v>7.0175438596491203E-3</v>
      </c>
      <c r="S52" s="72">
        <v>1.2865497076023399E-2</v>
      </c>
      <c r="T52" s="72">
        <v>0</v>
      </c>
      <c r="U52" s="72">
        <v>1.4035087719298201E-2</v>
      </c>
      <c r="V52" s="72">
        <v>9.6491228070175392E-3</v>
      </c>
      <c r="W52" s="72">
        <v>2.00501253132832E-2</v>
      </c>
      <c r="X52" s="72">
        <v>3.1091617933723201E-2</v>
      </c>
      <c r="Y52" s="72">
        <v>2.0116959064327498E-2</v>
      </c>
      <c r="Z52" s="72">
        <v>1.79337231968811E-2</v>
      </c>
      <c r="AA52" s="72">
        <v>6.0116959064327499E-2</v>
      </c>
      <c r="AB52" s="72">
        <v>7.4074074074074103E-3</v>
      </c>
      <c r="AC52" s="72">
        <v>7.0760233918128704E-2</v>
      </c>
      <c r="AD52" s="72">
        <v>0.109343229869546</v>
      </c>
      <c r="AE52" s="72">
        <v>0</v>
      </c>
      <c r="AF52" s="72">
        <v>4.1273054430949203E-2</v>
      </c>
      <c r="AG52" s="72">
        <v>1.65413533834586E-2</v>
      </c>
      <c r="AH52" s="72">
        <v>2.81765018607124E-2</v>
      </c>
      <c r="AI52" s="72">
        <v>1.0207336523126E-2</v>
      </c>
      <c r="AJ52" s="72">
        <v>2.5438596491228101E-2</v>
      </c>
      <c r="AK52" s="72">
        <v>2.2222222222222199E-2</v>
      </c>
      <c r="AL52" s="72">
        <v>2.0708634330925402E-2</v>
      </c>
      <c r="AM52" s="72">
        <v>5.4610054548135001E-2</v>
      </c>
      <c r="AN52" s="72">
        <v>2.5020885547201301E-2</v>
      </c>
      <c r="AO52" s="72">
        <v>2.1871345029239798E-2</v>
      </c>
      <c r="AP52" s="72">
        <v>1.9809941520467798E-2</v>
      </c>
      <c r="AQ52" s="72"/>
      <c r="AR52" s="1"/>
      <c r="AS52" s="1"/>
      <c r="AT52" s="213">
        <v>48</v>
      </c>
      <c r="AU52" s="72">
        <v>4.1566416040100203E-2</v>
      </c>
      <c r="AV52" s="72">
        <v>2.9154518950437299E-2</v>
      </c>
      <c r="AW52" s="72">
        <v>8.1632653061224497E-3</v>
      </c>
      <c r="AX52" s="72">
        <v>1.9591836734693901E-2</v>
      </c>
      <c r="AY52" s="71"/>
      <c r="AZ52" s="72">
        <v>1.02040816326531E-2</v>
      </c>
      <c r="BA52" s="72">
        <v>0</v>
      </c>
      <c r="BB52" s="72">
        <v>1.5816326530612199E-2</v>
      </c>
      <c r="BC52" s="72">
        <v>1.2244897959183701E-2</v>
      </c>
      <c r="BD52" s="72">
        <v>8.4033613445378096E-3</v>
      </c>
      <c r="BE52" s="72">
        <v>1.6381048387096801E-2</v>
      </c>
      <c r="BF52" s="72">
        <v>5.49019607843137E-3</v>
      </c>
      <c r="BG52" s="72">
        <v>3.3823529411764697E-2</v>
      </c>
      <c r="BH52" s="72">
        <v>4.2530345471521902E-2</v>
      </c>
      <c r="BI52" s="72">
        <v>1.6374269005847999E-2</v>
      </c>
      <c r="BJ52" s="72">
        <v>3.05263157894737E-2</v>
      </c>
      <c r="BK52" s="72">
        <v>2.6198830409356701E-2</v>
      </c>
      <c r="BL52" s="72">
        <v>7.0175438596491203E-3</v>
      </c>
      <c r="BM52" s="72">
        <v>7.0175438596491203E-3</v>
      </c>
      <c r="BN52" s="72">
        <v>0</v>
      </c>
      <c r="BO52" s="72">
        <v>5.2631578947368403E-3</v>
      </c>
      <c r="BP52" s="72">
        <v>1.48538011695906E-2</v>
      </c>
      <c r="BQ52" s="72">
        <v>3.6491228070175401E-2</v>
      </c>
      <c r="BR52" s="72">
        <v>8.4210526315789506E-3</v>
      </c>
      <c r="BS52" s="72">
        <v>4.12280701754386E-2</v>
      </c>
      <c r="BT52" s="72">
        <v>1.36842105263158E-2</v>
      </c>
      <c r="BU52" s="72">
        <v>4.1169590643274898E-2</v>
      </c>
      <c r="BV52" s="72">
        <v>4.6143009037745902E-2</v>
      </c>
      <c r="BW52" s="72">
        <v>4.0058479532163703E-2</v>
      </c>
      <c r="BX52" s="72">
        <v>4.4534412955465598E-2</v>
      </c>
      <c r="BY52" s="72">
        <v>1.2280701754386E-2</v>
      </c>
      <c r="BZ52" s="72">
        <v>5.7377028429659999E-2</v>
      </c>
      <c r="CA52" s="72">
        <v>4.8521303258145403E-2</v>
      </c>
      <c r="CB52" s="72">
        <v>2.50877192982456E-2</v>
      </c>
      <c r="CC52" s="72">
        <v>7.1134654818865301E-2</v>
      </c>
      <c r="CD52" s="72">
        <v>2.6315789473684199E-2</v>
      </c>
      <c r="CE52" s="72">
        <v>7.0175438596491203E-3</v>
      </c>
      <c r="CF52" s="72">
        <v>0.13860337117303101</v>
      </c>
      <c r="CG52" s="72">
        <v>6.4619883040935702E-2</v>
      </c>
      <c r="CH52" s="72">
        <v>4.8771929824561397E-2</v>
      </c>
      <c r="CI52" s="72">
        <v>6.2558479532163702E-2</v>
      </c>
      <c r="CJ52" s="72"/>
      <c r="CM52" s="213">
        <v>48</v>
      </c>
      <c r="CN52" s="72">
        <v>0</v>
      </c>
      <c r="CO52" s="72">
        <v>0</v>
      </c>
      <c r="CP52" s="72">
        <v>0</v>
      </c>
      <c r="CQ52" s="72">
        <v>0</v>
      </c>
      <c r="CR52" s="72"/>
      <c r="CS52" s="72">
        <v>8.1632653061224497E-3</v>
      </c>
      <c r="CT52" s="72">
        <v>0</v>
      </c>
      <c r="CU52" s="72">
        <v>0</v>
      </c>
      <c r="CV52" s="72">
        <v>0</v>
      </c>
      <c r="CW52" s="72">
        <v>0</v>
      </c>
      <c r="CX52" s="72">
        <v>0</v>
      </c>
      <c r="CY52" s="72">
        <v>0</v>
      </c>
      <c r="CZ52" s="72">
        <v>0</v>
      </c>
      <c r="DA52" s="72">
        <v>0</v>
      </c>
      <c r="DB52" s="72">
        <v>0</v>
      </c>
      <c r="DC52" s="72">
        <v>0</v>
      </c>
      <c r="DD52" s="72">
        <v>0</v>
      </c>
      <c r="DE52" s="72">
        <v>0</v>
      </c>
      <c r="DF52" s="72">
        <v>0</v>
      </c>
      <c r="DG52" s="72">
        <v>0</v>
      </c>
      <c r="DH52" s="72">
        <v>0</v>
      </c>
      <c r="DI52" s="72">
        <v>0</v>
      </c>
      <c r="DJ52" s="72">
        <v>0</v>
      </c>
      <c r="DK52" s="72">
        <v>0</v>
      </c>
      <c r="DL52" s="72">
        <v>0</v>
      </c>
      <c r="DM52" s="72">
        <v>0</v>
      </c>
      <c r="DN52" s="72">
        <v>0</v>
      </c>
      <c r="DO52" s="72">
        <v>0</v>
      </c>
      <c r="DP52" s="72">
        <v>0</v>
      </c>
      <c r="DQ52" s="72">
        <v>0</v>
      </c>
      <c r="DR52" s="72">
        <v>0</v>
      </c>
      <c r="DS52" s="72">
        <v>0</v>
      </c>
      <c r="DT52" s="72">
        <v>0</v>
      </c>
      <c r="DU52" s="72">
        <v>0</v>
      </c>
      <c r="DV52" s="72">
        <v>0</v>
      </c>
      <c r="DW52" s="72">
        <v>0</v>
      </c>
      <c r="DX52" s="72">
        <v>0</v>
      </c>
      <c r="DY52" s="72">
        <v>0</v>
      </c>
      <c r="DZ52" s="72">
        <v>0</v>
      </c>
      <c r="EA52" s="72">
        <v>0</v>
      </c>
      <c r="EB52" s="72">
        <v>0</v>
      </c>
      <c r="EC52" s="72"/>
      <c r="EG52" s="73"/>
      <c r="EH52" s="73"/>
      <c r="EI52" s="73"/>
      <c r="EJ52" s="73"/>
      <c r="EK52" s="73"/>
      <c r="EL52" s="73"/>
      <c r="EM52" s="73"/>
      <c r="EN52" s="73"/>
      <c r="EO52" s="206"/>
      <c r="EP52" s="206"/>
      <c r="EQ52" s="206"/>
      <c r="ER52" s="74"/>
      <c r="ES52" s="73"/>
      <c r="ET52" s="73"/>
      <c r="EU52" s="73"/>
      <c r="EV52" s="73"/>
      <c r="EW52" s="73"/>
      <c r="EX52" s="73"/>
      <c r="EY52" s="73"/>
      <c r="EZ52" s="73"/>
      <c r="FA52" s="73"/>
      <c r="FB52" s="73"/>
      <c r="FC52" s="73"/>
      <c r="FD52" s="73"/>
      <c r="FE52" s="73"/>
      <c r="FF52" s="73"/>
      <c r="FG52" s="73"/>
      <c r="FH52" s="73"/>
      <c r="FI52" s="73"/>
      <c r="FJ52" s="73"/>
      <c r="FK52" s="73"/>
      <c r="FL52" s="73"/>
    </row>
    <row r="53" spans="1:168" x14ac:dyDescent="0.4">
      <c r="A53" s="214">
        <v>49</v>
      </c>
      <c r="B53" s="72">
        <v>0.108129069192579</v>
      </c>
      <c r="C53" s="72">
        <v>0.11180758017492699</v>
      </c>
      <c r="D53" s="72">
        <v>4.7723704866562001E-2</v>
      </c>
      <c r="E53" s="72">
        <v>8.4821539005212498E-2</v>
      </c>
      <c r="F53" s="71"/>
      <c r="G53" s="72">
        <v>4.1428571428571398E-2</v>
      </c>
      <c r="H53" s="72">
        <v>3.9426627793974697E-2</v>
      </c>
      <c r="I53" s="72">
        <v>4.9285714285714301E-2</v>
      </c>
      <c r="J53" s="72">
        <v>1.00680272108844E-2</v>
      </c>
      <c r="K53" s="72">
        <v>0</v>
      </c>
      <c r="L53" s="72">
        <v>7.4884792626728099E-3</v>
      </c>
      <c r="M53" s="72">
        <v>1.6694677871148499E-2</v>
      </c>
      <c r="N53" s="72">
        <v>6.3725490196078396E-3</v>
      </c>
      <c r="O53" s="72">
        <v>6.5359477124183E-3</v>
      </c>
      <c r="P53" s="72">
        <v>9.5906432748538006E-3</v>
      </c>
      <c r="Q53" s="72">
        <v>7.0175438596491203E-3</v>
      </c>
      <c r="R53" s="72">
        <v>7.0175438596491203E-3</v>
      </c>
      <c r="S53" s="72">
        <v>0</v>
      </c>
      <c r="T53" s="72">
        <v>0</v>
      </c>
      <c r="U53" s="72">
        <v>0</v>
      </c>
      <c r="V53" s="72">
        <v>9.9865047233468306E-3</v>
      </c>
      <c r="W53" s="72">
        <v>0</v>
      </c>
      <c r="X53" s="72">
        <v>1.73939121307542E-2</v>
      </c>
      <c r="Y53" s="72">
        <v>0</v>
      </c>
      <c r="Z53" s="72">
        <v>3.5803397382344802E-2</v>
      </c>
      <c r="AA53" s="72">
        <v>1.9181286549707601E-2</v>
      </c>
      <c r="AB53" s="72">
        <v>0</v>
      </c>
      <c r="AC53" s="72">
        <v>9.3629908103592299E-2</v>
      </c>
      <c r="AD53" s="72">
        <v>4.2002063983488103E-2</v>
      </c>
      <c r="AE53" s="72">
        <v>4.0387682492945699E-2</v>
      </c>
      <c r="AF53" s="72">
        <v>2.0175438596491201E-2</v>
      </c>
      <c r="AG53" s="72">
        <v>7.4074074074074103E-3</v>
      </c>
      <c r="AH53" s="72">
        <v>4.97737197185446E-2</v>
      </c>
      <c r="AI53" s="72">
        <v>2.1929824561403501E-2</v>
      </c>
      <c r="AJ53" s="72">
        <v>7.0175438596491203E-3</v>
      </c>
      <c r="AK53" s="72">
        <v>0</v>
      </c>
      <c r="AL53" s="72">
        <v>7.0175438596491203E-3</v>
      </c>
      <c r="AM53" s="72">
        <v>1.31062951496388E-2</v>
      </c>
      <c r="AN53" s="72">
        <v>7.0175438596491203E-3</v>
      </c>
      <c r="AO53" s="72">
        <v>2.9388623072833599E-2</v>
      </c>
      <c r="AP53" s="72">
        <v>4.4590643274853799E-2</v>
      </c>
      <c r="AQ53" s="72"/>
      <c r="AR53" s="1"/>
      <c r="AS53" s="1"/>
      <c r="AT53" s="213">
        <v>49</v>
      </c>
      <c r="AU53" s="72">
        <v>4.3855079688170699E-2</v>
      </c>
      <c r="AV53" s="72">
        <v>2.84175696408356E-2</v>
      </c>
      <c r="AW53" s="72">
        <v>8.1632653061224497E-3</v>
      </c>
      <c r="AX53" s="72">
        <v>9.1692086973038101E-2</v>
      </c>
      <c r="AY53" s="71"/>
      <c r="AZ53" s="72">
        <v>3.8775510204081598E-2</v>
      </c>
      <c r="BA53" s="72">
        <v>3.2011661807580201E-2</v>
      </c>
      <c r="BB53" s="72">
        <v>4.2346938775510198E-2</v>
      </c>
      <c r="BC53" s="72">
        <v>4.7619047619047603E-2</v>
      </c>
      <c r="BD53" s="72">
        <v>1.89075630252101E-2</v>
      </c>
      <c r="BE53" s="72">
        <v>0</v>
      </c>
      <c r="BF53" s="72">
        <v>0</v>
      </c>
      <c r="BG53" s="72">
        <v>1.4775910364145699E-2</v>
      </c>
      <c r="BH53" s="72">
        <v>7.4294333117862502E-2</v>
      </c>
      <c r="BI53" s="72">
        <v>0</v>
      </c>
      <c r="BJ53" s="72">
        <v>0</v>
      </c>
      <c r="BK53" s="72">
        <v>4.2397660818713399E-2</v>
      </c>
      <c r="BL53" s="72">
        <v>0</v>
      </c>
      <c r="BM53" s="72">
        <v>2.6953748006379601E-2</v>
      </c>
      <c r="BN53" s="72">
        <v>7.0175438596491203E-3</v>
      </c>
      <c r="BO53" s="72">
        <v>5.2631578947368403E-3</v>
      </c>
      <c r="BP53" s="72">
        <v>1.2865497076023399E-2</v>
      </c>
      <c r="BQ53" s="72">
        <v>3.0161943319838101E-2</v>
      </c>
      <c r="BR53" s="72">
        <v>1.1228070175438601E-2</v>
      </c>
      <c r="BS53" s="72">
        <v>3.5555555555555597E-2</v>
      </c>
      <c r="BT53" s="72">
        <v>3.78947368421053E-2</v>
      </c>
      <c r="BU53" s="72">
        <v>3.0219298245614E-2</v>
      </c>
      <c r="BV53" s="72">
        <v>5.2798663324979102E-2</v>
      </c>
      <c r="BW53" s="72">
        <v>7.13450292397661E-2</v>
      </c>
      <c r="BX53" s="72">
        <v>3.4215842636895297E-2</v>
      </c>
      <c r="BY53" s="72">
        <v>5.9699248120300703E-2</v>
      </c>
      <c r="BZ53" s="72">
        <v>6.2990810359231403E-2</v>
      </c>
      <c r="CA53" s="72">
        <v>1.5497076023391799E-2</v>
      </c>
      <c r="CB53" s="72">
        <v>5.2631578947368403E-3</v>
      </c>
      <c r="CC53" s="72">
        <v>1.6608187134502898E-2</v>
      </c>
      <c r="CD53" s="72">
        <v>1.6608187134502898E-2</v>
      </c>
      <c r="CE53" s="72">
        <v>2.8544891640866901E-2</v>
      </c>
      <c r="CF53" s="72">
        <v>0.14872180451127801</v>
      </c>
      <c r="CG53" s="72">
        <v>8.9223057644110301E-2</v>
      </c>
      <c r="CH53" s="72">
        <v>5.8827371458950402E-2</v>
      </c>
      <c r="CI53" s="72">
        <v>9.9122807017543904E-2</v>
      </c>
      <c r="CJ53" s="72"/>
      <c r="CM53" s="213">
        <v>49</v>
      </c>
      <c r="CN53" s="72">
        <v>0</v>
      </c>
      <c r="CO53" s="72">
        <v>0</v>
      </c>
      <c r="CP53" s="72">
        <v>0</v>
      </c>
      <c r="CQ53" s="72">
        <v>0</v>
      </c>
      <c r="CR53" s="72"/>
      <c r="CS53" s="72">
        <v>0</v>
      </c>
      <c r="CT53" s="72">
        <v>0</v>
      </c>
      <c r="CU53" s="72">
        <v>0</v>
      </c>
      <c r="CV53" s="72">
        <v>0</v>
      </c>
      <c r="CW53" s="72">
        <v>0</v>
      </c>
      <c r="CX53" s="72">
        <v>0</v>
      </c>
      <c r="CY53" s="72">
        <v>0</v>
      </c>
      <c r="CZ53" s="72">
        <v>0</v>
      </c>
      <c r="DA53" s="72">
        <v>0</v>
      </c>
      <c r="DB53" s="72">
        <v>0</v>
      </c>
      <c r="DC53" s="72">
        <v>0</v>
      </c>
      <c r="DD53" s="72">
        <v>0</v>
      </c>
      <c r="DE53" s="72">
        <v>0</v>
      </c>
      <c r="DF53" s="72">
        <v>0</v>
      </c>
      <c r="DG53" s="72">
        <v>0</v>
      </c>
      <c r="DH53" s="72">
        <v>0</v>
      </c>
      <c r="DI53" s="72">
        <v>0</v>
      </c>
      <c r="DJ53" s="72">
        <v>0</v>
      </c>
      <c r="DK53" s="72">
        <v>0</v>
      </c>
      <c r="DL53" s="72">
        <v>0</v>
      </c>
      <c r="DM53" s="72">
        <v>0</v>
      </c>
      <c r="DN53" s="72">
        <v>0</v>
      </c>
      <c r="DO53" s="72">
        <v>0</v>
      </c>
      <c r="DP53" s="72">
        <v>0</v>
      </c>
      <c r="DQ53" s="72">
        <v>0</v>
      </c>
      <c r="DR53" s="72">
        <v>0</v>
      </c>
      <c r="DS53" s="72">
        <v>0</v>
      </c>
      <c r="DT53" s="72">
        <v>0</v>
      </c>
      <c r="DU53" s="72">
        <v>0</v>
      </c>
      <c r="DV53" s="72">
        <v>0</v>
      </c>
      <c r="DW53" s="72">
        <v>0</v>
      </c>
      <c r="DX53" s="72">
        <v>0</v>
      </c>
      <c r="DY53" s="72">
        <v>0</v>
      </c>
      <c r="DZ53" s="72">
        <v>0</v>
      </c>
      <c r="EA53" s="72">
        <v>0</v>
      </c>
      <c r="EB53" s="72">
        <v>0</v>
      </c>
      <c r="EC53" s="72"/>
      <c r="EG53" s="73"/>
      <c r="EH53" s="73"/>
      <c r="EI53" s="73"/>
      <c r="EJ53" s="73"/>
      <c r="EK53" s="73"/>
      <c r="EL53" s="73"/>
      <c r="EM53" s="73"/>
      <c r="EN53" s="73"/>
      <c r="EO53" s="206"/>
      <c r="EP53" s="206"/>
      <c r="EQ53" s="206"/>
      <c r="ER53" s="74"/>
      <c r="ES53" s="73"/>
      <c r="ET53" s="73"/>
      <c r="EU53" s="73"/>
      <c r="EV53" s="73"/>
      <c r="EW53" s="73"/>
      <c r="EX53" s="73"/>
      <c r="EY53" s="73"/>
      <c r="EZ53" s="73"/>
      <c r="FA53" s="73"/>
      <c r="FB53" s="73"/>
      <c r="FC53" s="73"/>
      <c r="FD53" s="73"/>
      <c r="FE53" s="73"/>
      <c r="FF53" s="73"/>
      <c r="FG53" s="73"/>
      <c r="FH53" s="73"/>
      <c r="FI53" s="73"/>
      <c r="FJ53" s="73"/>
      <c r="FK53" s="73"/>
      <c r="FL53" s="73"/>
    </row>
    <row r="54" spans="1:168" x14ac:dyDescent="0.4">
      <c r="A54" s="214">
        <v>50</v>
      </c>
      <c r="B54" s="72">
        <v>8.6267454350161102E-2</v>
      </c>
      <c r="C54" s="72">
        <v>8.6370262390670596E-2</v>
      </c>
      <c r="D54" s="72">
        <v>2.2448979591836699E-2</v>
      </c>
      <c r="E54" s="72">
        <v>5.5117501546072999E-2</v>
      </c>
      <c r="F54" s="71"/>
      <c r="G54" s="72">
        <v>4.1224489795918397E-2</v>
      </c>
      <c r="H54" s="72">
        <v>8.7074829931972804E-3</v>
      </c>
      <c r="I54" s="72">
        <v>0</v>
      </c>
      <c r="J54" s="72">
        <v>1.8639455782312901E-2</v>
      </c>
      <c r="K54" s="72">
        <v>0</v>
      </c>
      <c r="L54" s="72">
        <v>1.00806451612903E-2</v>
      </c>
      <c r="M54" s="72">
        <v>0</v>
      </c>
      <c r="N54" s="72">
        <v>7.8431372549019607E-3</v>
      </c>
      <c r="O54" s="72">
        <v>0</v>
      </c>
      <c r="P54" s="72">
        <v>0</v>
      </c>
      <c r="Q54" s="72">
        <v>9.9865047233468306E-3</v>
      </c>
      <c r="R54" s="72">
        <v>1.44249512670565E-2</v>
      </c>
      <c r="S54" s="72">
        <v>0</v>
      </c>
      <c r="T54" s="72">
        <v>9.6491228070175392E-3</v>
      </c>
      <c r="U54" s="72">
        <v>0</v>
      </c>
      <c r="V54" s="72">
        <v>7.8431372549019607E-3</v>
      </c>
      <c r="W54" s="72">
        <v>0</v>
      </c>
      <c r="X54" s="72">
        <v>0</v>
      </c>
      <c r="Y54" s="72">
        <v>0</v>
      </c>
      <c r="Z54" s="72">
        <v>1.6608187134502898E-2</v>
      </c>
      <c r="AA54" s="72">
        <v>1.05263157894737E-2</v>
      </c>
      <c r="AB54" s="72">
        <v>8.4210526315789506E-3</v>
      </c>
      <c r="AC54" s="72">
        <v>6.0295055821371603E-2</v>
      </c>
      <c r="AD54" s="72">
        <v>4.4385964912280702E-2</v>
      </c>
      <c r="AE54" s="72">
        <v>1.05263157894737E-2</v>
      </c>
      <c r="AF54" s="72">
        <v>2.8070175438596499E-2</v>
      </c>
      <c r="AG54" s="72">
        <v>2.2556390977443601E-2</v>
      </c>
      <c r="AH54" s="72">
        <v>3.8995215311004798E-2</v>
      </c>
      <c r="AI54" s="72">
        <v>0</v>
      </c>
      <c r="AJ54" s="72">
        <v>0</v>
      </c>
      <c r="AK54" s="72">
        <v>1.2865497076023399E-2</v>
      </c>
      <c r="AL54" s="72">
        <v>1.1403508771929799E-2</v>
      </c>
      <c r="AM54" s="72">
        <v>0</v>
      </c>
      <c r="AN54" s="72">
        <v>2.3582995951417E-2</v>
      </c>
      <c r="AO54" s="72">
        <v>7.0175438596491203E-3</v>
      </c>
      <c r="AP54" s="72">
        <v>0</v>
      </c>
      <c r="AQ54" s="72"/>
      <c r="AR54" s="1"/>
      <c r="AS54" s="1"/>
      <c r="AT54" s="213">
        <v>50</v>
      </c>
      <c r="AU54" s="72">
        <v>3.1491228070175403E-2</v>
      </c>
      <c r="AV54" s="72">
        <v>5.0613102383810699E-2</v>
      </c>
      <c r="AW54" s="72">
        <v>1.97802197802198E-2</v>
      </c>
      <c r="AX54" s="72">
        <v>4.3707482993197301E-2</v>
      </c>
      <c r="AY54" s="71"/>
      <c r="AZ54" s="72">
        <v>1.8367346938775501E-2</v>
      </c>
      <c r="BA54" s="72">
        <v>1.4285714285714299E-2</v>
      </c>
      <c r="BB54" s="72">
        <v>2.99206349206349E-2</v>
      </c>
      <c r="BC54" s="72">
        <v>8.1632653061224497E-3</v>
      </c>
      <c r="BD54" s="72">
        <v>1.0784313725490199E-2</v>
      </c>
      <c r="BE54" s="72">
        <v>2.7268145161290301E-2</v>
      </c>
      <c r="BF54" s="72">
        <v>0</v>
      </c>
      <c r="BG54" s="72">
        <v>1.42156862745098E-2</v>
      </c>
      <c r="BH54" s="72">
        <v>4.5658263305322098E-2</v>
      </c>
      <c r="BI54" s="72">
        <v>9.6491228070175392E-3</v>
      </c>
      <c r="BJ54" s="72">
        <v>7.0175438596491203E-3</v>
      </c>
      <c r="BK54" s="72">
        <v>3.1091617933723201E-2</v>
      </c>
      <c r="BL54" s="72">
        <v>2.68421052631579E-2</v>
      </c>
      <c r="BM54" s="72">
        <v>7.0175438596491203E-3</v>
      </c>
      <c r="BN54" s="72">
        <v>2.7141382868937001E-2</v>
      </c>
      <c r="BO54" s="72">
        <v>1.4912280701754399E-2</v>
      </c>
      <c r="BP54" s="72">
        <v>0</v>
      </c>
      <c r="BQ54" s="72">
        <v>4.4060578797420903E-2</v>
      </c>
      <c r="BR54" s="72">
        <v>8.4210526315789506E-3</v>
      </c>
      <c r="BS54" s="72">
        <v>2.1052631578947399E-2</v>
      </c>
      <c r="BT54" s="72">
        <v>2.2222222222222199E-2</v>
      </c>
      <c r="BU54" s="72">
        <v>1.82456140350877E-2</v>
      </c>
      <c r="BV54" s="72">
        <v>4.3274853801169598E-2</v>
      </c>
      <c r="BW54" s="72">
        <v>7.1052631578947395E-2</v>
      </c>
      <c r="BX54" s="72">
        <v>1.7224880382775101E-2</v>
      </c>
      <c r="BY54" s="72">
        <v>5.3457172342621297E-2</v>
      </c>
      <c r="BZ54" s="72">
        <v>3.3834586466165398E-2</v>
      </c>
      <c r="CA54" s="72">
        <v>6.9643806485911702E-2</v>
      </c>
      <c r="CB54" s="72">
        <v>3.4210526315789497E-2</v>
      </c>
      <c r="CC54" s="72">
        <v>4.9122807017543901E-2</v>
      </c>
      <c r="CD54" s="72">
        <v>3.6842105263157898E-2</v>
      </c>
      <c r="CE54" s="72">
        <v>2.7719298245614001E-2</v>
      </c>
      <c r="CF54" s="72">
        <v>0.110927318295739</v>
      </c>
      <c r="CG54" s="72">
        <v>9.2923976608187103E-2</v>
      </c>
      <c r="CH54" s="72">
        <v>3.5036119711042299E-2</v>
      </c>
      <c r="CI54" s="72">
        <v>6.5000000000000002E-2</v>
      </c>
      <c r="CJ54" s="72"/>
      <c r="CM54" s="213">
        <v>50</v>
      </c>
      <c r="CN54" s="72">
        <v>0</v>
      </c>
      <c r="CO54" s="72">
        <v>0</v>
      </c>
      <c r="CP54" s="72">
        <v>0</v>
      </c>
      <c r="CQ54" s="72">
        <v>0</v>
      </c>
      <c r="CR54" s="72"/>
      <c r="CS54" s="72">
        <v>0</v>
      </c>
      <c r="CT54" s="72">
        <v>0</v>
      </c>
      <c r="CU54" s="72">
        <v>0</v>
      </c>
      <c r="CV54" s="72">
        <v>0</v>
      </c>
      <c r="CW54" s="72">
        <v>0</v>
      </c>
      <c r="CX54" s="72">
        <v>0</v>
      </c>
      <c r="CY54" s="72">
        <v>0</v>
      </c>
      <c r="CZ54" s="72">
        <v>0</v>
      </c>
      <c r="DA54" s="72">
        <v>0</v>
      </c>
      <c r="DB54" s="72">
        <v>0</v>
      </c>
      <c r="DC54" s="72">
        <v>0</v>
      </c>
      <c r="DD54" s="72">
        <v>0</v>
      </c>
      <c r="DE54" s="72">
        <v>0</v>
      </c>
      <c r="DF54" s="72">
        <v>0</v>
      </c>
      <c r="DG54" s="72">
        <v>0</v>
      </c>
      <c r="DH54" s="72">
        <v>0</v>
      </c>
      <c r="DI54" s="72">
        <v>0</v>
      </c>
      <c r="DJ54" s="72">
        <v>0</v>
      </c>
      <c r="DK54" s="72">
        <v>0</v>
      </c>
      <c r="DL54" s="72">
        <v>0</v>
      </c>
      <c r="DM54" s="72">
        <v>0</v>
      </c>
      <c r="DN54" s="72">
        <v>0</v>
      </c>
      <c r="DO54" s="72">
        <v>0</v>
      </c>
      <c r="DP54" s="72">
        <v>0</v>
      </c>
      <c r="DQ54" s="72">
        <v>0</v>
      </c>
      <c r="DR54" s="72">
        <v>0</v>
      </c>
      <c r="DS54" s="72">
        <v>0</v>
      </c>
      <c r="DT54" s="72">
        <v>0</v>
      </c>
      <c r="DU54" s="72">
        <v>0</v>
      </c>
      <c r="DV54" s="72">
        <v>0</v>
      </c>
      <c r="DW54" s="72">
        <v>0</v>
      </c>
      <c r="DX54" s="72">
        <v>0</v>
      </c>
      <c r="DY54" s="72">
        <v>0</v>
      </c>
      <c r="DZ54" s="72">
        <v>0</v>
      </c>
      <c r="EA54" s="72">
        <v>0</v>
      </c>
      <c r="EB54" s="72">
        <v>0</v>
      </c>
      <c r="EC54" s="72"/>
      <c r="EG54" s="73"/>
      <c r="EH54" s="73"/>
      <c r="EI54" s="73"/>
      <c r="EJ54" s="73"/>
      <c r="EK54" s="73"/>
      <c r="EL54" s="73"/>
      <c r="EM54" s="73"/>
      <c r="EN54" s="73"/>
      <c r="EO54" s="206"/>
      <c r="EP54" s="206"/>
      <c r="EQ54" s="206"/>
      <c r="ER54" s="74"/>
      <c r="ES54" s="73"/>
      <c r="ET54" s="73"/>
      <c r="EU54" s="73"/>
      <c r="EV54" s="73"/>
      <c r="EW54" s="73"/>
      <c r="EX54" s="73"/>
      <c r="EY54" s="73"/>
      <c r="EZ54" s="73"/>
      <c r="FA54" s="73"/>
      <c r="FB54" s="73"/>
      <c r="FC54" s="73"/>
      <c r="FD54" s="73"/>
      <c r="FE54" s="73"/>
      <c r="FF54" s="73"/>
      <c r="FG54" s="73"/>
      <c r="FH54" s="73"/>
      <c r="FI54" s="73"/>
      <c r="FJ54" s="73"/>
      <c r="FK54" s="73"/>
      <c r="FL54" s="73"/>
    </row>
    <row r="55" spans="1:168" x14ac:dyDescent="0.4">
      <c r="A55" s="214">
        <v>51</v>
      </c>
      <c r="B55" s="72">
        <v>5.1749015395631898E-2</v>
      </c>
      <c r="C55" s="72">
        <v>2.0991253644314901E-2</v>
      </c>
      <c r="D55" s="72">
        <v>1.46938775510204E-2</v>
      </c>
      <c r="E55" s="72">
        <v>1.8270165208940699E-2</v>
      </c>
      <c r="F55" s="71"/>
      <c r="G55" s="72">
        <v>0</v>
      </c>
      <c r="H55" s="72">
        <v>1.12244897959184E-2</v>
      </c>
      <c r="I55" s="72">
        <v>3.1632653061224501E-2</v>
      </c>
      <c r="J55" s="72">
        <v>2.7755102040816299E-2</v>
      </c>
      <c r="K55" s="72">
        <v>1.0784313725490199E-2</v>
      </c>
      <c r="L55" s="72">
        <v>0</v>
      </c>
      <c r="M55" s="72">
        <v>7.2829131652661101E-3</v>
      </c>
      <c r="N55" s="72">
        <v>9.0686274509803894E-3</v>
      </c>
      <c r="O55" s="72">
        <v>2.2969187675069998E-2</v>
      </c>
      <c r="P55" s="72">
        <v>7.0175438596491203E-3</v>
      </c>
      <c r="Q55" s="72">
        <v>1.4035087719298201E-2</v>
      </c>
      <c r="R55" s="72">
        <v>0</v>
      </c>
      <c r="S55" s="72">
        <v>7.4074074074074103E-3</v>
      </c>
      <c r="T55" s="72">
        <v>2.1052631578947399E-2</v>
      </c>
      <c r="U55" s="72">
        <v>7.8431372549019607E-3</v>
      </c>
      <c r="V55" s="72">
        <v>7.8431372549019607E-3</v>
      </c>
      <c r="W55" s="72">
        <v>0</v>
      </c>
      <c r="X55" s="72">
        <v>1.7543859649122799E-2</v>
      </c>
      <c r="Y55" s="72">
        <v>2.7368421052631601E-2</v>
      </c>
      <c r="Z55" s="72">
        <v>0</v>
      </c>
      <c r="AA55" s="72">
        <v>5.2631578947368403E-3</v>
      </c>
      <c r="AB55" s="72">
        <v>2.46813615234668E-2</v>
      </c>
      <c r="AC55" s="72">
        <v>2.7134502923976601E-2</v>
      </c>
      <c r="AD55" s="72">
        <v>8.0845086572640806E-2</v>
      </c>
      <c r="AE55" s="72">
        <v>7.0175438596491203E-3</v>
      </c>
      <c r="AF55" s="72">
        <v>1.5204678362573099E-2</v>
      </c>
      <c r="AG55" s="72">
        <v>0</v>
      </c>
      <c r="AH55" s="72">
        <v>0</v>
      </c>
      <c r="AI55" s="72">
        <v>1.0207336523126E-2</v>
      </c>
      <c r="AJ55" s="72">
        <v>0</v>
      </c>
      <c r="AK55" s="72">
        <v>1.5204678362573099E-2</v>
      </c>
      <c r="AL55" s="72">
        <v>1.1403508771929799E-2</v>
      </c>
      <c r="AM55" s="72">
        <v>1.0275689223057599E-2</v>
      </c>
      <c r="AN55" s="72">
        <v>1.8421052631578901E-2</v>
      </c>
      <c r="AO55" s="72">
        <v>4.6705444538261899E-2</v>
      </c>
      <c r="AP55" s="72">
        <v>5.2631578947368403E-3</v>
      </c>
      <c r="AQ55" s="72"/>
      <c r="AR55" s="1"/>
      <c r="AS55" s="1"/>
      <c r="AT55" s="213">
        <v>51</v>
      </c>
      <c r="AU55" s="72">
        <v>3.6635051596085599E-2</v>
      </c>
      <c r="AV55" s="72">
        <v>7.6830732292917196E-3</v>
      </c>
      <c r="AW55" s="72">
        <v>2.58503401360544E-2</v>
      </c>
      <c r="AX55" s="72">
        <v>0</v>
      </c>
      <c r="AY55" s="71"/>
      <c r="AZ55" s="72">
        <v>2.1836734693877501E-2</v>
      </c>
      <c r="BA55" s="72">
        <v>3.2517006802721099E-2</v>
      </c>
      <c r="BB55" s="72">
        <v>0</v>
      </c>
      <c r="BC55" s="72">
        <v>3.8639455782312898E-2</v>
      </c>
      <c r="BD55" s="72">
        <v>0</v>
      </c>
      <c r="BE55" s="72">
        <v>0</v>
      </c>
      <c r="BF55" s="72">
        <v>0</v>
      </c>
      <c r="BG55" s="72">
        <v>1.9607843137254902E-2</v>
      </c>
      <c r="BH55" s="72">
        <v>0.108897507721037</v>
      </c>
      <c r="BI55" s="72">
        <v>5.2631578947368403E-3</v>
      </c>
      <c r="BJ55" s="72">
        <v>3.90350877192982E-2</v>
      </c>
      <c r="BK55" s="72">
        <v>1.6530214424951301E-2</v>
      </c>
      <c r="BL55" s="72">
        <v>9.5906432748538006E-3</v>
      </c>
      <c r="BM55" s="72">
        <v>7.0175438596491203E-3</v>
      </c>
      <c r="BN55" s="72">
        <v>1.31062951496388E-2</v>
      </c>
      <c r="BO55" s="72">
        <v>1.9005847953216401E-2</v>
      </c>
      <c r="BP55" s="72">
        <v>5.2631578947368403E-3</v>
      </c>
      <c r="BQ55" s="72">
        <v>2.44114559904034E-2</v>
      </c>
      <c r="BR55" s="72">
        <v>3.3508771929824599E-2</v>
      </c>
      <c r="BS55" s="72">
        <v>1.8629908103592299E-2</v>
      </c>
      <c r="BT55" s="72">
        <v>3.3567251461988301E-2</v>
      </c>
      <c r="BU55" s="72">
        <v>2.18567251461988E-2</v>
      </c>
      <c r="BV55" s="72">
        <v>6.3450292397660799E-2</v>
      </c>
      <c r="BW55" s="72">
        <v>1.6842105263157901E-2</v>
      </c>
      <c r="BX55" s="72">
        <v>1.26315789473684E-2</v>
      </c>
      <c r="BY55" s="72">
        <v>3.8596491228070198E-2</v>
      </c>
      <c r="BZ55" s="72">
        <v>5.8646616541353398E-2</v>
      </c>
      <c r="CA55" s="72">
        <v>2.7192982456140401E-2</v>
      </c>
      <c r="CB55" s="72">
        <v>3.6464646464646498E-2</v>
      </c>
      <c r="CC55" s="72">
        <v>4.2870813397129198E-2</v>
      </c>
      <c r="CD55" s="72">
        <v>1.54385964912281E-2</v>
      </c>
      <c r="CE55" s="72">
        <v>7.0596991587703703E-2</v>
      </c>
      <c r="CF55" s="72">
        <v>3.9171458056906999E-2</v>
      </c>
      <c r="CG55" s="72">
        <v>7.1929824561403496E-2</v>
      </c>
      <c r="CH55" s="72">
        <v>7.8184096605149203E-2</v>
      </c>
      <c r="CI55" s="72">
        <v>2.9692982456140399E-2</v>
      </c>
      <c r="CJ55" s="72"/>
      <c r="CM55" s="213">
        <v>51</v>
      </c>
      <c r="CN55" s="72">
        <v>0</v>
      </c>
      <c r="CO55" s="72">
        <v>0</v>
      </c>
      <c r="CP55" s="72">
        <v>0</v>
      </c>
      <c r="CQ55" s="72">
        <v>0</v>
      </c>
      <c r="CR55" s="72"/>
      <c r="CS55" s="72">
        <v>0</v>
      </c>
      <c r="CT55" s="72">
        <v>0</v>
      </c>
      <c r="CU55" s="72">
        <v>0</v>
      </c>
      <c r="CV55" s="72">
        <v>0</v>
      </c>
      <c r="CW55" s="72">
        <v>0</v>
      </c>
      <c r="CX55" s="72">
        <v>0</v>
      </c>
      <c r="CY55" s="72">
        <v>0</v>
      </c>
      <c r="CZ55" s="72">
        <v>0</v>
      </c>
      <c r="DA55" s="72">
        <v>0</v>
      </c>
      <c r="DB55" s="72">
        <v>0</v>
      </c>
      <c r="DC55" s="72">
        <v>0</v>
      </c>
      <c r="DD55" s="72">
        <v>0</v>
      </c>
      <c r="DE55" s="72">
        <v>0</v>
      </c>
      <c r="DF55" s="72">
        <v>0</v>
      </c>
      <c r="DG55" s="72">
        <v>0</v>
      </c>
      <c r="DH55" s="72">
        <v>0</v>
      </c>
      <c r="DI55" s="72">
        <v>0</v>
      </c>
      <c r="DJ55" s="72">
        <v>0</v>
      </c>
      <c r="DK55" s="72">
        <v>0</v>
      </c>
      <c r="DL55" s="72">
        <v>0</v>
      </c>
      <c r="DM55" s="72">
        <v>0</v>
      </c>
      <c r="DN55" s="72">
        <v>0</v>
      </c>
      <c r="DO55" s="72">
        <v>0</v>
      </c>
      <c r="DP55" s="72">
        <v>0</v>
      </c>
      <c r="DQ55" s="72">
        <v>0</v>
      </c>
      <c r="DR55" s="72">
        <v>0</v>
      </c>
      <c r="DS55" s="72">
        <v>0</v>
      </c>
      <c r="DT55" s="72">
        <v>0</v>
      </c>
      <c r="DU55" s="72">
        <v>0</v>
      </c>
      <c r="DV55" s="72">
        <v>0</v>
      </c>
      <c r="DW55" s="72">
        <v>0</v>
      </c>
      <c r="DX55" s="72">
        <v>0</v>
      </c>
      <c r="DY55" s="72">
        <v>0</v>
      </c>
      <c r="DZ55" s="72">
        <v>0</v>
      </c>
      <c r="EA55" s="72">
        <v>0</v>
      </c>
      <c r="EB55" s="72">
        <v>0</v>
      </c>
      <c r="EC55" s="72"/>
      <c r="EG55" s="73"/>
      <c r="EH55" s="73"/>
      <c r="EI55" s="73"/>
      <c r="EJ55" s="73"/>
      <c r="EK55" s="73"/>
      <c r="EL55" s="73"/>
      <c r="EM55" s="73"/>
      <c r="EN55" s="73"/>
      <c r="EO55" s="206"/>
      <c r="EP55" s="206"/>
      <c r="EQ55" s="206"/>
      <c r="ER55" s="74"/>
      <c r="ES55" s="73"/>
      <c r="ET55" s="73"/>
      <c r="EU55" s="73"/>
      <c r="EV55" s="73"/>
      <c r="EW55" s="73"/>
      <c r="EX55" s="73"/>
      <c r="EY55" s="73"/>
      <c r="EZ55" s="73"/>
      <c r="FA55" s="73"/>
      <c r="FB55" s="73"/>
      <c r="FC55" s="73"/>
      <c r="FD55" s="73"/>
      <c r="FE55" s="73"/>
      <c r="FF55" s="73"/>
      <c r="FG55" s="73"/>
      <c r="FH55" s="73"/>
      <c r="FI55" s="73"/>
      <c r="FJ55" s="73"/>
      <c r="FK55" s="73"/>
      <c r="FL55" s="73"/>
    </row>
    <row r="56" spans="1:168" x14ac:dyDescent="0.4">
      <c r="A56" s="214">
        <v>52</v>
      </c>
      <c r="B56" s="72">
        <v>3.7336197636949502E-2</v>
      </c>
      <c r="C56" s="72">
        <v>0</v>
      </c>
      <c r="D56" s="72">
        <v>8.8435374149659907E-3</v>
      </c>
      <c r="E56" s="72">
        <v>1.3358070500927599E-2</v>
      </c>
      <c r="F56" s="71"/>
      <c r="G56" s="72">
        <v>2.3426097711812002E-2</v>
      </c>
      <c r="H56" s="72">
        <v>1.4285714285714299E-2</v>
      </c>
      <c r="I56" s="72">
        <v>2.39795918367347E-2</v>
      </c>
      <c r="J56" s="72">
        <v>9.5238095238095195E-3</v>
      </c>
      <c r="K56" s="72">
        <v>8.4033613445378096E-3</v>
      </c>
      <c r="L56" s="72">
        <v>0</v>
      </c>
      <c r="M56" s="72">
        <v>0</v>
      </c>
      <c r="N56" s="72">
        <v>1.81372549019608E-2</v>
      </c>
      <c r="O56" s="72">
        <v>0</v>
      </c>
      <c r="P56" s="72">
        <v>0</v>
      </c>
      <c r="Q56" s="72">
        <v>0</v>
      </c>
      <c r="R56" s="72">
        <v>7.0175438596491203E-3</v>
      </c>
      <c r="S56" s="72">
        <v>0</v>
      </c>
      <c r="T56" s="72">
        <v>0</v>
      </c>
      <c r="U56" s="72">
        <v>0</v>
      </c>
      <c r="V56" s="72">
        <v>0</v>
      </c>
      <c r="W56" s="72">
        <v>7.4074074074074103E-3</v>
      </c>
      <c r="X56" s="72">
        <v>0</v>
      </c>
      <c r="Y56" s="72">
        <v>8.4210526315789506E-3</v>
      </c>
      <c r="Z56" s="72">
        <v>9.2731829573934801E-3</v>
      </c>
      <c r="AA56" s="72">
        <v>1.5204678362573099E-2</v>
      </c>
      <c r="AB56" s="72">
        <v>0</v>
      </c>
      <c r="AC56" s="72">
        <v>2.1026049973418399E-2</v>
      </c>
      <c r="AD56" s="72">
        <v>1.2865497076023399E-2</v>
      </c>
      <c r="AE56" s="72">
        <v>7.0175438596491203E-3</v>
      </c>
      <c r="AF56" s="72">
        <v>1.9047619047619001E-2</v>
      </c>
      <c r="AG56" s="72">
        <v>0</v>
      </c>
      <c r="AH56" s="72">
        <v>7.0175438596491203E-3</v>
      </c>
      <c r="AI56" s="72">
        <v>0</v>
      </c>
      <c r="AJ56" s="72">
        <v>0</v>
      </c>
      <c r="AK56" s="72">
        <v>0</v>
      </c>
      <c r="AL56" s="72">
        <v>0</v>
      </c>
      <c r="AM56" s="72">
        <v>0</v>
      </c>
      <c r="AN56" s="72">
        <v>8.3333333333333297E-3</v>
      </c>
      <c r="AO56" s="72">
        <v>9.5906432748538006E-3</v>
      </c>
      <c r="AP56" s="72">
        <v>5.2631578947368403E-3</v>
      </c>
      <c r="AQ56" s="72"/>
      <c r="AR56" s="1"/>
      <c r="AS56" s="1"/>
      <c r="AT56" s="213">
        <v>52</v>
      </c>
      <c r="AU56" s="72">
        <v>5.4693877551020398E-2</v>
      </c>
      <c r="AV56" s="72">
        <v>1.7419825072886301E-2</v>
      </c>
      <c r="AW56" s="72">
        <v>2.7551020408163301E-2</v>
      </c>
      <c r="AX56" s="72">
        <v>8.7074829931972804E-3</v>
      </c>
      <c r="AY56" s="71"/>
      <c r="AZ56" s="72">
        <v>2.4897959183673501E-2</v>
      </c>
      <c r="BA56" s="72">
        <v>9.5238095238095195E-3</v>
      </c>
      <c r="BB56" s="72">
        <v>8.9795918367346905E-3</v>
      </c>
      <c r="BC56" s="72">
        <v>2.9115646258503401E-2</v>
      </c>
      <c r="BD56" s="72">
        <v>7.8431372549019607E-3</v>
      </c>
      <c r="BE56" s="72">
        <v>7.4884792626728099E-3</v>
      </c>
      <c r="BF56" s="72">
        <v>7.2829131652661101E-3</v>
      </c>
      <c r="BG56" s="72">
        <v>0</v>
      </c>
      <c r="BH56" s="72">
        <v>3.1652661064425797E-2</v>
      </c>
      <c r="BI56" s="72">
        <v>0</v>
      </c>
      <c r="BJ56" s="72">
        <v>4.3421052631578999E-2</v>
      </c>
      <c r="BK56" s="72">
        <v>1.9883040935672499E-2</v>
      </c>
      <c r="BL56" s="72">
        <v>0</v>
      </c>
      <c r="BM56" s="72">
        <v>7.0175438596491203E-3</v>
      </c>
      <c r="BN56" s="72">
        <v>0</v>
      </c>
      <c r="BO56" s="72">
        <v>2.4210526315789498E-2</v>
      </c>
      <c r="BP56" s="72">
        <v>8.4210526315789506E-3</v>
      </c>
      <c r="BQ56" s="72">
        <v>0</v>
      </c>
      <c r="BR56" s="72">
        <v>2.3859649122807001E-2</v>
      </c>
      <c r="BS56" s="72">
        <v>5.6232247284878897E-2</v>
      </c>
      <c r="BT56" s="72">
        <v>1.9883040935672499E-2</v>
      </c>
      <c r="BU56" s="72">
        <v>0</v>
      </c>
      <c r="BV56" s="72">
        <v>8.5403660666818607E-2</v>
      </c>
      <c r="BW56" s="72">
        <v>4.9122807017543901E-2</v>
      </c>
      <c r="BX56" s="72">
        <v>3.7933514713700503E-2</v>
      </c>
      <c r="BY56" s="72">
        <v>1.2280701754386E-2</v>
      </c>
      <c r="BZ56" s="72">
        <v>7.02172096908939E-2</v>
      </c>
      <c r="CA56" s="72">
        <v>2.4242424242424201E-2</v>
      </c>
      <c r="CB56" s="72">
        <v>5.2631578947368403E-3</v>
      </c>
      <c r="CC56" s="72">
        <v>6.1193134351029098E-2</v>
      </c>
      <c r="CD56" s="72">
        <v>5.8954248366013103E-2</v>
      </c>
      <c r="CE56" s="72">
        <v>4.7953216374268998E-2</v>
      </c>
      <c r="CF56" s="72">
        <v>3.9298245614035103E-2</v>
      </c>
      <c r="CG56" s="72">
        <v>7.2514619883040907E-2</v>
      </c>
      <c r="CH56" s="72">
        <v>3.30143540669856E-2</v>
      </c>
      <c r="CI56" s="72">
        <v>3.7412280701754397E-2</v>
      </c>
      <c r="CJ56" s="72"/>
      <c r="CM56" s="213">
        <v>52</v>
      </c>
      <c r="CN56" s="72">
        <v>0</v>
      </c>
      <c r="CO56" s="72">
        <v>0</v>
      </c>
      <c r="CP56" s="72">
        <v>0</v>
      </c>
      <c r="CQ56" s="72">
        <v>0</v>
      </c>
      <c r="CR56" s="72"/>
      <c r="CS56" s="72">
        <v>0</v>
      </c>
      <c r="CT56" s="72">
        <v>0</v>
      </c>
      <c r="CU56" s="72">
        <v>0</v>
      </c>
      <c r="CV56" s="72">
        <v>0</v>
      </c>
      <c r="CW56" s="72">
        <v>0</v>
      </c>
      <c r="CX56" s="72">
        <v>0</v>
      </c>
      <c r="CY56" s="72">
        <v>0</v>
      </c>
      <c r="CZ56" s="72">
        <v>0</v>
      </c>
      <c r="DA56" s="72">
        <v>0</v>
      </c>
      <c r="DB56" s="72">
        <v>0</v>
      </c>
      <c r="DC56" s="72">
        <v>0</v>
      </c>
      <c r="DD56" s="72">
        <v>0</v>
      </c>
      <c r="DE56" s="72">
        <v>0</v>
      </c>
      <c r="DF56" s="72">
        <v>0</v>
      </c>
      <c r="DG56" s="72">
        <v>0</v>
      </c>
      <c r="DH56" s="72">
        <v>0</v>
      </c>
      <c r="DI56" s="72">
        <v>0</v>
      </c>
      <c r="DJ56" s="72">
        <v>0</v>
      </c>
      <c r="DK56" s="72">
        <v>0</v>
      </c>
      <c r="DL56" s="72">
        <v>0</v>
      </c>
      <c r="DM56" s="72">
        <v>0</v>
      </c>
      <c r="DN56" s="72">
        <v>0</v>
      </c>
      <c r="DO56" s="72">
        <v>0</v>
      </c>
      <c r="DP56" s="72">
        <v>0</v>
      </c>
      <c r="DQ56" s="72">
        <v>0</v>
      </c>
      <c r="DR56" s="72">
        <v>0</v>
      </c>
      <c r="DS56" s="72">
        <v>0</v>
      </c>
      <c r="DT56" s="72">
        <v>0</v>
      </c>
      <c r="DU56" s="72">
        <v>0</v>
      </c>
      <c r="DV56" s="72">
        <v>0</v>
      </c>
      <c r="DW56" s="72">
        <v>0</v>
      </c>
      <c r="DX56" s="72">
        <v>0</v>
      </c>
      <c r="DY56" s="72">
        <v>0</v>
      </c>
      <c r="DZ56" s="72">
        <v>0</v>
      </c>
      <c r="EA56" s="72">
        <v>0</v>
      </c>
      <c r="EB56" s="72">
        <v>0</v>
      </c>
      <c r="EC56" s="72"/>
      <c r="EG56" s="73"/>
      <c r="EH56" s="73"/>
      <c r="EI56" s="73"/>
      <c r="EJ56" s="73"/>
      <c r="EK56" s="73"/>
      <c r="EL56" s="73"/>
      <c r="EM56" s="73"/>
      <c r="EN56" s="73"/>
      <c r="EO56" s="206"/>
      <c r="EP56" s="206"/>
      <c r="EQ56" s="206"/>
      <c r="ER56" s="74"/>
      <c r="ES56" s="73"/>
      <c r="ET56" s="73"/>
      <c r="EU56" s="73"/>
      <c r="EV56" s="73"/>
      <c r="EW56" s="73"/>
      <c r="EX56" s="73"/>
      <c r="EY56" s="73"/>
      <c r="EZ56" s="73"/>
      <c r="FA56" s="73"/>
      <c r="FB56" s="73"/>
      <c r="FC56" s="73"/>
      <c r="FD56" s="73"/>
      <c r="FE56" s="73"/>
      <c r="FF56" s="73"/>
      <c r="FG56" s="73"/>
      <c r="FH56" s="73"/>
      <c r="FI56" s="73"/>
      <c r="FJ56" s="73"/>
      <c r="FK56" s="73"/>
      <c r="FL56" s="73"/>
    </row>
    <row r="57" spans="1:168" x14ac:dyDescent="0.4">
      <c r="A57" s="214">
        <v>53</v>
      </c>
      <c r="B57" s="72">
        <v>2.60723236663086E-2</v>
      </c>
      <c r="C57" s="72">
        <v>0</v>
      </c>
      <c r="D57" s="72">
        <v>0</v>
      </c>
      <c r="E57" s="72">
        <v>2.3970315398886801E-2</v>
      </c>
      <c r="F57" s="71"/>
      <c r="G57" s="72">
        <v>3.7847866419295002E-2</v>
      </c>
      <c r="H57" s="72">
        <v>3.02818270165209E-2</v>
      </c>
      <c r="I57" s="72">
        <v>1.5816326530612199E-2</v>
      </c>
      <c r="J57" s="72">
        <v>0</v>
      </c>
      <c r="K57" s="72">
        <v>0</v>
      </c>
      <c r="L57" s="72">
        <v>0</v>
      </c>
      <c r="M57" s="72">
        <v>0</v>
      </c>
      <c r="N57" s="72">
        <v>9.8039215686274508E-3</v>
      </c>
      <c r="O57" s="72">
        <v>9.8039215686274508E-3</v>
      </c>
      <c r="P57" s="72">
        <v>0</v>
      </c>
      <c r="Q57" s="72">
        <v>0</v>
      </c>
      <c r="R57" s="72">
        <v>0</v>
      </c>
      <c r="S57" s="72">
        <v>0</v>
      </c>
      <c r="T57" s="72">
        <v>0</v>
      </c>
      <c r="U57" s="72">
        <v>0</v>
      </c>
      <c r="V57" s="72">
        <v>9.3567251461988306E-3</v>
      </c>
      <c r="W57" s="72">
        <v>0</v>
      </c>
      <c r="X57" s="72">
        <v>0</v>
      </c>
      <c r="Y57" s="72">
        <v>0</v>
      </c>
      <c r="Z57" s="72">
        <v>0</v>
      </c>
      <c r="AA57" s="72">
        <v>0</v>
      </c>
      <c r="AB57" s="72">
        <v>8.1140350877192992E-3</v>
      </c>
      <c r="AC57" s="72">
        <v>2.6515151515151499E-2</v>
      </c>
      <c r="AD57" s="72">
        <v>5.3164774681802501E-2</v>
      </c>
      <c r="AE57" s="72">
        <v>0</v>
      </c>
      <c r="AF57" s="72">
        <v>0</v>
      </c>
      <c r="AG57" s="72">
        <v>1.05263157894737E-2</v>
      </c>
      <c r="AH57" s="72">
        <v>0</v>
      </c>
      <c r="AI57" s="72">
        <v>1.4912280701754399E-2</v>
      </c>
      <c r="AJ57" s="72">
        <v>5.8479532163742704E-3</v>
      </c>
      <c r="AK57" s="72">
        <v>7.0175438596491203E-3</v>
      </c>
      <c r="AL57" s="72">
        <v>0</v>
      </c>
      <c r="AM57" s="72">
        <v>0</v>
      </c>
      <c r="AN57" s="72">
        <v>9.5906432748538006E-3</v>
      </c>
      <c r="AO57" s="72">
        <v>0</v>
      </c>
      <c r="AP57" s="72">
        <v>8.3333333333333297E-3</v>
      </c>
      <c r="AQ57" s="72"/>
      <c r="AR57" s="1"/>
      <c r="AS57" s="1"/>
      <c r="AT57" s="213">
        <v>53</v>
      </c>
      <c r="AU57" s="72">
        <v>1.3826436652008899E-2</v>
      </c>
      <c r="AV57" s="72">
        <v>7.0073743783227602E-2</v>
      </c>
      <c r="AW57" s="72">
        <v>2.7551020408163301E-2</v>
      </c>
      <c r="AX57" s="72">
        <v>8.4548104956268192E-3</v>
      </c>
      <c r="AY57" s="71"/>
      <c r="AZ57" s="72">
        <v>2.06802721088435E-2</v>
      </c>
      <c r="BA57" s="72">
        <v>0</v>
      </c>
      <c r="BB57" s="72">
        <v>0</v>
      </c>
      <c r="BC57" s="72">
        <v>1.7006802721088399E-2</v>
      </c>
      <c r="BD57" s="72">
        <v>8.4033613445378096E-3</v>
      </c>
      <c r="BE57" s="72">
        <v>2.5453629032258101E-2</v>
      </c>
      <c r="BF57" s="72">
        <v>0</v>
      </c>
      <c r="BG57" s="72">
        <v>1.69467787114846E-2</v>
      </c>
      <c r="BH57" s="72">
        <v>7.8664799253034504E-2</v>
      </c>
      <c r="BI57" s="72">
        <v>2.70244238046096E-2</v>
      </c>
      <c r="BJ57" s="72">
        <v>7.0175438596491203E-3</v>
      </c>
      <c r="BK57" s="72">
        <v>1.6608187134502898E-2</v>
      </c>
      <c r="BL57" s="72">
        <v>1.9005847953216401E-2</v>
      </c>
      <c r="BM57" s="72">
        <v>7.0175438596491203E-3</v>
      </c>
      <c r="BN57" s="72">
        <v>0</v>
      </c>
      <c r="BO57" s="72">
        <v>0</v>
      </c>
      <c r="BP57" s="72">
        <v>0</v>
      </c>
      <c r="BQ57" s="72">
        <v>0</v>
      </c>
      <c r="BR57" s="72">
        <v>1.4035087719298201E-2</v>
      </c>
      <c r="BS57" s="72">
        <v>2.72904483430799E-2</v>
      </c>
      <c r="BT57" s="72">
        <v>3.5945419103313801E-2</v>
      </c>
      <c r="BU57" s="72">
        <v>8.6369770580296892E-3</v>
      </c>
      <c r="BV57" s="72">
        <v>5.5052783473836103E-2</v>
      </c>
      <c r="BW57" s="72">
        <v>1.5789473684210499E-2</v>
      </c>
      <c r="BX57" s="72">
        <v>1.4035087719298201E-2</v>
      </c>
      <c r="BY57" s="72">
        <v>2.9640768588136999E-2</v>
      </c>
      <c r="BZ57" s="72">
        <v>3.5338345864661697E-2</v>
      </c>
      <c r="CA57" s="72">
        <v>4.54462343384276E-2</v>
      </c>
      <c r="CB57" s="72">
        <v>5.2631578947368403E-3</v>
      </c>
      <c r="CC57" s="72">
        <v>2.4895572263993301E-2</v>
      </c>
      <c r="CD57" s="72">
        <v>5.2631578947368403E-3</v>
      </c>
      <c r="CE57" s="72">
        <v>5.8479532163742704E-3</v>
      </c>
      <c r="CF57" s="72">
        <v>4.3391812865497099E-2</v>
      </c>
      <c r="CG57" s="72">
        <v>8.59649122807018E-2</v>
      </c>
      <c r="CH57" s="72">
        <v>8.4210526315789506E-3</v>
      </c>
      <c r="CI57" s="72">
        <v>3.1725146198830399E-2</v>
      </c>
      <c r="CJ57" s="72"/>
      <c r="CM57" s="213">
        <v>53</v>
      </c>
      <c r="CN57" s="72">
        <v>0</v>
      </c>
      <c r="CO57" s="72">
        <v>0</v>
      </c>
      <c r="CP57" s="72">
        <v>0</v>
      </c>
      <c r="CQ57" s="72">
        <v>0</v>
      </c>
      <c r="CR57" s="72"/>
      <c r="CS57" s="72">
        <v>0</v>
      </c>
      <c r="CT57" s="72">
        <v>0</v>
      </c>
      <c r="CU57" s="72">
        <v>0</v>
      </c>
      <c r="CV57" s="72">
        <v>0</v>
      </c>
      <c r="CW57" s="72">
        <v>0</v>
      </c>
      <c r="CX57" s="72">
        <v>0</v>
      </c>
      <c r="CY57" s="72">
        <v>0</v>
      </c>
      <c r="CZ57" s="72">
        <v>0</v>
      </c>
      <c r="DA57" s="72">
        <v>0</v>
      </c>
      <c r="DB57" s="72">
        <v>0</v>
      </c>
      <c r="DC57" s="72">
        <v>0</v>
      </c>
      <c r="DD57" s="72">
        <v>0</v>
      </c>
      <c r="DE57" s="72">
        <v>0</v>
      </c>
      <c r="DF57" s="72">
        <v>0</v>
      </c>
      <c r="DG57" s="72">
        <v>0</v>
      </c>
      <c r="DH57" s="72">
        <v>0</v>
      </c>
      <c r="DI57" s="72">
        <v>0</v>
      </c>
      <c r="DJ57" s="72">
        <v>0</v>
      </c>
      <c r="DK57" s="72">
        <v>0</v>
      </c>
      <c r="DL57" s="72">
        <v>0</v>
      </c>
      <c r="DM57" s="72">
        <v>0</v>
      </c>
      <c r="DN57" s="72">
        <v>0</v>
      </c>
      <c r="DO57" s="72">
        <v>0</v>
      </c>
      <c r="DP57" s="72">
        <v>0</v>
      </c>
      <c r="DQ57" s="72">
        <v>0</v>
      </c>
      <c r="DR57" s="72">
        <v>0</v>
      </c>
      <c r="DS57" s="72">
        <v>0</v>
      </c>
      <c r="DT57" s="72">
        <v>0</v>
      </c>
      <c r="DU57" s="72">
        <v>0</v>
      </c>
      <c r="DV57" s="72">
        <v>0</v>
      </c>
      <c r="DW57" s="72">
        <v>0</v>
      </c>
      <c r="DX57" s="72">
        <v>0</v>
      </c>
      <c r="DY57" s="72">
        <v>0</v>
      </c>
      <c r="DZ57" s="72">
        <v>0</v>
      </c>
      <c r="EA57" s="72">
        <v>0</v>
      </c>
      <c r="EB57" s="72">
        <v>0</v>
      </c>
      <c r="EC57" s="72"/>
      <c r="EG57" s="73"/>
      <c r="EH57" s="73"/>
      <c r="EI57" s="73"/>
      <c r="EJ57" s="73"/>
      <c r="EK57" s="73"/>
      <c r="EL57" s="73"/>
      <c r="EM57" s="73"/>
      <c r="EN57" s="73"/>
      <c r="EO57" s="206"/>
      <c r="EP57" s="206"/>
      <c r="EQ57" s="206"/>
      <c r="ER57" s="74"/>
      <c r="ES57" s="73"/>
      <c r="ET57" s="73"/>
      <c r="EU57" s="73"/>
      <c r="EV57" s="73"/>
      <c r="EW57" s="73"/>
      <c r="EX57" s="73"/>
      <c r="EY57" s="73"/>
      <c r="EZ57" s="73"/>
      <c r="FA57" s="73"/>
      <c r="FB57" s="73"/>
      <c r="FC57" s="73"/>
      <c r="FD57" s="73"/>
      <c r="FE57" s="73"/>
      <c r="FF57" s="73"/>
      <c r="FG57" s="73"/>
      <c r="FH57" s="73"/>
      <c r="FI57" s="73"/>
      <c r="FJ57" s="73"/>
      <c r="FK57" s="73"/>
      <c r="FL57" s="73"/>
    </row>
    <row r="58" spans="1:168" x14ac:dyDescent="0.4">
      <c r="A58" s="214">
        <v>54</v>
      </c>
      <c r="B58" s="72">
        <v>1.95757250268528E-2</v>
      </c>
      <c r="C58" s="72">
        <v>2.7113702623906701E-2</v>
      </c>
      <c r="D58" s="72">
        <v>0</v>
      </c>
      <c r="E58" s="72">
        <v>0</v>
      </c>
      <c r="F58" s="71"/>
      <c r="G58" s="72">
        <v>0</v>
      </c>
      <c r="H58" s="72">
        <v>0</v>
      </c>
      <c r="I58" s="72">
        <v>8.1632653061224497E-3</v>
      </c>
      <c r="J58" s="72">
        <v>1.12244897959184E-2</v>
      </c>
      <c r="K58" s="72">
        <v>0</v>
      </c>
      <c r="L58" s="72">
        <v>2.59216589861751E-2</v>
      </c>
      <c r="M58" s="72">
        <v>0</v>
      </c>
      <c r="N58" s="72">
        <v>0</v>
      </c>
      <c r="O58" s="72">
        <v>0</v>
      </c>
      <c r="P58" s="72">
        <v>0</v>
      </c>
      <c r="Q58" s="72">
        <v>0</v>
      </c>
      <c r="R58" s="72">
        <v>7.0175438596491203E-3</v>
      </c>
      <c r="S58" s="72">
        <v>0</v>
      </c>
      <c r="T58" s="72">
        <v>0</v>
      </c>
      <c r="U58" s="72">
        <v>0</v>
      </c>
      <c r="V58" s="72">
        <v>0</v>
      </c>
      <c r="W58" s="72">
        <v>1.1403508771929799E-2</v>
      </c>
      <c r="X58" s="72">
        <v>0</v>
      </c>
      <c r="Y58" s="72">
        <v>0</v>
      </c>
      <c r="Z58" s="72">
        <v>0</v>
      </c>
      <c r="AA58" s="72">
        <v>8.6549707602339206E-3</v>
      </c>
      <c r="AB58" s="72">
        <v>9.8245614035087706E-3</v>
      </c>
      <c r="AC58" s="72">
        <v>3.9500265816055299E-2</v>
      </c>
      <c r="AD58" s="72">
        <v>2.1929824561403501E-2</v>
      </c>
      <c r="AE58" s="72">
        <v>0</v>
      </c>
      <c r="AF58" s="72">
        <v>7.0175438596491203E-3</v>
      </c>
      <c r="AG58" s="72">
        <v>4.7535505430242299E-2</v>
      </c>
      <c r="AH58" s="72">
        <v>0</v>
      </c>
      <c r="AI58" s="72">
        <v>9.6491228070175392E-3</v>
      </c>
      <c r="AJ58" s="72">
        <v>7.0175438596491203E-3</v>
      </c>
      <c r="AK58" s="72">
        <v>0</v>
      </c>
      <c r="AL58" s="72">
        <v>0</v>
      </c>
      <c r="AM58" s="72">
        <v>6.0150375939849602E-3</v>
      </c>
      <c r="AN58" s="72">
        <v>5.2631578947368403E-3</v>
      </c>
      <c r="AO58" s="72">
        <v>0</v>
      </c>
      <c r="AP58" s="72">
        <v>0</v>
      </c>
      <c r="AQ58" s="72"/>
      <c r="AR58" s="1"/>
      <c r="AS58" s="1"/>
      <c r="AT58" s="213">
        <v>54</v>
      </c>
      <c r="AU58" s="72">
        <v>8.9621280905499701E-2</v>
      </c>
      <c r="AV58" s="72">
        <v>4.1836734693877602E-2</v>
      </c>
      <c r="AW58" s="72">
        <v>1.12244897959184E-2</v>
      </c>
      <c r="AX58" s="72">
        <v>1.7162293488824101E-2</v>
      </c>
      <c r="AY58" s="71"/>
      <c r="AZ58" s="72">
        <v>4.4577259475218699E-2</v>
      </c>
      <c r="BA58" s="72">
        <v>0</v>
      </c>
      <c r="BB58" s="72">
        <v>1.7369614512471699E-2</v>
      </c>
      <c r="BC58" s="72">
        <v>9.79591836734694E-3</v>
      </c>
      <c r="BD58" s="72">
        <v>8.4033613445378096E-3</v>
      </c>
      <c r="BE58" s="72">
        <v>1.8433179723502301E-2</v>
      </c>
      <c r="BF58" s="72">
        <v>9.4117647058823504E-3</v>
      </c>
      <c r="BG58" s="72">
        <v>6.3725490196078396E-3</v>
      </c>
      <c r="BH58" s="72">
        <v>3.4883286647992499E-2</v>
      </c>
      <c r="BI58" s="72">
        <v>9.9865047233468306E-3</v>
      </c>
      <c r="BJ58" s="72">
        <v>9.5906432748538006E-3</v>
      </c>
      <c r="BK58" s="72">
        <v>2.0877192982456098E-2</v>
      </c>
      <c r="BL58" s="72">
        <v>1.54385964912281E-2</v>
      </c>
      <c r="BM58" s="72">
        <v>0</v>
      </c>
      <c r="BN58" s="72">
        <v>0</v>
      </c>
      <c r="BO58" s="72">
        <v>8.4210526315789506E-3</v>
      </c>
      <c r="BP58" s="72">
        <v>0</v>
      </c>
      <c r="BQ58" s="72">
        <v>2.0175438596491201E-2</v>
      </c>
      <c r="BR58" s="72">
        <v>1.7056530214424999E-2</v>
      </c>
      <c r="BS58" s="72">
        <v>1.4912280701754399E-2</v>
      </c>
      <c r="BT58" s="72">
        <v>2.4795321637426902E-2</v>
      </c>
      <c r="BU58" s="72">
        <v>1.9298245614035099E-2</v>
      </c>
      <c r="BV58" s="72">
        <v>7.21052631578947E-2</v>
      </c>
      <c r="BW58" s="72">
        <v>3.0103463787674301E-2</v>
      </c>
      <c r="BX58" s="72">
        <v>7.0175438596491203E-3</v>
      </c>
      <c r="BY58" s="72">
        <v>1.2280701754386E-2</v>
      </c>
      <c r="BZ58" s="72">
        <v>2.5452520189362299E-2</v>
      </c>
      <c r="CA58" s="72">
        <v>2.58980785296575E-2</v>
      </c>
      <c r="CB58" s="72">
        <v>0</v>
      </c>
      <c r="CC58" s="72">
        <v>3.1453634085212998E-2</v>
      </c>
      <c r="CD58" s="72">
        <v>2.1052631578947399E-2</v>
      </c>
      <c r="CE58" s="72">
        <v>1.0207336523126E-2</v>
      </c>
      <c r="CF58" s="72">
        <v>2.1052631578947399E-2</v>
      </c>
      <c r="CG58" s="72">
        <v>4.4611528822055102E-2</v>
      </c>
      <c r="CH58" s="72">
        <v>5.53801169590643E-2</v>
      </c>
      <c r="CI58" s="72">
        <v>5.2631578947368403E-3</v>
      </c>
      <c r="CJ58" s="72"/>
      <c r="CM58" s="213">
        <v>54</v>
      </c>
      <c r="CN58" s="72">
        <v>0</v>
      </c>
      <c r="CO58" s="72">
        <v>0</v>
      </c>
      <c r="CP58" s="72">
        <v>0</v>
      </c>
      <c r="CQ58" s="72">
        <v>0</v>
      </c>
      <c r="CR58" s="72"/>
      <c r="CS58" s="72">
        <v>0</v>
      </c>
      <c r="CT58" s="72">
        <v>0</v>
      </c>
      <c r="CU58" s="72">
        <v>0</v>
      </c>
      <c r="CV58" s="72">
        <v>0</v>
      </c>
      <c r="CW58" s="72">
        <v>0</v>
      </c>
      <c r="CX58" s="72">
        <v>0</v>
      </c>
      <c r="CY58" s="72">
        <v>0</v>
      </c>
      <c r="CZ58" s="72">
        <v>0</v>
      </c>
      <c r="DA58" s="72">
        <v>0</v>
      </c>
      <c r="DB58" s="72">
        <v>0</v>
      </c>
      <c r="DC58" s="72">
        <v>0</v>
      </c>
      <c r="DD58" s="72">
        <v>0</v>
      </c>
      <c r="DE58" s="72">
        <v>0</v>
      </c>
      <c r="DF58" s="72">
        <v>0</v>
      </c>
      <c r="DG58" s="72">
        <v>0</v>
      </c>
      <c r="DH58" s="72">
        <v>0</v>
      </c>
      <c r="DI58" s="72">
        <v>0</v>
      </c>
      <c r="DJ58" s="72">
        <v>0</v>
      </c>
      <c r="DK58" s="72">
        <v>0</v>
      </c>
      <c r="DL58" s="72">
        <v>0</v>
      </c>
      <c r="DM58" s="72">
        <v>0</v>
      </c>
      <c r="DN58" s="72">
        <v>0</v>
      </c>
      <c r="DO58" s="72">
        <v>0</v>
      </c>
      <c r="DP58" s="72">
        <v>0</v>
      </c>
      <c r="DQ58" s="72">
        <v>0</v>
      </c>
      <c r="DR58" s="72">
        <v>0</v>
      </c>
      <c r="DS58" s="72">
        <v>0</v>
      </c>
      <c r="DT58" s="72">
        <v>0</v>
      </c>
      <c r="DU58" s="72">
        <v>0</v>
      </c>
      <c r="DV58" s="72">
        <v>0</v>
      </c>
      <c r="DW58" s="72">
        <v>0</v>
      </c>
      <c r="DX58" s="72">
        <v>0</v>
      </c>
      <c r="DY58" s="72">
        <v>0</v>
      </c>
      <c r="DZ58" s="72">
        <v>0</v>
      </c>
      <c r="EA58" s="72">
        <v>0</v>
      </c>
      <c r="EB58" s="72">
        <v>0</v>
      </c>
      <c r="EC58" s="72"/>
      <c r="EG58" s="73"/>
      <c r="EH58" s="73"/>
      <c r="EI58" s="73"/>
      <c r="EJ58" s="73"/>
      <c r="EK58" s="73"/>
      <c r="EL58" s="73"/>
      <c r="EM58" s="73"/>
      <c r="EN58" s="73"/>
      <c r="EO58" s="206"/>
      <c r="EP58" s="206"/>
      <c r="EQ58" s="206"/>
      <c r="ER58" s="74"/>
      <c r="ES58" s="73"/>
      <c r="ET58" s="73"/>
      <c r="EU58" s="73"/>
      <c r="EV58" s="73"/>
      <c r="EW58" s="73"/>
      <c r="EX58" s="73"/>
      <c r="EY58" s="73"/>
      <c r="EZ58" s="73"/>
      <c r="FA58" s="73"/>
      <c r="FB58" s="73"/>
      <c r="FC58" s="73"/>
      <c r="FD58" s="73"/>
      <c r="FE58" s="73"/>
      <c r="FF58" s="73"/>
      <c r="FG58" s="73"/>
      <c r="FH58" s="73"/>
      <c r="FI58" s="73"/>
      <c r="FJ58" s="73"/>
      <c r="FK58" s="73"/>
      <c r="FL58" s="73"/>
    </row>
    <row r="59" spans="1:168" x14ac:dyDescent="0.4">
      <c r="A59" s="214">
        <v>55</v>
      </c>
      <c r="B59" s="72">
        <v>1.7448979591836701E-2</v>
      </c>
      <c r="C59" s="72">
        <v>0</v>
      </c>
      <c r="D59" s="72">
        <v>8.1632653061224497E-3</v>
      </c>
      <c r="E59" s="72">
        <v>0</v>
      </c>
      <c r="F59" s="71"/>
      <c r="G59" s="72">
        <v>1.00680272108844E-2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  <c r="M59" s="72">
        <v>1.0784313725490199E-2</v>
      </c>
      <c r="N59" s="72">
        <v>8.4033613445378096E-3</v>
      </c>
      <c r="O59" s="72">
        <v>0</v>
      </c>
      <c r="P59" s="72">
        <v>0</v>
      </c>
      <c r="Q59" s="72">
        <v>0</v>
      </c>
      <c r="R59" s="72">
        <v>0</v>
      </c>
      <c r="S59" s="72">
        <v>0</v>
      </c>
      <c r="T59" s="72">
        <v>0</v>
      </c>
      <c r="U59" s="72">
        <v>7.8431372549019607E-3</v>
      </c>
      <c r="V59" s="72">
        <v>0</v>
      </c>
      <c r="W59" s="72">
        <v>0</v>
      </c>
      <c r="X59" s="72">
        <v>0</v>
      </c>
      <c r="Y59" s="72">
        <v>0</v>
      </c>
      <c r="Z59" s="72">
        <v>0</v>
      </c>
      <c r="AA59" s="72">
        <v>1.44249512670565E-2</v>
      </c>
      <c r="AB59" s="72">
        <v>1.6751012145748999E-2</v>
      </c>
      <c r="AC59" s="72">
        <v>1.05263157894737E-2</v>
      </c>
      <c r="AD59" s="72">
        <v>2.0512820512820499E-2</v>
      </c>
      <c r="AE59" s="72">
        <v>0</v>
      </c>
      <c r="AF59" s="72">
        <v>0</v>
      </c>
      <c r="AG59" s="72">
        <v>1.0818713450292399E-2</v>
      </c>
      <c r="AH59" s="72">
        <v>0</v>
      </c>
      <c r="AI59" s="72">
        <v>0</v>
      </c>
      <c r="AJ59" s="72">
        <v>0</v>
      </c>
      <c r="AK59" s="72">
        <v>5.2631578947368403E-3</v>
      </c>
      <c r="AL59" s="72">
        <v>0</v>
      </c>
      <c r="AM59" s="72">
        <v>0</v>
      </c>
      <c r="AN59" s="72">
        <v>9.3567251461988306E-3</v>
      </c>
      <c r="AO59" s="72">
        <v>0</v>
      </c>
      <c r="AP59" s="72">
        <v>1.2865497076023399E-2</v>
      </c>
      <c r="AQ59" s="72"/>
      <c r="AR59" s="1"/>
      <c r="AS59" s="1"/>
      <c r="AT59" s="213">
        <v>55</v>
      </c>
      <c r="AU59" s="72">
        <v>2.1802721088435398E-2</v>
      </c>
      <c r="AV59" s="72">
        <v>2.3469387755102E-2</v>
      </c>
      <c r="AW59" s="72">
        <v>9.5238095238095195E-3</v>
      </c>
      <c r="AX59" s="72">
        <v>2.1836734693877501E-2</v>
      </c>
      <c r="AY59" s="71"/>
      <c r="AZ59" s="72">
        <v>0</v>
      </c>
      <c r="BA59" s="72">
        <v>1.06122448979592E-2</v>
      </c>
      <c r="BB59" s="72">
        <v>0</v>
      </c>
      <c r="BC59" s="72">
        <v>1.3605442176870699E-2</v>
      </c>
      <c r="BD59" s="72">
        <v>7.8431372549019607E-3</v>
      </c>
      <c r="BE59" s="72">
        <v>9.3245967741935505E-3</v>
      </c>
      <c r="BF59" s="72">
        <v>0</v>
      </c>
      <c r="BG59" s="72">
        <v>9.0686274509803894E-3</v>
      </c>
      <c r="BH59" s="72">
        <v>3.9915966386554598E-2</v>
      </c>
      <c r="BI59" s="72">
        <v>9.4736842105263199E-3</v>
      </c>
      <c r="BJ59" s="72">
        <v>9.6491228070175392E-3</v>
      </c>
      <c r="BK59" s="72">
        <v>7.4074074074074103E-3</v>
      </c>
      <c r="BL59" s="72">
        <v>1.5497076023391799E-2</v>
      </c>
      <c r="BM59" s="72">
        <v>1.4035087719298201E-2</v>
      </c>
      <c r="BN59" s="72">
        <v>1.6264189886480901E-2</v>
      </c>
      <c r="BO59" s="72">
        <v>0</v>
      </c>
      <c r="BP59" s="72">
        <v>3.35421888053467E-2</v>
      </c>
      <c r="BQ59" s="72">
        <v>0</v>
      </c>
      <c r="BR59" s="72">
        <v>0</v>
      </c>
      <c r="BS59" s="72">
        <v>0</v>
      </c>
      <c r="BT59" s="72">
        <v>2.2222222222222199E-2</v>
      </c>
      <c r="BU59" s="72">
        <v>1.2865497076023399E-2</v>
      </c>
      <c r="BV59" s="72">
        <v>4.4590643274853799E-2</v>
      </c>
      <c r="BW59" s="72">
        <v>3.7076023391812901E-2</v>
      </c>
      <c r="BX59" s="72">
        <v>4.2105263157894701E-3</v>
      </c>
      <c r="BY59" s="72">
        <v>9.6491228070175392E-3</v>
      </c>
      <c r="BZ59" s="72">
        <v>4.9206349206349198E-2</v>
      </c>
      <c r="CA59" s="72">
        <v>2.4561403508771899E-2</v>
      </c>
      <c r="CB59" s="72">
        <v>1.5249662618083699E-2</v>
      </c>
      <c r="CC59" s="72">
        <v>3.6257309941520502E-2</v>
      </c>
      <c r="CD59" s="72">
        <v>3.0423116615067101E-2</v>
      </c>
      <c r="CE59" s="72">
        <v>0</v>
      </c>
      <c r="CF59" s="72">
        <v>3.1578947368421102E-2</v>
      </c>
      <c r="CG59" s="72">
        <v>5.6900584795321597E-2</v>
      </c>
      <c r="CH59" s="72">
        <v>8.4210526315789506E-3</v>
      </c>
      <c r="CI59" s="72">
        <v>5.2631578947368403E-3</v>
      </c>
      <c r="CJ59" s="72"/>
      <c r="CM59" s="213">
        <v>55</v>
      </c>
      <c r="CN59" s="72">
        <v>0</v>
      </c>
      <c r="CO59" s="72">
        <v>0</v>
      </c>
      <c r="CP59" s="72">
        <v>0</v>
      </c>
      <c r="CQ59" s="72">
        <v>0</v>
      </c>
      <c r="CR59" s="72"/>
      <c r="CS59" s="72">
        <v>0</v>
      </c>
      <c r="CT59" s="72">
        <v>0</v>
      </c>
      <c r="CU59" s="72">
        <v>0</v>
      </c>
      <c r="CV59" s="72">
        <v>0</v>
      </c>
      <c r="CW59" s="72">
        <v>0</v>
      </c>
      <c r="CX59" s="72">
        <v>0</v>
      </c>
      <c r="CY59" s="72">
        <v>0</v>
      </c>
      <c r="CZ59" s="72">
        <v>0</v>
      </c>
      <c r="DA59" s="72">
        <v>0</v>
      </c>
      <c r="DB59" s="72">
        <v>0</v>
      </c>
      <c r="DC59" s="72">
        <v>0</v>
      </c>
      <c r="DD59" s="72">
        <v>0</v>
      </c>
      <c r="DE59" s="72">
        <v>0</v>
      </c>
      <c r="DF59" s="72">
        <v>0</v>
      </c>
      <c r="DG59" s="72">
        <v>0</v>
      </c>
      <c r="DH59" s="72">
        <v>0</v>
      </c>
      <c r="DI59" s="72">
        <v>0</v>
      </c>
      <c r="DJ59" s="72">
        <v>0</v>
      </c>
      <c r="DK59" s="72">
        <v>0</v>
      </c>
      <c r="DL59" s="72">
        <v>0</v>
      </c>
      <c r="DM59" s="72">
        <v>0</v>
      </c>
      <c r="DN59" s="72">
        <v>0</v>
      </c>
      <c r="DO59" s="72">
        <v>0</v>
      </c>
      <c r="DP59" s="72">
        <v>0</v>
      </c>
      <c r="DQ59" s="72">
        <v>0</v>
      </c>
      <c r="DR59" s="72">
        <v>0</v>
      </c>
      <c r="DS59" s="72">
        <v>0</v>
      </c>
      <c r="DT59" s="72">
        <v>0</v>
      </c>
      <c r="DU59" s="72">
        <v>0</v>
      </c>
      <c r="DV59" s="72">
        <v>0</v>
      </c>
      <c r="DW59" s="72">
        <v>0</v>
      </c>
      <c r="DX59" s="72">
        <v>0</v>
      </c>
      <c r="DY59" s="72">
        <v>0</v>
      </c>
      <c r="DZ59" s="72">
        <v>0</v>
      </c>
      <c r="EA59" s="72">
        <v>0</v>
      </c>
      <c r="EB59" s="72">
        <v>0</v>
      </c>
      <c r="EC59" s="72"/>
      <c r="EG59" s="73"/>
      <c r="EH59" s="73"/>
      <c r="EI59" s="73"/>
      <c r="EJ59" s="73"/>
      <c r="EK59" s="73"/>
      <c r="EL59" s="73"/>
      <c r="EM59" s="73"/>
      <c r="EN59" s="73"/>
      <c r="EO59" s="206"/>
      <c r="EP59" s="206"/>
      <c r="EQ59" s="206"/>
      <c r="ER59" s="74"/>
      <c r="ES59" s="73"/>
      <c r="ET59" s="73"/>
      <c r="EU59" s="73"/>
      <c r="EV59" s="73"/>
      <c r="EW59" s="73"/>
      <c r="EX59" s="73"/>
      <c r="EY59" s="73"/>
      <c r="EZ59" s="73"/>
      <c r="FA59" s="73"/>
      <c r="FB59" s="73"/>
      <c r="FC59" s="73"/>
      <c r="FD59" s="73"/>
      <c r="FE59" s="73"/>
      <c r="FF59" s="73"/>
      <c r="FG59" s="73"/>
      <c r="FH59" s="73"/>
      <c r="FI59" s="73"/>
      <c r="FJ59" s="73"/>
      <c r="FK59" s="73"/>
      <c r="FL59" s="73"/>
    </row>
    <row r="60" spans="1:168" x14ac:dyDescent="0.4">
      <c r="A60" s="214">
        <v>56</v>
      </c>
      <c r="B60" s="72">
        <v>7.6530612244898001E-3</v>
      </c>
      <c r="C60" s="72">
        <v>2.2448979591836699E-2</v>
      </c>
      <c r="D60" s="72">
        <v>0</v>
      </c>
      <c r="E60" s="72">
        <v>0</v>
      </c>
      <c r="F60" s="71"/>
      <c r="G60" s="72">
        <v>2.04081632653061E-2</v>
      </c>
      <c r="H60" s="72">
        <v>0</v>
      </c>
      <c r="I60" s="72">
        <v>8.1632653061224497E-3</v>
      </c>
      <c r="J60" s="72">
        <v>1.3605442176870699E-2</v>
      </c>
      <c r="K60" s="72">
        <v>0</v>
      </c>
      <c r="L60" s="72">
        <v>0</v>
      </c>
      <c r="M60" s="72">
        <v>0</v>
      </c>
      <c r="N60" s="72">
        <v>0</v>
      </c>
      <c r="O60" s="72">
        <v>0</v>
      </c>
      <c r="P60" s="72">
        <v>0</v>
      </c>
      <c r="Q60" s="72">
        <v>0</v>
      </c>
      <c r="R60" s="72">
        <v>0</v>
      </c>
      <c r="S60" s="72">
        <v>0</v>
      </c>
      <c r="T60" s="72">
        <v>0</v>
      </c>
      <c r="U60" s="72">
        <v>0</v>
      </c>
      <c r="V60" s="72">
        <v>0</v>
      </c>
      <c r="W60" s="72">
        <v>0</v>
      </c>
      <c r="X60" s="72">
        <v>0</v>
      </c>
      <c r="Y60" s="72">
        <v>1.05263157894737E-2</v>
      </c>
      <c r="Z60" s="72">
        <v>0</v>
      </c>
      <c r="AA60" s="72">
        <v>1.6374269005847999E-2</v>
      </c>
      <c r="AB60" s="72">
        <v>2.4075573549257798E-2</v>
      </c>
      <c r="AC60" s="72">
        <v>5.8479532163742704E-3</v>
      </c>
      <c r="AD60" s="72">
        <v>1.8369453044375601E-2</v>
      </c>
      <c r="AE60" s="72">
        <v>0</v>
      </c>
      <c r="AF60" s="72">
        <v>1.05263157894737E-2</v>
      </c>
      <c r="AG60" s="72">
        <v>0</v>
      </c>
      <c r="AH60" s="72">
        <v>0</v>
      </c>
      <c r="AI60" s="72">
        <v>1.0207336523126E-2</v>
      </c>
      <c r="AJ60" s="72">
        <v>0</v>
      </c>
      <c r="AK60" s="72">
        <v>0</v>
      </c>
      <c r="AL60" s="72">
        <v>0</v>
      </c>
      <c r="AM60" s="72">
        <v>0</v>
      </c>
      <c r="AN60" s="72">
        <v>0</v>
      </c>
      <c r="AO60" s="72">
        <v>0</v>
      </c>
      <c r="AP60" s="72">
        <v>0</v>
      </c>
      <c r="AQ60" s="72"/>
      <c r="AR60" s="1"/>
      <c r="AS60" s="1"/>
      <c r="AT60" s="213">
        <v>56</v>
      </c>
      <c r="AU60" s="72">
        <v>1.75796634443251E-2</v>
      </c>
      <c r="AV60" s="72">
        <v>8.70133767792831E-2</v>
      </c>
      <c r="AW60" s="72">
        <v>2.0068027210884399E-2</v>
      </c>
      <c r="AX60" s="72">
        <v>4.6652089407191399E-2</v>
      </c>
      <c r="AY60" s="71"/>
      <c r="AZ60" s="72">
        <v>1.12244897959184E-2</v>
      </c>
      <c r="BA60" s="72">
        <v>0</v>
      </c>
      <c r="BB60" s="72">
        <v>7.6530612244898001E-3</v>
      </c>
      <c r="BC60" s="72">
        <v>8.1632653061224497E-3</v>
      </c>
      <c r="BD60" s="72">
        <v>8.5351787773933104E-3</v>
      </c>
      <c r="BE60" s="72">
        <v>0</v>
      </c>
      <c r="BF60" s="72">
        <v>1.51260504201681E-2</v>
      </c>
      <c r="BG60" s="72">
        <v>1.79271708683473E-2</v>
      </c>
      <c r="BH60" s="72">
        <v>1.8067226890756301E-2</v>
      </c>
      <c r="BI60" s="72">
        <v>1.4035087719298201E-2</v>
      </c>
      <c r="BJ60" s="72">
        <v>1.9298245614035099E-2</v>
      </c>
      <c r="BK60" s="72">
        <v>2.9473684210526301E-2</v>
      </c>
      <c r="BL60" s="72">
        <v>2.14424951267057E-2</v>
      </c>
      <c r="BM60" s="72">
        <v>0</v>
      </c>
      <c r="BN60" s="72">
        <v>7.8431372549019607E-3</v>
      </c>
      <c r="BO60" s="72">
        <v>9.6491228070175392E-3</v>
      </c>
      <c r="BP60" s="72">
        <v>1.54385964912281E-2</v>
      </c>
      <c r="BQ60" s="72">
        <v>0</v>
      </c>
      <c r="BR60" s="72">
        <v>1.9005847953216401E-2</v>
      </c>
      <c r="BS60" s="72">
        <v>1.05263157894737E-2</v>
      </c>
      <c r="BT60" s="72">
        <v>2.8070175438596499E-2</v>
      </c>
      <c r="BU60" s="72">
        <v>2.5833333333333298E-2</v>
      </c>
      <c r="BV60" s="72">
        <v>6.8242576137312994E-2</v>
      </c>
      <c r="BW60" s="72">
        <v>1.8128654970760199E-2</v>
      </c>
      <c r="BX60" s="72">
        <v>3.3280170122275403E-2</v>
      </c>
      <c r="BY60" s="72">
        <v>1.6608187134502898E-2</v>
      </c>
      <c r="BZ60" s="72">
        <v>4.4193817878028403E-2</v>
      </c>
      <c r="CA60" s="72">
        <v>7.0175438596491203E-3</v>
      </c>
      <c r="CB60" s="72">
        <v>9.5906432748538006E-3</v>
      </c>
      <c r="CC60" s="72">
        <v>1.4035087719298201E-2</v>
      </c>
      <c r="CD60" s="72">
        <v>1.48606811145511E-2</v>
      </c>
      <c r="CE60" s="72">
        <v>5.3110047846890003E-2</v>
      </c>
      <c r="CF60" s="72">
        <v>1.7543859649122799E-2</v>
      </c>
      <c r="CG60" s="72">
        <v>3.0409356725146199E-2</v>
      </c>
      <c r="CH60" s="72">
        <v>1.6666666666666701E-2</v>
      </c>
      <c r="CI60" s="72">
        <v>1.05263157894737E-2</v>
      </c>
      <c r="CJ60" s="72"/>
      <c r="CM60" s="213">
        <v>56</v>
      </c>
      <c r="CN60" s="72">
        <v>0</v>
      </c>
      <c r="CO60" s="72">
        <v>0</v>
      </c>
      <c r="CP60" s="72">
        <v>0</v>
      </c>
      <c r="CQ60" s="72">
        <v>0</v>
      </c>
      <c r="CR60" s="72"/>
      <c r="CS60" s="72">
        <v>0</v>
      </c>
      <c r="CT60" s="72">
        <v>0</v>
      </c>
      <c r="CU60" s="72">
        <v>0</v>
      </c>
      <c r="CV60" s="72">
        <v>0</v>
      </c>
      <c r="CW60" s="72">
        <v>0</v>
      </c>
      <c r="CX60" s="72">
        <v>0</v>
      </c>
      <c r="CY60" s="72">
        <v>0</v>
      </c>
      <c r="CZ60" s="72">
        <v>0</v>
      </c>
      <c r="DA60" s="72">
        <v>0</v>
      </c>
      <c r="DB60" s="72">
        <v>0</v>
      </c>
      <c r="DC60" s="72">
        <v>0</v>
      </c>
      <c r="DD60" s="72">
        <v>0</v>
      </c>
      <c r="DE60" s="72">
        <v>0</v>
      </c>
      <c r="DF60" s="72">
        <v>0</v>
      </c>
      <c r="DG60" s="72">
        <v>0</v>
      </c>
      <c r="DH60" s="72">
        <v>0</v>
      </c>
      <c r="DI60" s="72">
        <v>0</v>
      </c>
      <c r="DJ60" s="72">
        <v>0</v>
      </c>
      <c r="DK60" s="72">
        <v>0</v>
      </c>
      <c r="DL60" s="72">
        <v>0</v>
      </c>
      <c r="DM60" s="72">
        <v>0</v>
      </c>
      <c r="DN60" s="72">
        <v>0</v>
      </c>
      <c r="DO60" s="72">
        <v>0</v>
      </c>
      <c r="DP60" s="72">
        <v>0</v>
      </c>
      <c r="DQ60" s="72">
        <v>0</v>
      </c>
      <c r="DR60" s="72">
        <v>0</v>
      </c>
      <c r="DS60" s="72">
        <v>0</v>
      </c>
      <c r="DT60" s="72">
        <v>0</v>
      </c>
      <c r="DU60" s="72">
        <v>0</v>
      </c>
      <c r="DV60" s="72">
        <v>0</v>
      </c>
      <c r="DW60" s="72">
        <v>0</v>
      </c>
      <c r="DX60" s="72">
        <v>0</v>
      </c>
      <c r="DY60" s="72">
        <v>0</v>
      </c>
      <c r="DZ60" s="72">
        <v>0</v>
      </c>
      <c r="EA60" s="72">
        <v>0</v>
      </c>
      <c r="EB60" s="72">
        <v>0</v>
      </c>
      <c r="EC60" s="72"/>
      <c r="EG60" s="73"/>
      <c r="EH60" s="73"/>
      <c r="EI60" s="73"/>
      <c r="EJ60" s="73"/>
      <c r="EK60" s="73"/>
      <c r="EL60" s="73"/>
      <c r="EM60" s="73"/>
      <c r="EN60" s="73"/>
      <c r="EO60" s="206"/>
      <c r="EP60" s="206"/>
      <c r="EQ60" s="206"/>
      <c r="ER60" s="74"/>
      <c r="ES60" s="73"/>
      <c r="ET60" s="73"/>
      <c r="EU60" s="73"/>
      <c r="EV60" s="73"/>
      <c r="EW60" s="73"/>
      <c r="EX60" s="73"/>
      <c r="EY60" s="73"/>
      <c r="EZ60" s="73"/>
      <c r="FA60" s="73"/>
      <c r="FB60" s="73"/>
      <c r="FC60" s="73"/>
      <c r="FD60" s="73"/>
      <c r="FE60" s="73"/>
      <c r="FF60" s="73"/>
      <c r="FG60" s="73"/>
      <c r="FH60" s="73"/>
      <c r="FI60" s="73"/>
      <c r="FJ60" s="73"/>
      <c r="FK60" s="73"/>
      <c r="FL60" s="73"/>
    </row>
    <row r="61" spans="1:168" x14ac:dyDescent="0.4">
      <c r="A61" s="214">
        <v>57</v>
      </c>
      <c r="B61" s="72">
        <v>1.53061224489796E-2</v>
      </c>
      <c r="C61" s="72">
        <v>0</v>
      </c>
      <c r="D61" s="72">
        <v>0</v>
      </c>
      <c r="E61" s="72">
        <v>0</v>
      </c>
      <c r="F61" s="71"/>
      <c r="G61" s="72">
        <v>0</v>
      </c>
      <c r="H61" s="72">
        <v>1.12244897959184E-2</v>
      </c>
      <c r="I61" s="72">
        <v>8.1632653061224497E-3</v>
      </c>
      <c r="J61" s="72">
        <v>0</v>
      </c>
      <c r="K61" s="72">
        <v>0</v>
      </c>
      <c r="L61" s="72">
        <v>0</v>
      </c>
      <c r="M61" s="72">
        <v>0</v>
      </c>
      <c r="N61" s="72">
        <v>8.6274509803921599E-3</v>
      </c>
      <c r="O61" s="72">
        <v>0</v>
      </c>
      <c r="P61" s="72">
        <v>0</v>
      </c>
      <c r="Q61" s="72">
        <v>0</v>
      </c>
      <c r="R61" s="72">
        <v>0</v>
      </c>
      <c r="S61" s="72">
        <v>0</v>
      </c>
      <c r="T61" s="72">
        <v>0</v>
      </c>
      <c r="U61" s="72">
        <v>0</v>
      </c>
      <c r="V61" s="72">
        <v>0</v>
      </c>
      <c r="W61" s="72">
        <v>0</v>
      </c>
      <c r="X61" s="72">
        <v>0</v>
      </c>
      <c r="Y61" s="72">
        <v>9.3567251461988306E-3</v>
      </c>
      <c r="Z61" s="72">
        <v>0</v>
      </c>
      <c r="AA61" s="72">
        <v>0</v>
      </c>
      <c r="AB61" s="72">
        <v>0</v>
      </c>
      <c r="AC61" s="72">
        <v>0</v>
      </c>
      <c r="AD61" s="72">
        <v>9.9865047233468306E-3</v>
      </c>
      <c r="AE61" s="72">
        <v>1.05263157894737E-2</v>
      </c>
      <c r="AF61" s="72">
        <v>6.0150375939849602E-3</v>
      </c>
      <c r="AG61" s="72">
        <v>0</v>
      </c>
      <c r="AH61" s="72">
        <v>1.6167481901780498E-2</v>
      </c>
      <c r="AI61" s="72">
        <v>0</v>
      </c>
      <c r="AJ61" s="72">
        <v>7.0175438596491203E-3</v>
      </c>
      <c r="AK61" s="72">
        <v>7.0175438596491203E-3</v>
      </c>
      <c r="AL61" s="72">
        <v>0</v>
      </c>
      <c r="AM61" s="72">
        <v>7.8431372549019607E-3</v>
      </c>
      <c r="AN61" s="72">
        <v>0</v>
      </c>
      <c r="AO61" s="72">
        <v>0</v>
      </c>
      <c r="AP61" s="72">
        <v>0</v>
      </c>
      <c r="AQ61" s="72"/>
      <c r="AR61" s="1"/>
      <c r="AS61" s="1"/>
      <c r="AT61" s="213">
        <v>57</v>
      </c>
      <c r="AU61" s="72">
        <v>2.3050483351235201E-2</v>
      </c>
      <c r="AV61" s="72">
        <v>1.5889212827988299E-2</v>
      </c>
      <c r="AW61" s="72">
        <v>1.97802197802198E-2</v>
      </c>
      <c r="AX61" s="72">
        <v>0</v>
      </c>
      <c r="AY61" s="71"/>
      <c r="AZ61" s="72">
        <v>1.00680272108844E-2</v>
      </c>
      <c r="BA61" s="72">
        <v>8.7074829931972804E-3</v>
      </c>
      <c r="BB61" s="72">
        <v>7.6530612244898001E-3</v>
      </c>
      <c r="BC61" s="72">
        <v>1.50340136054422E-2</v>
      </c>
      <c r="BD61" s="72">
        <v>0</v>
      </c>
      <c r="BE61" s="72">
        <v>0</v>
      </c>
      <c r="BF61" s="72">
        <v>0</v>
      </c>
      <c r="BG61" s="72">
        <v>9.8039215686274508E-3</v>
      </c>
      <c r="BH61" s="72">
        <v>4.4957983193277297E-2</v>
      </c>
      <c r="BI61" s="72">
        <v>7.8431372549019607E-3</v>
      </c>
      <c r="BJ61" s="72">
        <v>0</v>
      </c>
      <c r="BK61" s="72">
        <v>1.48148148148148E-2</v>
      </c>
      <c r="BL61" s="72">
        <v>8.4210526315789506E-3</v>
      </c>
      <c r="BM61" s="72">
        <v>0</v>
      </c>
      <c r="BN61" s="72">
        <v>0</v>
      </c>
      <c r="BO61" s="72">
        <v>0</v>
      </c>
      <c r="BP61" s="72">
        <v>0</v>
      </c>
      <c r="BQ61" s="72">
        <v>1.05263157894737E-2</v>
      </c>
      <c r="BR61" s="72">
        <v>1.1228070175438601E-2</v>
      </c>
      <c r="BS61" s="72">
        <v>9.2731829573934801E-3</v>
      </c>
      <c r="BT61" s="72">
        <v>1.6842105263157901E-2</v>
      </c>
      <c r="BU61" s="72">
        <v>1.7408906882591099E-2</v>
      </c>
      <c r="BV61" s="72">
        <v>4.2344497607655497E-2</v>
      </c>
      <c r="BW61" s="72">
        <v>1.2865497076023399E-2</v>
      </c>
      <c r="BX61" s="72">
        <v>0</v>
      </c>
      <c r="BY61" s="72">
        <v>9.6491228070175392E-3</v>
      </c>
      <c r="BZ61" s="72">
        <v>1.20300751879699E-2</v>
      </c>
      <c r="CA61" s="72">
        <v>2.4834814308498501E-2</v>
      </c>
      <c r="CB61" s="72">
        <v>5.2631578947368403E-3</v>
      </c>
      <c r="CC61" s="72">
        <v>2.1052631578947399E-2</v>
      </c>
      <c r="CD61" s="72">
        <v>6.0150375939849602E-3</v>
      </c>
      <c r="CE61" s="72">
        <v>6.0150375939849602E-3</v>
      </c>
      <c r="CF61" s="72">
        <v>4.3508771929824601E-2</v>
      </c>
      <c r="CG61" s="72">
        <v>3.1857849752586598E-2</v>
      </c>
      <c r="CH61" s="72">
        <v>2.7777777777777801E-2</v>
      </c>
      <c r="CI61" s="72">
        <v>2.7368421052631601E-2</v>
      </c>
      <c r="CJ61" s="72"/>
      <c r="CM61" s="213">
        <v>57</v>
      </c>
      <c r="CN61" s="72">
        <v>0</v>
      </c>
      <c r="CO61" s="72">
        <v>0</v>
      </c>
      <c r="CP61" s="72">
        <v>0</v>
      </c>
      <c r="CQ61" s="72">
        <v>0</v>
      </c>
      <c r="CR61" s="72"/>
      <c r="CS61" s="72">
        <v>0</v>
      </c>
      <c r="CT61" s="72">
        <v>0</v>
      </c>
      <c r="CU61" s="72">
        <v>0</v>
      </c>
      <c r="CV61" s="72">
        <v>0</v>
      </c>
      <c r="CW61" s="72">
        <v>0</v>
      </c>
      <c r="CX61" s="72">
        <v>0</v>
      </c>
      <c r="CY61" s="72">
        <v>0</v>
      </c>
      <c r="CZ61" s="72">
        <v>0</v>
      </c>
      <c r="DA61" s="72">
        <v>0</v>
      </c>
      <c r="DB61" s="72">
        <v>0</v>
      </c>
      <c r="DC61" s="72">
        <v>0</v>
      </c>
      <c r="DD61" s="72">
        <v>0</v>
      </c>
      <c r="DE61" s="72">
        <v>0</v>
      </c>
      <c r="DF61" s="72">
        <v>0</v>
      </c>
      <c r="DG61" s="72">
        <v>0</v>
      </c>
      <c r="DH61" s="72">
        <v>0</v>
      </c>
      <c r="DI61" s="72">
        <v>0</v>
      </c>
      <c r="DJ61" s="72">
        <v>0</v>
      </c>
      <c r="DK61" s="72">
        <v>0</v>
      </c>
      <c r="DL61" s="72">
        <v>0</v>
      </c>
      <c r="DM61" s="72">
        <v>0</v>
      </c>
      <c r="DN61" s="72">
        <v>0</v>
      </c>
      <c r="DO61" s="72">
        <v>0</v>
      </c>
      <c r="DP61" s="72">
        <v>0</v>
      </c>
      <c r="DQ61" s="72">
        <v>0</v>
      </c>
      <c r="DR61" s="72">
        <v>0</v>
      </c>
      <c r="DS61" s="72">
        <v>0</v>
      </c>
      <c r="DT61" s="72">
        <v>0</v>
      </c>
      <c r="DU61" s="72">
        <v>0</v>
      </c>
      <c r="DV61" s="72">
        <v>0</v>
      </c>
      <c r="DW61" s="72">
        <v>0</v>
      </c>
      <c r="DX61" s="72">
        <v>0</v>
      </c>
      <c r="DY61" s="72">
        <v>0</v>
      </c>
      <c r="DZ61" s="72">
        <v>0</v>
      </c>
      <c r="EA61" s="72">
        <v>0</v>
      </c>
      <c r="EB61" s="72">
        <v>0</v>
      </c>
      <c r="EC61" s="72"/>
      <c r="EG61" s="73"/>
      <c r="EH61" s="73"/>
      <c r="EI61" s="73"/>
      <c r="EJ61" s="73"/>
      <c r="EK61" s="73"/>
      <c r="EL61" s="73"/>
      <c r="EM61" s="73"/>
      <c r="EN61" s="73"/>
      <c r="EO61" s="206"/>
      <c r="EP61" s="206"/>
      <c r="EQ61" s="206"/>
      <c r="ER61" s="74"/>
      <c r="ES61" s="73"/>
      <c r="ET61" s="73"/>
      <c r="EU61" s="73"/>
      <c r="EV61" s="73"/>
      <c r="EW61" s="73"/>
      <c r="EX61" s="73"/>
      <c r="EY61" s="73"/>
      <c r="EZ61" s="73"/>
      <c r="FA61" s="73"/>
      <c r="FB61" s="73"/>
      <c r="FC61" s="73"/>
      <c r="FD61" s="73"/>
      <c r="FE61" s="73"/>
      <c r="FF61" s="73"/>
      <c r="FG61" s="73"/>
      <c r="FH61" s="73"/>
      <c r="FI61" s="73"/>
      <c r="FJ61" s="73"/>
      <c r="FK61" s="73"/>
      <c r="FL61" s="73"/>
    </row>
    <row r="62" spans="1:168" x14ac:dyDescent="0.4">
      <c r="A62" s="214">
        <v>58</v>
      </c>
      <c r="B62" s="72">
        <v>0</v>
      </c>
      <c r="C62" s="72">
        <v>0</v>
      </c>
      <c r="D62" s="72">
        <v>0</v>
      </c>
      <c r="E62" s="72">
        <v>0</v>
      </c>
      <c r="F62" s="71"/>
      <c r="G62" s="72">
        <v>0</v>
      </c>
      <c r="H62" s="72">
        <v>0</v>
      </c>
      <c r="I62" s="72">
        <v>0</v>
      </c>
      <c r="J62" s="72">
        <v>0</v>
      </c>
      <c r="K62" s="72">
        <v>9.4117647058823504E-3</v>
      </c>
      <c r="L62" s="72">
        <v>0</v>
      </c>
      <c r="M62" s="72">
        <v>0</v>
      </c>
      <c r="N62" s="72">
        <v>0</v>
      </c>
      <c r="O62" s="72">
        <v>0</v>
      </c>
      <c r="P62" s="72">
        <v>0</v>
      </c>
      <c r="Q62" s="72">
        <v>0</v>
      </c>
      <c r="R62" s="72">
        <v>0</v>
      </c>
      <c r="S62" s="72">
        <v>0</v>
      </c>
      <c r="T62" s="72">
        <v>0</v>
      </c>
      <c r="U62" s="72">
        <v>0</v>
      </c>
      <c r="V62" s="72">
        <v>0</v>
      </c>
      <c r="W62" s="72">
        <v>0</v>
      </c>
      <c r="X62" s="72">
        <v>0</v>
      </c>
      <c r="Y62" s="72">
        <v>0</v>
      </c>
      <c r="Z62" s="72">
        <v>0</v>
      </c>
      <c r="AA62" s="72">
        <v>0</v>
      </c>
      <c r="AB62" s="72">
        <v>0</v>
      </c>
      <c r="AC62" s="72">
        <v>0</v>
      </c>
      <c r="AD62" s="72">
        <v>0</v>
      </c>
      <c r="AE62" s="72">
        <v>0</v>
      </c>
      <c r="AF62" s="72">
        <v>0</v>
      </c>
      <c r="AG62" s="72">
        <v>0</v>
      </c>
      <c r="AH62" s="72">
        <v>0</v>
      </c>
      <c r="AI62" s="72">
        <v>0</v>
      </c>
      <c r="AJ62" s="72">
        <v>0</v>
      </c>
      <c r="AK62" s="72">
        <v>1.2865497076023399E-2</v>
      </c>
      <c r="AL62" s="72">
        <v>0</v>
      </c>
      <c r="AM62" s="72">
        <v>0</v>
      </c>
      <c r="AN62" s="72">
        <v>7.0175438596491203E-3</v>
      </c>
      <c r="AO62" s="72">
        <v>0</v>
      </c>
      <c r="AP62" s="72">
        <v>0</v>
      </c>
      <c r="AQ62" s="72"/>
      <c r="AR62" s="1"/>
      <c r="AS62" s="1"/>
      <c r="AT62" s="213">
        <v>58</v>
      </c>
      <c r="AU62" s="72">
        <v>2.4965986394557799E-2</v>
      </c>
      <c r="AV62" s="72">
        <v>1.6326530612244899E-2</v>
      </c>
      <c r="AW62" s="72">
        <v>1.46938775510204E-2</v>
      </c>
      <c r="AX62" s="72">
        <v>4.5001410702529901E-2</v>
      </c>
      <c r="AY62" s="71"/>
      <c r="AZ62" s="72">
        <v>0</v>
      </c>
      <c r="BA62" s="72">
        <v>3.6909620991253597E-2</v>
      </c>
      <c r="BB62" s="72">
        <v>0</v>
      </c>
      <c r="BC62" s="72">
        <v>1.6326530612244899E-2</v>
      </c>
      <c r="BD62" s="72">
        <v>8.4033613445378096E-3</v>
      </c>
      <c r="BE62" s="72">
        <v>9.0725806451612892E-3</v>
      </c>
      <c r="BF62" s="72">
        <v>1.4558823529411799E-2</v>
      </c>
      <c r="BG62" s="72">
        <v>0</v>
      </c>
      <c r="BH62" s="72">
        <v>3.1792717086834697E-2</v>
      </c>
      <c r="BI62" s="72">
        <v>0</v>
      </c>
      <c r="BJ62" s="72">
        <v>9.9865047233468306E-3</v>
      </c>
      <c r="BK62" s="72">
        <v>1.6666666666666701E-2</v>
      </c>
      <c r="BL62" s="72">
        <v>1.9298245614035099E-2</v>
      </c>
      <c r="BM62" s="72">
        <v>0</v>
      </c>
      <c r="BN62" s="72">
        <v>7.8431372549019607E-3</v>
      </c>
      <c r="BO62" s="72">
        <v>9.6491228070175392E-3</v>
      </c>
      <c r="BP62" s="72">
        <v>0</v>
      </c>
      <c r="BQ62" s="72">
        <v>8.4210526315789506E-3</v>
      </c>
      <c r="BR62" s="72">
        <v>7.0175438596491203E-3</v>
      </c>
      <c r="BS62" s="72">
        <v>1.05263157894737E-2</v>
      </c>
      <c r="BT62" s="72">
        <v>2.9707602339181301E-2</v>
      </c>
      <c r="BU62" s="72">
        <v>2.7680311890838201E-2</v>
      </c>
      <c r="BV62" s="72">
        <v>2.6429710640237001E-2</v>
      </c>
      <c r="BW62" s="72">
        <v>1.05263157894737E-2</v>
      </c>
      <c r="BX62" s="72">
        <v>2.1286549707602302E-2</v>
      </c>
      <c r="BY62" s="72">
        <v>7.0175438596491203E-3</v>
      </c>
      <c r="BZ62" s="72">
        <v>1.30325814536341E-2</v>
      </c>
      <c r="CA62" s="72">
        <v>3.4600389863547798E-2</v>
      </c>
      <c r="CB62" s="72">
        <v>1.54385964912281E-2</v>
      </c>
      <c r="CC62" s="72">
        <v>2.00501253132832E-2</v>
      </c>
      <c r="CD62" s="72">
        <v>1.31062951496388E-2</v>
      </c>
      <c r="CE62" s="72">
        <v>1.7224880382775101E-2</v>
      </c>
      <c r="CF62" s="72">
        <v>1.82456140350877E-2</v>
      </c>
      <c r="CG62" s="72">
        <v>1.35964912280702E-2</v>
      </c>
      <c r="CH62" s="72">
        <v>2.70175438596491E-2</v>
      </c>
      <c r="CI62" s="72">
        <v>1.9561403508771901E-2</v>
      </c>
      <c r="CJ62" s="72"/>
      <c r="CM62" s="213">
        <v>58</v>
      </c>
      <c r="CN62" s="72">
        <v>0</v>
      </c>
      <c r="CO62" s="72">
        <v>0</v>
      </c>
      <c r="CP62" s="72">
        <v>0</v>
      </c>
      <c r="CQ62" s="72">
        <v>0</v>
      </c>
      <c r="CR62" s="72"/>
      <c r="CS62" s="72">
        <v>0</v>
      </c>
      <c r="CT62" s="72">
        <v>0</v>
      </c>
      <c r="CU62" s="72">
        <v>0</v>
      </c>
      <c r="CV62" s="72">
        <v>0</v>
      </c>
      <c r="CW62" s="72">
        <v>0</v>
      </c>
      <c r="CX62" s="72">
        <v>0</v>
      </c>
      <c r="CY62" s="72">
        <v>0</v>
      </c>
      <c r="CZ62" s="72">
        <v>0</v>
      </c>
      <c r="DA62" s="72">
        <v>0</v>
      </c>
      <c r="DB62" s="72">
        <v>0</v>
      </c>
      <c r="DC62" s="72">
        <v>0</v>
      </c>
      <c r="DD62" s="72">
        <v>0</v>
      </c>
      <c r="DE62" s="72">
        <v>0</v>
      </c>
      <c r="DF62" s="72">
        <v>0</v>
      </c>
      <c r="DG62" s="72">
        <v>0</v>
      </c>
      <c r="DH62" s="72">
        <v>0</v>
      </c>
      <c r="DI62" s="72">
        <v>0</v>
      </c>
      <c r="DJ62" s="72">
        <v>0</v>
      </c>
      <c r="DK62" s="72">
        <v>0</v>
      </c>
      <c r="DL62" s="72">
        <v>0</v>
      </c>
      <c r="DM62" s="72">
        <v>0</v>
      </c>
      <c r="DN62" s="72">
        <v>0</v>
      </c>
      <c r="DO62" s="72">
        <v>0</v>
      </c>
      <c r="DP62" s="72">
        <v>0</v>
      </c>
      <c r="DQ62" s="72">
        <v>0</v>
      </c>
      <c r="DR62" s="72">
        <v>0</v>
      </c>
      <c r="DS62" s="72">
        <v>0</v>
      </c>
      <c r="DT62" s="72">
        <v>0</v>
      </c>
      <c r="DU62" s="72">
        <v>0</v>
      </c>
      <c r="DV62" s="72">
        <v>0</v>
      </c>
      <c r="DW62" s="72">
        <v>0</v>
      </c>
      <c r="DX62" s="72">
        <v>0</v>
      </c>
      <c r="DY62" s="72">
        <v>0</v>
      </c>
      <c r="DZ62" s="72">
        <v>0</v>
      </c>
      <c r="EA62" s="72">
        <v>0</v>
      </c>
      <c r="EB62" s="72">
        <v>0</v>
      </c>
      <c r="EC62" s="72"/>
      <c r="EG62" s="73"/>
      <c r="EH62" s="73"/>
      <c r="EI62" s="73"/>
      <c r="EJ62" s="73"/>
      <c r="EK62" s="73"/>
      <c r="EL62" s="73"/>
      <c r="EM62" s="73"/>
      <c r="EN62" s="73"/>
      <c r="EO62" s="206"/>
      <c r="EP62" s="206"/>
      <c r="EQ62" s="206"/>
      <c r="ER62" s="74"/>
      <c r="ES62" s="73"/>
      <c r="ET62" s="73"/>
      <c r="EU62" s="73"/>
      <c r="EV62" s="73"/>
      <c r="EW62" s="73"/>
      <c r="EX62" s="73"/>
      <c r="EY62" s="73"/>
      <c r="EZ62" s="73"/>
      <c r="FA62" s="73"/>
      <c r="FB62" s="73"/>
      <c r="FC62" s="73"/>
      <c r="FD62" s="73"/>
      <c r="FE62" s="73"/>
      <c r="FF62" s="73"/>
      <c r="FG62" s="73"/>
      <c r="FH62" s="73"/>
      <c r="FI62" s="73"/>
      <c r="FJ62" s="73"/>
      <c r="FK62" s="73"/>
      <c r="FL62" s="73"/>
    </row>
    <row r="63" spans="1:168" x14ac:dyDescent="0.4">
      <c r="A63" s="214">
        <v>59</v>
      </c>
      <c r="B63" s="72">
        <v>1.7448979591836701E-2</v>
      </c>
      <c r="C63" s="72">
        <v>0</v>
      </c>
      <c r="D63" s="72">
        <v>1.16169544740973E-2</v>
      </c>
      <c r="E63" s="72">
        <v>0</v>
      </c>
      <c r="F63" s="71"/>
      <c r="G63" s="72">
        <v>0</v>
      </c>
      <c r="H63" s="72">
        <v>0</v>
      </c>
      <c r="I63" s="72">
        <v>8.1632653061224497E-3</v>
      </c>
      <c r="J63" s="72">
        <v>0</v>
      </c>
      <c r="K63" s="72">
        <v>0</v>
      </c>
      <c r="L63" s="72">
        <v>0</v>
      </c>
      <c r="M63" s="72">
        <v>0</v>
      </c>
      <c r="N63" s="72">
        <v>0</v>
      </c>
      <c r="O63" s="72">
        <v>0</v>
      </c>
      <c r="P63" s="72">
        <v>0</v>
      </c>
      <c r="Q63" s="72">
        <v>0</v>
      </c>
      <c r="R63" s="72">
        <v>0</v>
      </c>
      <c r="S63" s="72">
        <v>0</v>
      </c>
      <c r="T63" s="72">
        <v>0</v>
      </c>
      <c r="U63" s="72">
        <v>0</v>
      </c>
      <c r="V63" s="72">
        <v>0</v>
      </c>
      <c r="W63" s="72">
        <v>0</v>
      </c>
      <c r="X63" s="72">
        <v>0</v>
      </c>
      <c r="Y63" s="72">
        <v>0</v>
      </c>
      <c r="Z63" s="72">
        <v>0</v>
      </c>
      <c r="AA63" s="72">
        <v>0</v>
      </c>
      <c r="AB63" s="72">
        <v>8.6369770580296892E-3</v>
      </c>
      <c r="AC63" s="72">
        <v>0</v>
      </c>
      <c r="AD63" s="72">
        <v>0</v>
      </c>
      <c r="AE63" s="72">
        <v>0</v>
      </c>
      <c r="AF63" s="72">
        <v>0</v>
      </c>
      <c r="AG63" s="72">
        <v>0</v>
      </c>
      <c r="AH63" s="72">
        <v>0</v>
      </c>
      <c r="AI63" s="72">
        <v>0</v>
      </c>
      <c r="AJ63" s="72">
        <v>0</v>
      </c>
      <c r="AK63" s="72">
        <v>0</v>
      </c>
      <c r="AL63" s="72">
        <v>0</v>
      </c>
      <c r="AM63" s="72">
        <v>0</v>
      </c>
      <c r="AN63" s="72">
        <v>0</v>
      </c>
      <c r="AO63" s="72">
        <v>0</v>
      </c>
      <c r="AP63" s="72">
        <v>0</v>
      </c>
      <c r="AQ63" s="72"/>
      <c r="AR63" s="1"/>
      <c r="AS63" s="1"/>
      <c r="AT63" s="213">
        <v>59</v>
      </c>
      <c r="AU63" s="72">
        <v>0</v>
      </c>
      <c r="AV63" s="72">
        <v>2.2448979591836699E-2</v>
      </c>
      <c r="AW63" s="72">
        <v>0</v>
      </c>
      <c r="AX63" s="72">
        <v>1.02040816326531E-2</v>
      </c>
      <c r="AY63" s="71"/>
      <c r="AZ63" s="72">
        <v>2.3970315398886801E-2</v>
      </c>
      <c r="BA63" s="72">
        <v>2.86394557823129E-2</v>
      </c>
      <c r="BB63" s="72">
        <v>0</v>
      </c>
      <c r="BC63" s="72">
        <v>8.1632653061224497E-3</v>
      </c>
      <c r="BD63" s="72">
        <v>8.1232492997198903E-3</v>
      </c>
      <c r="BE63" s="72">
        <v>9.2165898617511503E-3</v>
      </c>
      <c r="BF63" s="72">
        <v>0</v>
      </c>
      <c r="BG63" s="72">
        <v>9.8039215686274508E-3</v>
      </c>
      <c r="BH63" s="72">
        <v>3.4733893557422998E-2</v>
      </c>
      <c r="BI63" s="72">
        <v>9.5906432748538006E-3</v>
      </c>
      <c r="BJ63" s="72">
        <v>1.53508771929825E-2</v>
      </c>
      <c r="BK63" s="72">
        <v>1.5497076023391799E-2</v>
      </c>
      <c r="BL63" s="72">
        <v>1.1403508771929799E-2</v>
      </c>
      <c r="BM63" s="72">
        <v>0</v>
      </c>
      <c r="BN63" s="72">
        <v>1.0818713450292399E-2</v>
      </c>
      <c r="BO63" s="72">
        <v>2.6848985208118299E-2</v>
      </c>
      <c r="BP63" s="72">
        <v>1.4035087719298201E-2</v>
      </c>
      <c r="BQ63" s="72">
        <v>9.9865047233468306E-3</v>
      </c>
      <c r="BR63" s="72">
        <v>0</v>
      </c>
      <c r="BS63" s="72">
        <v>0</v>
      </c>
      <c r="BT63" s="72">
        <v>3.43859649122807E-2</v>
      </c>
      <c r="BU63" s="72">
        <v>0</v>
      </c>
      <c r="BV63" s="72">
        <v>1.0207336523126E-2</v>
      </c>
      <c r="BW63" s="72">
        <v>3.9656002751978003E-2</v>
      </c>
      <c r="BX63" s="72">
        <v>0</v>
      </c>
      <c r="BY63" s="72">
        <v>1.92397660818713E-2</v>
      </c>
      <c r="BZ63" s="72">
        <v>1.20300751879699E-2</v>
      </c>
      <c r="CA63" s="72">
        <v>1.0207336523126E-2</v>
      </c>
      <c r="CB63" s="72">
        <v>0</v>
      </c>
      <c r="CC63" s="72">
        <v>1.80701754385965E-2</v>
      </c>
      <c r="CD63" s="72">
        <v>1.2865497076023399E-2</v>
      </c>
      <c r="CE63" s="72">
        <v>0</v>
      </c>
      <c r="CF63" s="72">
        <v>3.2755417956656298E-2</v>
      </c>
      <c r="CG63" s="72">
        <v>1.9883040935672499E-2</v>
      </c>
      <c r="CH63" s="72">
        <v>2.3391812865497099E-2</v>
      </c>
      <c r="CI63" s="72">
        <v>0</v>
      </c>
      <c r="CJ63" s="72"/>
      <c r="CM63" s="213">
        <v>59</v>
      </c>
      <c r="CN63" s="72">
        <v>0</v>
      </c>
      <c r="CO63" s="72">
        <v>0</v>
      </c>
      <c r="CP63" s="72">
        <v>0</v>
      </c>
      <c r="CQ63" s="72">
        <v>0</v>
      </c>
      <c r="CR63" s="72"/>
      <c r="CS63" s="72">
        <v>0</v>
      </c>
      <c r="CT63" s="72">
        <v>0</v>
      </c>
      <c r="CU63" s="72">
        <v>0</v>
      </c>
      <c r="CV63" s="72">
        <v>0</v>
      </c>
      <c r="CW63" s="72">
        <v>0</v>
      </c>
      <c r="CX63" s="72">
        <v>0</v>
      </c>
      <c r="CY63" s="72">
        <v>0</v>
      </c>
      <c r="CZ63" s="72">
        <v>0</v>
      </c>
      <c r="DA63" s="72">
        <v>0</v>
      </c>
      <c r="DB63" s="72">
        <v>0</v>
      </c>
      <c r="DC63" s="72">
        <v>0</v>
      </c>
      <c r="DD63" s="72">
        <v>0</v>
      </c>
      <c r="DE63" s="72">
        <v>0</v>
      </c>
      <c r="DF63" s="72">
        <v>0</v>
      </c>
      <c r="DG63" s="72">
        <v>0</v>
      </c>
      <c r="DH63" s="72">
        <v>0</v>
      </c>
      <c r="DI63" s="72">
        <v>0</v>
      </c>
      <c r="DJ63" s="72">
        <v>0</v>
      </c>
      <c r="DK63" s="72">
        <v>0</v>
      </c>
      <c r="DL63" s="72">
        <v>0</v>
      </c>
      <c r="DM63" s="72">
        <v>0</v>
      </c>
      <c r="DN63" s="72">
        <v>0</v>
      </c>
      <c r="DO63" s="72">
        <v>0</v>
      </c>
      <c r="DP63" s="72">
        <v>0</v>
      </c>
      <c r="DQ63" s="72">
        <v>0</v>
      </c>
      <c r="DR63" s="72">
        <v>0</v>
      </c>
      <c r="DS63" s="72">
        <v>0</v>
      </c>
      <c r="DT63" s="72">
        <v>0</v>
      </c>
      <c r="DU63" s="72">
        <v>0</v>
      </c>
      <c r="DV63" s="72">
        <v>0</v>
      </c>
      <c r="DW63" s="72">
        <v>0</v>
      </c>
      <c r="DX63" s="72">
        <v>0</v>
      </c>
      <c r="DY63" s="72">
        <v>0</v>
      </c>
      <c r="DZ63" s="72">
        <v>0</v>
      </c>
      <c r="EA63" s="72">
        <v>0</v>
      </c>
      <c r="EB63" s="72">
        <v>0</v>
      </c>
      <c r="EC63" s="72"/>
      <c r="EG63" s="73"/>
      <c r="EH63" s="73"/>
      <c r="EI63" s="73"/>
      <c r="EJ63" s="73"/>
      <c r="EK63" s="73"/>
      <c r="EL63" s="73"/>
      <c r="EM63" s="73"/>
      <c r="EN63" s="73"/>
      <c r="EO63" s="206"/>
      <c r="EP63" s="206"/>
      <c r="EQ63" s="206"/>
      <c r="ER63" s="74"/>
      <c r="ES63" s="73"/>
      <c r="ET63" s="73"/>
      <c r="EU63" s="73"/>
      <c r="EV63" s="73"/>
      <c r="EW63" s="73"/>
      <c r="EX63" s="73"/>
      <c r="EY63" s="73"/>
      <c r="EZ63" s="73"/>
      <c r="FA63" s="73"/>
      <c r="FB63" s="73"/>
      <c r="FC63" s="73"/>
      <c r="FD63" s="73"/>
      <c r="FE63" s="73"/>
      <c r="FF63" s="73"/>
      <c r="FG63" s="73"/>
      <c r="FH63" s="73"/>
      <c r="FI63" s="73"/>
      <c r="FJ63" s="73"/>
      <c r="FK63" s="73"/>
      <c r="FL63" s="73"/>
    </row>
    <row r="64" spans="1:168" x14ac:dyDescent="0.4">
      <c r="A64" s="214">
        <v>60</v>
      </c>
      <c r="B64" s="72">
        <v>0</v>
      </c>
      <c r="C64" s="72">
        <v>0</v>
      </c>
      <c r="D64" s="72">
        <v>0</v>
      </c>
      <c r="E64" s="72">
        <v>0</v>
      </c>
      <c r="F64" s="71"/>
      <c r="G64" s="72">
        <v>0</v>
      </c>
      <c r="H64" s="72">
        <v>8.7074829931972804E-3</v>
      </c>
      <c r="I64" s="72">
        <v>7.6530612244898001E-3</v>
      </c>
      <c r="J64" s="72">
        <v>0</v>
      </c>
      <c r="K64" s="72">
        <v>0</v>
      </c>
      <c r="L64" s="72">
        <v>0</v>
      </c>
      <c r="M64" s="72">
        <v>0</v>
      </c>
      <c r="N64" s="72">
        <v>0</v>
      </c>
      <c r="O64" s="72">
        <v>0</v>
      </c>
      <c r="P64" s="72">
        <v>0</v>
      </c>
      <c r="Q64" s="72">
        <v>0</v>
      </c>
      <c r="R64" s="72">
        <v>0</v>
      </c>
      <c r="S64" s="72">
        <v>0</v>
      </c>
      <c r="T64" s="72">
        <v>0</v>
      </c>
      <c r="U64" s="72">
        <v>0</v>
      </c>
      <c r="V64" s="72">
        <v>0</v>
      </c>
      <c r="W64" s="72">
        <v>0</v>
      </c>
      <c r="X64" s="72">
        <v>0</v>
      </c>
      <c r="Y64" s="72">
        <v>0</v>
      </c>
      <c r="Z64" s="72">
        <v>0</v>
      </c>
      <c r="AA64" s="72">
        <v>0</v>
      </c>
      <c r="AB64" s="72">
        <v>0</v>
      </c>
      <c r="AC64" s="72">
        <v>0</v>
      </c>
      <c r="AD64" s="72">
        <v>0</v>
      </c>
      <c r="AE64" s="72">
        <v>0</v>
      </c>
      <c r="AF64" s="72">
        <v>0</v>
      </c>
      <c r="AG64" s="72">
        <v>1.05263157894737E-2</v>
      </c>
      <c r="AH64" s="72">
        <v>0</v>
      </c>
      <c r="AI64" s="72">
        <v>1.0207336523126E-2</v>
      </c>
      <c r="AJ64" s="72">
        <v>0</v>
      </c>
      <c r="AK64" s="72">
        <v>0</v>
      </c>
      <c r="AL64" s="72">
        <v>0</v>
      </c>
      <c r="AM64" s="72">
        <v>0</v>
      </c>
      <c r="AN64" s="72">
        <v>0</v>
      </c>
      <c r="AO64" s="72">
        <v>0</v>
      </c>
      <c r="AP64" s="72">
        <v>5.8479532163742704E-3</v>
      </c>
      <c r="AQ64" s="72"/>
      <c r="AR64" s="1"/>
      <c r="AS64" s="1"/>
      <c r="AT64" s="213">
        <v>60</v>
      </c>
      <c r="AU64" s="72">
        <v>3.51020408163265E-2</v>
      </c>
      <c r="AV64" s="72">
        <v>1.0787172011661799E-2</v>
      </c>
      <c r="AW64" s="72">
        <v>0</v>
      </c>
      <c r="AX64" s="72">
        <v>0</v>
      </c>
      <c r="AY64" s="71"/>
      <c r="AZ64" s="72">
        <v>0</v>
      </c>
      <c r="BA64" s="72">
        <v>8.7074829931972804E-3</v>
      </c>
      <c r="BB64" s="72">
        <v>0</v>
      </c>
      <c r="BC64" s="72">
        <v>7.8911564625850292E-3</v>
      </c>
      <c r="BD64" s="72">
        <v>1.6246498599439801E-2</v>
      </c>
      <c r="BE64" s="72">
        <v>2.5144009216589901E-2</v>
      </c>
      <c r="BF64" s="72">
        <v>1.52249134948097E-2</v>
      </c>
      <c r="BG64" s="72">
        <v>7.8431372549019607E-3</v>
      </c>
      <c r="BH64" s="72">
        <v>0</v>
      </c>
      <c r="BI64" s="72">
        <v>0</v>
      </c>
      <c r="BJ64" s="72">
        <v>0</v>
      </c>
      <c r="BK64" s="72">
        <v>0</v>
      </c>
      <c r="BL64" s="72">
        <v>0</v>
      </c>
      <c r="BM64" s="72">
        <v>0</v>
      </c>
      <c r="BN64" s="72">
        <v>0</v>
      </c>
      <c r="BO64" s="72">
        <v>0</v>
      </c>
      <c r="BP64" s="72">
        <v>0</v>
      </c>
      <c r="BQ64" s="72">
        <v>1.3255360623781701E-2</v>
      </c>
      <c r="BR64" s="72">
        <v>7.0175438596491203E-3</v>
      </c>
      <c r="BS64" s="72">
        <v>7.4074074074074103E-3</v>
      </c>
      <c r="BT64" s="72">
        <v>0</v>
      </c>
      <c r="BU64" s="72">
        <v>0</v>
      </c>
      <c r="BV64" s="72">
        <v>0</v>
      </c>
      <c r="BW64" s="72">
        <v>0</v>
      </c>
      <c r="BX64" s="72">
        <v>1.44178628389155E-2</v>
      </c>
      <c r="BY64" s="72">
        <v>0</v>
      </c>
      <c r="BZ64" s="72">
        <v>0</v>
      </c>
      <c r="CA64" s="72">
        <v>1.1403508771929799E-2</v>
      </c>
      <c r="CB64" s="72">
        <v>0</v>
      </c>
      <c r="CC64" s="72">
        <v>0</v>
      </c>
      <c r="CD64" s="72">
        <v>1.8369453044375601E-2</v>
      </c>
      <c r="CE64" s="72">
        <v>0</v>
      </c>
      <c r="CF64" s="72">
        <v>2.49122807017544E-2</v>
      </c>
      <c r="CG64" s="72">
        <v>2.1637426900584799E-2</v>
      </c>
      <c r="CH64" s="72">
        <v>2.45029239766082E-2</v>
      </c>
      <c r="CI64" s="72">
        <v>3.1929824561403503E-2</v>
      </c>
      <c r="CJ64" s="72"/>
      <c r="CM64" s="213">
        <v>60</v>
      </c>
      <c r="CN64" s="72">
        <v>0</v>
      </c>
      <c r="CO64" s="72">
        <v>0</v>
      </c>
      <c r="CP64" s="72">
        <v>0</v>
      </c>
      <c r="CQ64" s="72">
        <v>0</v>
      </c>
      <c r="CR64" s="72"/>
      <c r="CS64" s="72">
        <v>0</v>
      </c>
      <c r="CT64" s="72">
        <v>0</v>
      </c>
      <c r="CU64" s="72">
        <v>0</v>
      </c>
      <c r="CV64" s="72">
        <v>0</v>
      </c>
      <c r="CW64" s="72">
        <v>0</v>
      </c>
      <c r="CX64" s="72">
        <v>0</v>
      </c>
      <c r="CY64" s="72">
        <v>0</v>
      </c>
      <c r="CZ64" s="72">
        <v>0</v>
      </c>
      <c r="DA64" s="72">
        <v>0</v>
      </c>
      <c r="DB64" s="72">
        <v>0</v>
      </c>
      <c r="DC64" s="72">
        <v>0</v>
      </c>
      <c r="DD64" s="72">
        <v>0</v>
      </c>
      <c r="DE64" s="72">
        <v>0</v>
      </c>
      <c r="DF64" s="72">
        <v>0</v>
      </c>
      <c r="DG64" s="72">
        <v>0</v>
      </c>
      <c r="DH64" s="72">
        <v>0</v>
      </c>
      <c r="DI64" s="72">
        <v>0</v>
      </c>
      <c r="DJ64" s="72">
        <v>0</v>
      </c>
      <c r="DK64" s="72">
        <v>0</v>
      </c>
      <c r="DL64" s="72">
        <v>0</v>
      </c>
      <c r="DM64" s="72">
        <v>0</v>
      </c>
      <c r="DN64" s="72">
        <v>0</v>
      </c>
      <c r="DO64" s="72">
        <v>0</v>
      </c>
      <c r="DP64" s="72">
        <v>0</v>
      </c>
      <c r="DQ64" s="72">
        <v>0</v>
      </c>
      <c r="DR64" s="72">
        <v>0</v>
      </c>
      <c r="DS64" s="72">
        <v>0</v>
      </c>
      <c r="DT64" s="72">
        <v>0</v>
      </c>
      <c r="DU64" s="72">
        <v>0</v>
      </c>
      <c r="DV64" s="72">
        <v>0</v>
      </c>
      <c r="DW64" s="72">
        <v>0</v>
      </c>
      <c r="DX64" s="72">
        <v>0</v>
      </c>
      <c r="DY64" s="72">
        <v>0</v>
      </c>
      <c r="DZ64" s="72">
        <v>0</v>
      </c>
      <c r="EA64" s="72">
        <v>0</v>
      </c>
      <c r="EB64" s="72">
        <v>0</v>
      </c>
      <c r="EC64" s="72"/>
      <c r="EG64" s="73"/>
      <c r="EH64" s="73"/>
      <c r="EI64" s="73"/>
      <c r="EJ64" s="73"/>
      <c r="EK64" s="73"/>
      <c r="EL64" s="73"/>
      <c r="EM64" s="73"/>
      <c r="EN64" s="73"/>
      <c r="EO64" s="206"/>
      <c r="EP64" s="206"/>
      <c r="EQ64" s="206"/>
      <c r="ER64" s="74"/>
      <c r="ES64" s="73"/>
      <c r="ET64" s="73"/>
      <c r="EU64" s="73"/>
      <c r="EV64" s="73"/>
      <c r="EW64" s="73"/>
      <c r="EX64" s="73"/>
      <c r="EY64" s="73"/>
      <c r="EZ64" s="73"/>
      <c r="FA64" s="73"/>
      <c r="FB64" s="73"/>
      <c r="FC64" s="73"/>
      <c r="FD64" s="73"/>
      <c r="FE64" s="73"/>
      <c r="FF64" s="73"/>
      <c r="FG64" s="73"/>
      <c r="FH64" s="73"/>
      <c r="FI64" s="73"/>
      <c r="FJ64" s="73"/>
      <c r="FK64" s="73"/>
      <c r="FL64" s="73"/>
    </row>
    <row r="65" spans="1:168" x14ac:dyDescent="0.4">
      <c r="A65" s="214">
        <v>61</v>
      </c>
      <c r="B65" s="72">
        <v>0</v>
      </c>
      <c r="C65" s="72">
        <v>0</v>
      </c>
      <c r="D65" s="72">
        <v>0</v>
      </c>
      <c r="E65" s="72">
        <v>0</v>
      </c>
      <c r="F65" s="71"/>
      <c r="G65" s="72">
        <v>0</v>
      </c>
      <c r="H65" s="72">
        <v>0</v>
      </c>
      <c r="I65" s="72">
        <v>8.9795918367346905E-3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v>0</v>
      </c>
      <c r="AA65" s="72">
        <v>0</v>
      </c>
      <c r="AB65" s="72">
        <v>0</v>
      </c>
      <c r="AC65" s="72">
        <v>0</v>
      </c>
      <c r="AD65" s="72">
        <v>7.8431372549019607E-3</v>
      </c>
      <c r="AE65" s="72">
        <v>0</v>
      </c>
      <c r="AF65" s="72">
        <v>0</v>
      </c>
      <c r="AG65" s="72">
        <v>0</v>
      </c>
      <c r="AH65" s="72">
        <v>0</v>
      </c>
      <c r="AI65" s="72">
        <v>0</v>
      </c>
      <c r="AJ65" s="72">
        <v>0</v>
      </c>
      <c r="AK65" s="72">
        <v>0</v>
      </c>
      <c r="AL65" s="72">
        <v>0</v>
      </c>
      <c r="AM65" s="72">
        <v>0</v>
      </c>
      <c r="AN65" s="72">
        <v>0</v>
      </c>
      <c r="AO65" s="72">
        <v>0</v>
      </c>
      <c r="AP65" s="72">
        <v>7.0175438596491203E-3</v>
      </c>
      <c r="AQ65" s="72"/>
      <c r="AR65" s="1"/>
      <c r="AS65" s="1"/>
      <c r="AT65" s="213">
        <v>61</v>
      </c>
      <c r="AU65" s="72">
        <v>1.3605442176870699E-2</v>
      </c>
      <c r="AV65" s="72">
        <v>2.4009603841536602E-2</v>
      </c>
      <c r="AW65" s="72">
        <v>8.1632653061224497E-3</v>
      </c>
      <c r="AX65" s="72">
        <v>8.7074829931972804E-3</v>
      </c>
      <c r="AY65" s="71"/>
      <c r="AZ65" s="72">
        <v>1.00680272108844E-2</v>
      </c>
      <c r="BA65" s="72">
        <v>0</v>
      </c>
      <c r="BB65" s="72">
        <v>8.8435374149659907E-3</v>
      </c>
      <c r="BC65" s="72">
        <v>0</v>
      </c>
      <c r="BD65" s="72">
        <v>0</v>
      </c>
      <c r="BE65" s="72">
        <v>1.8951612903225799E-2</v>
      </c>
      <c r="BF65" s="72">
        <v>9.0686274509803894E-3</v>
      </c>
      <c r="BG65" s="72">
        <v>0</v>
      </c>
      <c r="BH65" s="72">
        <v>9.8039215686274508E-3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5.2631578947368403E-3</v>
      </c>
      <c r="BP65" s="72">
        <v>0</v>
      </c>
      <c r="BQ65" s="72">
        <v>0</v>
      </c>
      <c r="BR65" s="72">
        <v>9.6491228070175392E-3</v>
      </c>
      <c r="BS65" s="72">
        <v>0</v>
      </c>
      <c r="BT65" s="72">
        <v>0</v>
      </c>
      <c r="BU65" s="72">
        <v>2.4249512670565299E-2</v>
      </c>
      <c r="BV65" s="72">
        <v>7.0175438596491203E-3</v>
      </c>
      <c r="BW65" s="72">
        <v>2.3391812865497099E-2</v>
      </c>
      <c r="BX65" s="72">
        <v>0</v>
      </c>
      <c r="BY65" s="72">
        <v>0</v>
      </c>
      <c r="BZ65" s="72">
        <v>1.6222374117110999E-2</v>
      </c>
      <c r="CA65" s="72">
        <v>0</v>
      </c>
      <c r="CB65" s="72">
        <v>0</v>
      </c>
      <c r="CC65" s="72">
        <v>9.6491228070175392E-3</v>
      </c>
      <c r="CD65" s="72">
        <v>1.5470494417862799E-2</v>
      </c>
      <c r="CE65" s="72">
        <v>0</v>
      </c>
      <c r="CF65" s="72">
        <v>5.2631578947368403E-3</v>
      </c>
      <c r="CG65" s="72">
        <v>4.0278902384165503E-2</v>
      </c>
      <c r="CH65" s="72">
        <v>2.0868838763575599E-2</v>
      </c>
      <c r="CI65" s="72">
        <v>0</v>
      </c>
      <c r="CJ65" s="72"/>
      <c r="CM65" s="213">
        <v>61</v>
      </c>
      <c r="CN65" s="72">
        <v>0</v>
      </c>
      <c r="CO65" s="72">
        <v>0</v>
      </c>
      <c r="CP65" s="72">
        <v>0</v>
      </c>
      <c r="CQ65" s="72">
        <v>0</v>
      </c>
      <c r="CR65" s="72"/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72">
        <v>0</v>
      </c>
      <c r="CY65" s="72">
        <v>0</v>
      </c>
      <c r="CZ65" s="72">
        <v>0</v>
      </c>
      <c r="DA65" s="72">
        <v>0</v>
      </c>
      <c r="DB65" s="72">
        <v>0</v>
      </c>
      <c r="DC65" s="72">
        <v>0</v>
      </c>
      <c r="DD65" s="72">
        <v>0</v>
      </c>
      <c r="DE65" s="72">
        <v>0</v>
      </c>
      <c r="DF65" s="72">
        <v>0</v>
      </c>
      <c r="DG65" s="72">
        <v>0</v>
      </c>
      <c r="DH65" s="72">
        <v>0</v>
      </c>
      <c r="DI65" s="72">
        <v>0</v>
      </c>
      <c r="DJ65" s="72">
        <v>0</v>
      </c>
      <c r="DK65" s="72">
        <v>0</v>
      </c>
      <c r="DL65" s="72">
        <v>0</v>
      </c>
      <c r="DM65" s="72">
        <v>0</v>
      </c>
      <c r="DN65" s="72">
        <v>0</v>
      </c>
      <c r="DO65" s="72">
        <v>0</v>
      </c>
      <c r="DP65" s="72">
        <v>0</v>
      </c>
      <c r="DQ65" s="72">
        <v>0</v>
      </c>
      <c r="DR65" s="72">
        <v>0</v>
      </c>
      <c r="DS65" s="72">
        <v>0</v>
      </c>
      <c r="DT65" s="72">
        <v>0</v>
      </c>
      <c r="DU65" s="72">
        <v>0</v>
      </c>
      <c r="DV65" s="72">
        <v>0</v>
      </c>
      <c r="DW65" s="72">
        <v>0</v>
      </c>
      <c r="DX65" s="72">
        <v>0</v>
      </c>
      <c r="DY65" s="72">
        <v>0</v>
      </c>
      <c r="DZ65" s="72">
        <v>0</v>
      </c>
      <c r="EA65" s="72">
        <v>0</v>
      </c>
      <c r="EB65" s="72">
        <v>0</v>
      </c>
      <c r="EC65" s="72"/>
      <c r="EG65" s="73"/>
      <c r="EH65" s="73"/>
      <c r="EI65" s="73"/>
      <c r="EJ65" s="73"/>
      <c r="EK65" s="73"/>
      <c r="EL65" s="73"/>
      <c r="EM65" s="73"/>
      <c r="EN65" s="73"/>
      <c r="EO65" s="206"/>
      <c r="EP65" s="206"/>
      <c r="EQ65" s="206"/>
      <c r="ER65" s="74"/>
      <c r="ES65" s="73"/>
      <c r="ET65" s="73"/>
      <c r="EU65" s="73"/>
      <c r="EV65" s="73"/>
      <c r="EW65" s="73"/>
      <c r="EX65" s="73"/>
      <c r="EY65" s="73"/>
      <c r="EZ65" s="73"/>
      <c r="FA65" s="73"/>
      <c r="FB65" s="73"/>
      <c r="FC65" s="73"/>
      <c r="FD65" s="73"/>
      <c r="FE65" s="73"/>
      <c r="FF65" s="73"/>
      <c r="FG65" s="73"/>
      <c r="FH65" s="73"/>
      <c r="FI65" s="73"/>
      <c r="FJ65" s="73"/>
      <c r="FK65" s="73"/>
      <c r="FL65" s="73"/>
    </row>
    <row r="66" spans="1:168" x14ac:dyDescent="0.4">
      <c r="A66" s="214">
        <v>62</v>
      </c>
      <c r="B66" s="72">
        <v>0</v>
      </c>
      <c r="C66" s="72">
        <v>0</v>
      </c>
      <c r="D66" s="72">
        <v>0</v>
      </c>
      <c r="E66" s="72">
        <v>0</v>
      </c>
      <c r="F66" s="71"/>
      <c r="G66" s="72">
        <v>0</v>
      </c>
      <c r="H66" s="72">
        <v>0</v>
      </c>
      <c r="I66" s="72">
        <v>0</v>
      </c>
      <c r="J66" s="72">
        <v>0</v>
      </c>
      <c r="K66" s="72">
        <v>0</v>
      </c>
      <c r="L66" s="72">
        <v>0</v>
      </c>
      <c r="M66" s="72">
        <v>0</v>
      </c>
      <c r="N66" s="72">
        <v>0</v>
      </c>
      <c r="O66" s="72">
        <v>0</v>
      </c>
      <c r="P66" s="72">
        <v>0</v>
      </c>
      <c r="Q66" s="72">
        <v>0</v>
      </c>
      <c r="R66" s="72">
        <v>0</v>
      </c>
      <c r="S66" s="72">
        <v>0</v>
      </c>
      <c r="T66" s="72">
        <v>0</v>
      </c>
      <c r="U66" s="72">
        <v>0</v>
      </c>
      <c r="V66" s="72">
        <v>0</v>
      </c>
      <c r="W66" s="72">
        <v>0</v>
      </c>
      <c r="X66" s="72">
        <v>0</v>
      </c>
      <c r="Y66" s="72">
        <v>0</v>
      </c>
      <c r="Z66" s="72">
        <v>0</v>
      </c>
      <c r="AA66" s="72">
        <v>0</v>
      </c>
      <c r="AB66" s="72">
        <v>0</v>
      </c>
      <c r="AC66" s="72">
        <v>0</v>
      </c>
      <c r="AD66" s="72">
        <v>0</v>
      </c>
      <c r="AE66" s="72">
        <v>0</v>
      </c>
      <c r="AF66" s="72">
        <v>0</v>
      </c>
      <c r="AG66" s="72">
        <v>0</v>
      </c>
      <c r="AH66" s="72">
        <v>0</v>
      </c>
      <c r="AI66" s="72">
        <v>0</v>
      </c>
      <c r="AJ66" s="72">
        <v>0</v>
      </c>
      <c r="AK66" s="72">
        <v>0</v>
      </c>
      <c r="AL66" s="72">
        <v>0</v>
      </c>
      <c r="AM66" s="72">
        <v>0</v>
      </c>
      <c r="AN66" s="72">
        <v>8.3333333333333297E-3</v>
      </c>
      <c r="AO66" s="72">
        <v>0</v>
      </c>
      <c r="AP66" s="72">
        <v>0</v>
      </c>
      <c r="AQ66" s="72"/>
      <c r="AR66" s="1"/>
      <c r="AS66" s="1"/>
      <c r="AT66" s="213">
        <v>62</v>
      </c>
      <c r="AU66" s="72">
        <v>0</v>
      </c>
      <c r="AV66" s="72">
        <v>5.1020408163265302E-3</v>
      </c>
      <c r="AW66" s="72">
        <v>0</v>
      </c>
      <c r="AX66" s="72">
        <v>0</v>
      </c>
      <c r="AY66" s="71"/>
      <c r="AZ66" s="72">
        <v>0</v>
      </c>
      <c r="BA66" s="72">
        <v>0</v>
      </c>
      <c r="BB66" s="72">
        <v>8.1632653061224497E-3</v>
      </c>
      <c r="BC66" s="72">
        <v>8.9795918367346905E-3</v>
      </c>
      <c r="BD66" s="72">
        <v>0</v>
      </c>
      <c r="BE66" s="72">
        <v>9.3245967741935505E-3</v>
      </c>
      <c r="BF66" s="72">
        <v>0</v>
      </c>
      <c r="BG66" s="72">
        <v>7.8431372549019607E-3</v>
      </c>
      <c r="BH66" s="72">
        <v>2.0457516339869301E-2</v>
      </c>
      <c r="BI66" s="72">
        <v>0</v>
      </c>
      <c r="BJ66" s="72">
        <v>9.3567251461988306E-3</v>
      </c>
      <c r="BK66" s="72">
        <v>1.44249512670565E-2</v>
      </c>
      <c r="BL66" s="72">
        <v>7.4074074074074103E-3</v>
      </c>
      <c r="BM66" s="72">
        <v>0</v>
      </c>
      <c r="BN66" s="72">
        <v>0</v>
      </c>
      <c r="BO66" s="72">
        <v>0</v>
      </c>
      <c r="BP66" s="72">
        <v>0</v>
      </c>
      <c r="BQ66" s="72">
        <v>0</v>
      </c>
      <c r="BR66" s="72">
        <v>0</v>
      </c>
      <c r="BS66" s="72">
        <v>0</v>
      </c>
      <c r="BT66" s="72">
        <v>1.6374269005847999E-2</v>
      </c>
      <c r="BU66" s="72">
        <v>7.4074074074074103E-3</v>
      </c>
      <c r="BV66" s="72">
        <v>2.1052631578947399E-2</v>
      </c>
      <c r="BW66" s="72">
        <v>2.1286549707602302E-2</v>
      </c>
      <c r="BX66" s="72">
        <v>8.4210526315789506E-3</v>
      </c>
      <c r="BY66" s="72">
        <v>0</v>
      </c>
      <c r="BZ66" s="72">
        <v>1.0818713450292399E-2</v>
      </c>
      <c r="CA66" s="72">
        <v>0</v>
      </c>
      <c r="CB66" s="72">
        <v>0</v>
      </c>
      <c r="CC66" s="72">
        <v>0</v>
      </c>
      <c r="CD66" s="72">
        <v>1.2280701754386E-2</v>
      </c>
      <c r="CE66" s="72">
        <v>0</v>
      </c>
      <c r="CF66" s="72">
        <v>1.36842105263158E-2</v>
      </c>
      <c r="CG66" s="72">
        <v>1.05263157894737E-2</v>
      </c>
      <c r="CH66" s="72">
        <v>3.1402034498009698E-2</v>
      </c>
      <c r="CI66" s="72">
        <v>5.2631578947368403E-3</v>
      </c>
      <c r="CJ66" s="72"/>
      <c r="CM66" s="213">
        <v>62</v>
      </c>
      <c r="CN66" s="72">
        <v>0</v>
      </c>
      <c r="CO66" s="72">
        <v>0</v>
      </c>
      <c r="CP66" s="72">
        <v>0</v>
      </c>
      <c r="CQ66" s="72">
        <v>0</v>
      </c>
      <c r="CR66" s="72"/>
      <c r="CS66" s="72">
        <v>0</v>
      </c>
      <c r="CT66" s="72">
        <v>0</v>
      </c>
      <c r="CU66" s="72">
        <v>0</v>
      </c>
      <c r="CV66" s="72">
        <v>0</v>
      </c>
      <c r="CW66" s="72">
        <v>0</v>
      </c>
      <c r="CX66" s="72">
        <v>0</v>
      </c>
      <c r="CY66" s="72">
        <v>0</v>
      </c>
      <c r="CZ66" s="72">
        <v>0</v>
      </c>
      <c r="DA66" s="72">
        <v>0</v>
      </c>
      <c r="DB66" s="72">
        <v>0</v>
      </c>
      <c r="DC66" s="72">
        <v>0</v>
      </c>
      <c r="DD66" s="72">
        <v>0</v>
      </c>
      <c r="DE66" s="72">
        <v>0</v>
      </c>
      <c r="DF66" s="72">
        <v>0</v>
      </c>
      <c r="DG66" s="72">
        <v>0</v>
      </c>
      <c r="DH66" s="72">
        <v>0</v>
      </c>
      <c r="DI66" s="72">
        <v>0</v>
      </c>
      <c r="DJ66" s="72">
        <v>0</v>
      </c>
      <c r="DK66" s="72">
        <v>0</v>
      </c>
      <c r="DL66" s="72">
        <v>0</v>
      </c>
      <c r="DM66" s="72">
        <v>0</v>
      </c>
      <c r="DN66" s="72">
        <v>0</v>
      </c>
      <c r="DO66" s="72">
        <v>0</v>
      </c>
      <c r="DP66" s="72">
        <v>0</v>
      </c>
      <c r="DQ66" s="72">
        <v>0</v>
      </c>
      <c r="DR66" s="72">
        <v>0</v>
      </c>
      <c r="DS66" s="72">
        <v>0</v>
      </c>
      <c r="DT66" s="72">
        <v>0</v>
      </c>
      <c r="DU66" s="72">
        <v>0</v>
      </c>
      <c r="DV66" s="72">
        <v>0</v>
      </c>
      <c r="DW66" s="72">
        <v>0</v>
      </c>
      <c r="DX66" s="72">
        <v>0</v>
      </c>
      <c r="DY66" s="72">
        <v>0</v>
      </c>
      <c r="DZ66" s="72">
        <v>0</v>
      </c>
      <c r="EA66" s="72">
        <v>0</v>
      </c>
      <c r="EB66" s="72">
        <v>0</v>
      </c>
      <c r="EC66" s="72"/>
      <c r="EG66" s="73"/>
      <c r="EH66" s="73"/>
      <c r="EI66" s="73"/>
      <c r="EJ66" s="73"/>
      <c r="EK66" s="73"/>
      <c r="EL66" s="73"/>
      <c r="EM66" s="73"/>
      <c r="EN66" s="73"/>
      <c r="EO66" s="206"/>
      <c r="EP66" s="206"/>
      <c r="EQ66" s="206"/>
      <c r="ER66" s="74"/>
      <c r="ES66" s="73"/>
      <c r="ET66" s="73"/>
      <c r="EU66" s="73"/>
      <c r="EV66" s="73"/>
      <c r="EW66" s="73"/>
      <c r="EX66" s="73"/>
      <c r="EY66" s="73"/>
      <c r="EZ66" s="73"/>
      <c r="FA66" s="73"/>
      <c r="FB66" s="73"/>
      <c r="FC66" s="73"/>
      <c r="FD66" s="73"/>
      <c r="FE66" s="73"/>
      <c r="FF66" s="73"/>
      <c r="FG66" s="73"/>
      <c r="FH66" s="73"/>
      <c r="FI66" s="73"/>
      <c r="FJ66" s="73"/>
      <c r="FK66" s="73"/>
      <c r="FL66" s="73"/>
    </row>
    <row r="67" spans="1:168" x14ac:dyDescent="0.4">
      <c r="A67" s="214">
        <v>63</v>
      </c>
      <c r="B67" s="72">
        <v>0</v>
      </c>
      <c r="C67" s="72">
        <v>0</v>
      </c>
      <c r="D67" s="72">
        <v>0</v>
      </c>
      <c r="E67" s="72">
        <v>0</v>
      </c>
      <c r="F67" s="71"/>
      <c r="G67" s="72">
        <v>0</v>
      </c>
      <c r="H67" s="72">
        <v>0</v>
      </c>
      <c r="I67" s="72">
        <v>0</v>
      </c>
      <c r="J67" s="72">
        <v>0</v>
      </c>
      <c r="K67" s="72">
        <v>0</v>
      </c>
      <c r="L67" s="72">
        <v>0</v>
      </c>
      <c r="M67" s="72">
        <v>0</v>
      </c>
      <c r="N67" s="72">
        <v>0</v>
      </c>
      <c r="O67" s="72">
        <v>0</v>
      </c>
      <c r="P67" s="72">
        <v>0</v>
      </c>
      <c r="Q67" s="72">
        <v>0</v>
      </c>
      <c r="R67" s="72">
        <v>0</v>
      </c>
      <c r="S67" s="72">
        <v>0</v>
      </c>
      <c r="T67" s="72">
        <v>0</v>
      </c>
      <c r="U67" s="72">
        <v>0</v>
      </c>
      <c r="V67" s="72">
        <v>0</v>
      </c>
      <c r="W67" s="72">
        <v>0</v>
      </c>
      <c r="X67" s="72">
        <v>0</v>
      </c>
      <c r="Y67" s="72">
        <v>0</v>
      </c>
      <c r="Z67" s="72">
        <v>0</v>
      </c>
      <c r="AA67" s="72">
        <v>0</v>
      </c>
      <c r="AB67" s="72">
        <v>0</v>
      </c>
      <c r="AC67" s="72">
        <v>0</v>
      </c>
      <c r="AD67" s="72">
        <v>1.05263157894737E-2</v>
      </c>
      <c r="AE67" s="72">
        <v>0</v>
      </c>
      <c r="AF67" s="72">
        <v>6.0150375939849602E-3</v>
      </c>
      <c r="AG67" s="72">
        <v>0</v>
      </c>
      <c r="AH67" s="72">
        <v>0</v>
      </c>
      <c r="AI67" s="72">
        <v>0</v>
      </c>
      <c r="AJ67" s="72">
        <v>0</v>
      </c>
      <c r="AK67" s="72">
        <v>0</v>
      </c>
      <c r="AL67" s="72">
        <v>0</v>
      </c>
      <c r="AM67" s="72">
        <v>0</v>
      </c>
      <c r="AN67" s="72">
        <v>0</v>
      </c>
      <c r="AO67" s="72">
        <v>0</v>
      </c>
      <c r="AP67" s="72">
        <v>1.7836257309941501E-2</v>
      </c>
      <c r="AQ67" s="72"/>
      <c r="AR67" s="1"/>
      <c r="AS67" s="1"/>
      <c r="AT67" s="213">
        <v>63</v>
      </c>
      <c r="AU67" s="72">
        <v>0</v>
      </c>
      <c r="AV67" s="72">
        <v>1.0787172011661799E-2</v>
      </c>
      <c r="AW67" s="72">
        <v>0</v>
      </c>
      <c r="AX67" s="72">
        <v>8.7463556851312008E-3</v>
      </c>
      <c r="AY67" s="71"/>
      <c r="AZ67" s="72">
        <v>1.02040816326531E-2</v>
      </c>
      <c r="BA67" s="72">
        <v>8.4548104956268192E-3</v>
      </c>
      <c r="BB67" s="72">
        <v>0</v>
      </c>
      <c r="BC67" s="72">
        <v>1.00680272108844E-2</v>
      </c>
      <c r="BD67" s="72">
        <v>8.1232492997198903E-3</v>
      </c>
      <c r="BE67" s="72">
        <v>8.9950372208436706E-3</v>
      </c>
      <c r="BF67" s="72">
        <v>0</v>
      </c>
      <c r="BG67" s="72">
        <v>0</v>
      </c>
      <c r="BH67" s="72">
        <v>6.5359477124183E-3</v>
      </c>
      <c r="BI67" s="72">
        <v>1.4736842105263199E-2</v>
      </c>
      <c r="BJ67" s="72">
        <v>0</v>
      </c>
      <c r="BK67" s="72">
        <v>0</v>
      </c>
      <c r="BL67" s="72">
        <v>0</v>
      </c>
      <c r="BM67" s="72">
        <v>0</v>
      </c>
      <c r="BN67" s="72">
        <v>0</v>
      </c>
      <c r="BO67" s="72">
        <v>0</v>
      </c>
      <c r="BP67" s="72">
        <v>9.2731829573934801E-3</v>
      </c>
      <c r="BQ67" s="72">
        <v>0</v>
      </c>
      <c r="BR67" s="72">
        <v>1.9298245614035099E-2</v>
      </c>
      <c r="BS67" s="72">
        <v>0</v>
      </c>
      <c r="BT67" s="72">
        <v>8.6549707602339206E-3</v>
      </c>
      <c r="BU67" s="72">
        <v>0</v>
      </c>
      <c r="BV67" s="72">
        <v>8.3333333333333297E-3</v>
      </c>
      <c r="BW67" s="72">
        <v>1.05263157894737E-2</v>
      </c>
      <c r="BX67" s="72">
        <v>0</v>
      </c>
      <c r="BY67" s="72">
        <v>1.2280701754386E-2</v>
      </c>
      <c r="BZ67" s="72">
        <v>2.6287942077415801E-2</v>
      </c>
      <c r="CA67" s="72">
        <v>1.4912280701754399E-2</v>
      </c>
      <c r="CB67" s="72">
        <v>0</v>
      </c>
      <c r="CC67" s="72">
        <v>7.0175438596491203E-3</v>
      </c>
      <c r="CD67" s="72">
        <v>0</v>
      </c>
      <c r="CE67" s="72">
        <v>1.5470494417862799E-2</v>
      </c>
      <c r="CF67" s="72">
        <v>0</v>
      </c>
      <c r="CG67" s="72">
        <v>3.6783625730994203E-2</v>
      </c>
      <c r="CH67" s="72">
        <v>3.7926634768740003E-2</v>
      </c>
      <c r="CI67" s="72">
        <v>1.35964912280702E-2</v>
      </c>
      <c r="CJ67" s="72"/>
      <c r="CM67" s="213">
        <v>63</v>
      </c>
      <c r="CN67" s="72">
        <v>0</v>
      </c>
      <c r="CO67" s="72">
        <v>0</v>
      </c>
      <c r="CP67" s="72">
        <v>0</v>
      </c>
      <c r="CQ67" s="72">
        <v>0</v>
      </c>
      <c r="CR67" s="72"/>
      <c r="CS67" s="72">
        <v>0</v>
      </c>
      <c r="CT67" s="72">
        <v>0</v>
      </c>
      <c r="CU67" s="72">
        <v>0</v>
      </c>
      <c r="CV67" s="72">
        <v>0</v>
      </c>
      <c r="CW67" s="72">
        <v>0</v>
      </c>
      <c r="CX67" s="72">
        <v>0</v>
      </c>
      <c r="CY67" s="72">
        <v>0</v>
      </c>
      <c r="CZ67" s="72">
        <v>0</v>
      </c>
      <c r="DA67" s="72">
        <v>0</v>
      </c>
      <c r="DB67" s="72">
        <v>0</v>
      </c>
      <c r="DC67" s="72">
        <v>0</v>
      </c>
      <c r="DD67" s="72">
        <v>0</v>
      </c>
      <c r="DE67" s="72">
        <v>0</v>
      </c>
      <c r="DF67" s="72">
        <v>0</v>
      </c>
      <c r="DG67" s="72">
        <v>0</v>
      </c>
      <c r="DH67" s="72">
        <v>0</v>
      </c>
      <c r="DI67" s="72">
        <v>0</v>
      </c>
      <c r="DJ67" s="72">
        <v>0</v>
      </c>
      <c r="DK67" s="72">
        <v>0</v>
      </c>
      <c r="DL67" s="72">
        <v>0</v>
      </c>
      <c r="DM67" s="72">
        <v>0</v>
      </c>
      <c r="DN67" s="72">
        <v>0</v>
      </c>
      <c r="DO67" s="72">
        <v>0</v>
      </c>
      <c r="DP67" s="72">
        <v>0</v>
      </c>
      <c r="DQ67" s="72">
        <v>0</v>
      </c>
      <c r="DR67" s="72">
        <v>0</v>
      </c>
      <c r="DS67" s="72">
        <v>0</v>
      </c>
      <c r="DT67" s="72">
        <v>0</v>
      </c>
      <c r="DU67" s="72">
        <v>0</v>
      </c>
      <c r="DV67" s="72">
        <v>0</v>
      </c>
      <c r="DW67" s="72">
        <v>0</v>
      </c>
      <c r="DX67" s="72">
        <v>0</v>
      </c>
      <c r="DY67" s="72">
        <v>0</v>
      </c>
      <c r="DZ67" s="72">
        <v>0</v>
      </c>
      <c r="EA67" s="72">
        <v>0</v>
      </c>
      <c r="EB67" s="72">
        <v>0</v>
      </c>
      <c r="EC67" s="72"/>
      <c r="EG67" s="73"/>
      <c r="EH67" s="73"/>
      <c r="EI67" s="73"/>
      <c r="EJ67" s="73"/>
      <c r="EK67" s="73"/>
      <c r="EL67" s="73"/>
      <c r="EM67" s="73"/>
      <c r="EN67" s="73"/>
      <c r="EO67" s="206"/>
      <c r="EP67" s="206"/>
      <c r="EQ67" s="206"/>
      <c r="ER67" s="74"/>
      <c r="ES67" s="73"/>
      <c r="ET67" s="73"/>
      <c r="EU67" s="73"/>
      <c r="EV67" s="73"/>
      <c r="EW67" s="73"/>
      <c r="EX67" s="73"/>
      <c r="EY67" s="73"/>
      <c r="EZ67" s="73"/>
      <c r="FA67" s="73"/>
      <c r="FB67" s="73"/>
      <c r="FC67" s="73"/>
      <c r="FD67" s="73"/>
      <c r="FE67" s="73"/>
      <c r="FF67" s="73"/>
      <c r="FG67" s="73"/>
      <c r="FH67" s="73"/>
      <c r="FI67" s="73"/>
      <c r="FJ67" s="73"/>
      <c r="FK67" s="73"/>
      <c r="FL67" s="73"/>
    </row>
    <row r="68" spans="1:168" x14ac:dyDescent="0.4">
      <c r="A68" s="214">
        <v>64</v>
      </c>
      <c r="B68" s="72">
        <v>0</v>
      </c>
      <c r="C68" s="72">
        <v>0</v>
      </c>
      <c r="D68" s="72">
        <v>0</v>
      </c>
      <c r="E68" s="72">
        <v>0</v>
      </c>
      <c r="F68" s="71"/>
      <c r="G68" s="72">
        <v>0</v>
      </c>
      <c r="H68" s="72">
        <v>0</v>
      </c>
      <c r="I68" s="72">
        <v>0</v>
      </c>
      <c r="J68" s="72">
        <v>0</v>
      </c>
      <c r="K68" s="72">
        <v>0</v>
      </c>
      <c r="L68" s="72">
        <v>0</v>
      </c>
      <c r="M68" s="72">
        <v>0</v>
      </c>
      <c r="N68" s="72">
        <v>0</v>
      </c>
      <c r="O68" s="72">
        <v>0</v>
      </c>
      <c r="P68" s="72">
        <v>0</v>
      </c>
      <c r="Q68" s="72">
        <v>0</v>
      </c>
      <c r="R68" s="72">
        <v>0</v>
      </c>
      <c r="S68" s="72">
        <v>0</v>
      </c>
      <c r="T68" s="72">
        <v>0</v>
      </c>
      <c r="U68" s="72">
        <v>0</v>
      </c>
      <c r="V68" s="72">
        <v>0</v>
      </c>
      <c r="W68" s="72">
        <v>0</v>
      </c>
      <c r="X68" s="72">
        <v>7.4074074074074103E-3</v>
      </c>
      <c r="Y68" s="72">
        <v>0</v>
      </c>
      <c r="Z68" s="72">
        <v>0</v>
      </c>
      <c r="AA68" s="72">
        <v>1.2865497076023399E-2</v>
      </c>
      <c r="AB68" s="72">
        <v>0</v>
      </c>
      <c r="AC68" s="72">
        <v>0</v>
      </c>
      <c r="AD68" s="72">
        <v>0</v>
      </c>
      <c r="AE68" s="72">
        <v>0</v>
      </c>
      <c r="AF68" s="72">
        <v>0</v>
      </c>
      <c r="AG68" s="72">
        <v>0</v>
      </c>
      <c r="AH68" s="72">
        <v>0</v>
      </c>
      <c r="AI68" s="72">
        <v>0</v>
      </c>
      <c r="AJ68" s="72">
        <v>0</v>
      </c>
      <c r="AK68" s="72">
        <v>0</v>
      </c>
      <c r="AL68" s="72">
        <v>0</v>
      </c>
      <c r="AM68" s="72">
        <v>0</v>
      </c>
      <c r="AN68" s="72">
        <v>0</v>
      </c>
      <c r="AO68" s="72">
        <v>7.8431372549019607E-3</v>
      </c>
      <c r="AP68" s="72">
        <v>0</v>
      </c>
      <c r="AQ68" s="72"/>
      <c r="AR68" s="1"/>
      <c r="AS68" s="1"/>
      <c r="AT68" s="213">
        <v>64</v>
      </c>
      <c r="AU68" s="72">
        <v>2.2448979591836699E-2</v>
      </c>
      <c r="AV68" s="72">
        <v>0</v>
      </c>
      <c r="AW68" s="72">
        <v>0</v>
      </c>
      <c r="AX68" s="72">
        <v>0</v>
      </c>
      <c r="AY68" s="71"/>
      <c r="AZ68" s="72">
        <v>3.3037370792472799E-2</v>
      </c>
      <c r="BA68" s="72">
        <v>0</v>
      </c>
      <c r="BB68" s="72">
        <v>0</v>
      </c>
      <c r="BC68" s="72">
        <v>8.1632653061224497E-3</v>
      </c>
      <c r="BD68" s="72">
        <v>7.8431372549019607E-3</v>
      </c>
      <c r="BE68" s="72">
        <v>7.4884792626728099E-3</v>
      </c>
      <c r="BF68" s="72">
        <v>0</v>
      </c>
      <c r="BG68" s="72">
        <v>6.3725490196078396E-3</v>
      </c>
      <c r="BH68" s="72">
        <v>0</v>
      </c>
      <c r="BI68" s="72">
        <v>5.2631578947368403E-3</v>
      </c>
      <c r="BJ68" s="72">
        <v>0</v>
      </c>
      <c r="BK68" s="72">
        <v>9.5906432748538006E-3</v>
      </c>
      <c r="BL68" s="72">
        <v>1.48148148148148E-2</v>
      </c>
      <c r="BM68" s="72">
        <v>0</v>
      </c>
      <c r="BN68" s="72">
        <v>0</v>
      </c>
      <c r="BO68" s="72">
        <v>0</v>
      </c>
      <c r="BP68" s="72">
        <v>1.34224450013924E-2</v>
      </c>
      <c r="BQ68" s="72">
        <v>0</v>
      </c>
      <c r="BR68" s="72">
        <v>0</v>
      </c>
      <c r="BS68" s="72">
        <v>0</v>
      </c>
      <c r="BT68" s="72">
        <v>7.4074074074074103E-3</v>
      </c>
      <c r="BU68" s="72">
        <v>8.6369770580296892E-3</v>
      </c>
      <c r="BV68" s="72">
        <v>1.0818713450292399E-2</v>
      </c>
      <c r="BW68" s="72">
        <v>1.31062951496388E-2</v>
      </c>
      <c r="BX68" s="72">
        <v>0</v>
      </c>
      <c r="BY68" s="72">
        <v>6.0150375939849602E-3</v>
      </c>
      <c r="BZ68" s="72">
        <v>1.6222374117110999E-2</v>
      </c>
      <c r="CA68" s="72">
        <v>7.0175438596491203E-3</v>
      </c>
      <c r="CB68" s="72">
        <v>7.4074074074074103E-3</v>
      </c>
      <c r="CC68" s="72">
        <v>0</v>
      </c>
      <c r="CD68" s="72">
        <v>0</v>
      </c>
      <c r="CE68" s="72">
        <v>0</v>
      </c>
      <c r="CF68" s="72">
        <v>0</v>
      </c>
      <c r="CG68" s="72">
        <v>1.53508771929825E-2</v>
      </c>
      <c r="CH68" s="72">
        <v>7.0175438596491203E-3</v>
      </c>
      <c r="CI68" s="72">
        <v>0</v>
      </c>
      <c r="CJ68" s="72"/>
      <c r="CM68" s="213">
        <v>64</v>
      </c>
      <c r="CN68" s="72">
        <v>0</v>
      </c>
      <c r="CO68" s="72">
        <v>0</v>
      </c>
      <c r="CP68" s="72">
        <v>0</v>
      </c>
      <c r="CQ68" s="72">
        <v>0</v>
      </c>
      <c r="CR68" s="72"/>
      <c r="CS68" s="72">
        <v>0</v>
      </c>
      <c r="CT68" s="72">
        <v>0</v>
      </c>
      <c r="CU68" s="72">
        <v>0</v>
      </c>
      <c r="CV68" s="72">
        <v>0</v>
      </c>
      <c r="CW68" s="72">
        <v>0</v>
      </c>
      <c r="CX68" s="72">
        <v>0</v>
      </c>
      <c r="CY68" s="72">
        <v>0</v>
      </c>
      <c r="CZ68" s="72">
        <v>0</v>
      </c>
      <c r="DA68" s="72">
        <v>0</v>
      </c>
      <c r="DB68" s="72">
        <v>0</v>
      </c>
      <c r="DC68" s="72">
        <v>0</v>
      </c>
      <c r="DD68" s="72">
        <v>0</v>
      </c>
      <c r="DE68" s="72">
        <v>0</v>
      </c>
      <c r="DF68" s="72">
        <v>0</v>
      </c>
      <c r="DG68" s="72">
        <v>0</v>
      </c>
      <c r="DH68" s="72">
        <v>0</v>
      </c>
      <c r="DI68" s="72">
        <v>0</v>
      </c>
      <c r="DJ68" s="72">
        <v>0</v>
      </c>
      <c r="DK68" s="72">
        <v>0</v>
      </c>
      <c r="DL68" s="72">
        <v>0</v>
      </c>
      <c r="DM68" s="72">
        <v>0</v>
      </c>
      <c r="DN68" s="72">
        <v>0</v>
      </c>
      <c r="DO68" s="72">
        <v>0</v>
      </c>
      <c r="DP68" s="72">
        <v>0</v>
      </c>
      <c r="DQ68" s="72">
        <v>0</v>
      </c>
      <c r="DR68" s="72">
        <v>0</v>
      </c>
      <c r="DS68" s="72">
        <v>0</v>
      </c>
      <c r="DT68" s="72">
        <v>0</v>
      </c>
      <c r="DU68" s="72">
        <v>0</v>
      </c>
      <c r="DV68" s="72">
        <v>0</v>
      </c>
      <c r="DW68" s="72">
        <v>0</v>
      </c>
      <c r="DX68" s="72">
        <v>0</v>
      </c>
      <c r="DY68" s="72">
        <v>0</v>
      </c>
      <c r="DZ68" s="72">
        <v>0</v>
      </c>
      <c r="EA68" s="72">
        <v>0</v>
      </c>
      <c r="EB68" s="72">
        <v>0</v>
      </c>
      <c r="EC68" s="72"/>
      <c r="EG68" s="73"/>
      <c r="EH68" s="73"/>
      <c r="EI68" s="73"/>
      <c r="EJ68" s="73"/>
      <c r="EK68" s="73"/>
      <c r="EL68" s="73"/>
      <c r="EM68" s="73"/>
      <c r="EN68" s="73"/>
      <c r="EO68" s="206"/>
      <c r="EP68" s="206"/>
      <c r="EQ68" s="206"/>
      <c r="ER68" s="74"/>
      <c r="ES68" s="73"/>
      <c r="ET68" s="73"/>
      <c r="EU68" s="73"/>
      <c r="EV68" s="73"/>
      <c r="EW68" s="73"/>
      <c r="EX68" s="73"/>
      <c r="EY68" s="73"/>
      <c r="EZ68" s="73"/>
      <c r="FA68" s="73"/>
      <c r="FB68" s="73"/>
      <c r="FC68" s="73"/>
      <c r="FD68" s="73"/>
      <c r="FE68" s="73"/>
      <c r="FF68" s="73"/>
      <c r="FG68" s="73"/>
      <c r="FH68" s="73"/>
      <c r="FI68" s="73"/>
      <c r="FJ68" s="73"/>
      <c r="FK68" s="73"/>
      <c r="FL68" s="73"/>
    </row>
    <row r="69" spans="1:168" x14ac:dyDescent="0.4">
      <c r="A69" s="214">
        <v>65</v>
      </c>
      <c r="B69" s="72">
        <v>0</v>
      </c>
      <c r="C69" s="72">
        <v>0</v>
      </c>
      <c r="D69" s="72">
        <v>0</v>
      </c>
      <c r="E69" s="72">
        <v>0</v>
      </c>
      <c r="F69" s="71"/>
      <c r="G69" s="72">
        <v>0</v>
      </c>
      <c r="H69" s="72">
        <v>0</v>
      </c>
      <c r="I69" s="72">
        <v>0</v>
      </c>
      <c r="J69" s="72">
        <v>0</v>
      </c>
      <c r="K69" s="72">
        <v>0</v>
      </c>
      <c r="L69" s="72">
        <v>0</v>
      </c>
      <c r="M69" s="72">
        <v>0</v>
      </c>
      <c r="N69" s="72">
        <v>0</v>
      </c>
      <c r="O69" s="72">
        <v>0</v>
      </c>
      <c r="P69" s="72">
        <v>0</v>
      </c>
      <c r="Q69" s="72">
        <v>0</v>
      </c>
      <c r="R69" s="72">
        <v>0</v>
      </c>
      <c r="S69" s="72">
        <v>0</v>
      </c>
      <c r="T69" s="72">
        <v>0</v>
      </c>
      <c r="U69" s="72">
        <v>0</v>
      </c>
      <c r="V69" s="72">
        <v>0</v>
      </c>
      <c r="W69" s="72">
        <v>0</v>
      </c>
      <c r="X69" s="72">
        <v>0</v>
      </c>
      <c r="Y69" s="72">
        <v>0</v>
      </c>
      <c r="Z69" s="72">
        <v>0</v>
      </c>
      <c r="AA69" s="72">
        <v>0</v>
      </c>
      <c r="AB69" s="72">
        <v>0</v>
      </c>
      <c r="AC69" s="72">
        <v>0</v>
      </c>
      <c r="AD69" s="72">
        <v>5.2631578947368403E-3</v>
      </c>
      <c r="AE69" s="72">
        <v>0</v>
      </c>
      <c r="AF69" s="72">
        <v>0</v>
      </c>
      <c r="AG69" s="72">
        <v>0</v>
      </c>
      <c r="AH69" s="72">
        <v>0</v>
      </c>
      <c r="AI69" s="72">
        <v>0</v>
      </c>
      <c r="AJ69" s="72">
        <v>0</v>
      </c>
      <c r="AK69" s="72">
        <v>0</v>
      </c>
      <c r="AL69" s="72">
        <v>0</v>
      </c>
      <c r="AM69" s="72">
        <v>0</v>
      </c>
      <c r="AN69" s="72">
        <v>0</v>
      </c>
      <c r="AO69" s="72">
        <v>0</v>
      </c>
      <c r="AP69" s="72">
        <v>6.0150375939849602E-3</v>
      </c>
      <c r="AQ69" s="72"/>
      <c r="AR69" s="1"/>
      <c r="AS69" s="1"/>
      <c r="AT69" s="213">
        <v>65</v>
      </c>
      <c r="AU69" s="72">
        <v>7.9484425349087007E-3</v>
      </c>
      <c r="AV69" s="72">
        <v>0</v>
      </c>
      <c r="AW69" s="72">
        <v>0</v>
      </c>
      <c r="AX69" s="72">
        <v>0</v>
      </c>
      <c r="AY69" s="71"/>
      <c r="AZ69" s="72">
        <v>0</v>
      </c>
      <c r="BA69" s="72">
        <v>0</v>
      </c>
      <c r="BB69" s="72">
        <v>0</v>
      </c>
      <c r="BC69" s="72">
        <v>0</v>
      </c>
      <c r="BD69" s="72">
        <v>0</v>
      </c>
      <c r="BE69" s="72">
        <v>0</v>
      </c>
      <c r="BF69" s="72">
        <v>0</v>
      </c>
      <c r="BG69" s="72">
        <v>0</v>
      </c>
      <c r="BH69" s="72">
        <v>0</v>
      </c>
      <c r="BI69" s="72">
        <v>0</v>
      </c>
      <c r="BJ69" s="72">
        <v>0</v>
      </c>
      <c r="BK69" s="72">
        <v>0</v>
      </c>
      <c r="BL69" s="72">
        <v>0</v>
      </c>
      <c r="BM69" s="72">
        <v>9.3567251461988306E-3</v>
      </c>
      <c r="BN69" s="72">
        <v>0</v>
      </c>
      <c r="BO69" s="72">
        <v>0</v>
      </c>
      <c r="BP69" s="72">
        <v>1.9883040935672499E-2</v>
      </c>
      <c r="BQ69" s="72">
        <v>0</v>
      </c>
      <c r="BR69" s="72">
        <v>7.4074074074074103E-3</v>
      </c>
      <c r="BS69" s="72">
        <v>0</v>
      </c>
      <c r="BT69" s="72">
        <v>0</v>
      </c>
      <c r="BU69" s="72">
        <v>0</v>
      </c>
      <c r="BV69" s="72">
        <v>0</v>
      </c>
      <c r="BW69" s="72">
        <v>2.3001949317738801E-2</v>
      </c>
      <c r="BX69" s="72">
        <v>0</v>
      </c>
      <c r="BY69" s="72">
        <v>9.6491228070175392E-3</v>
      </c>
      <c r="BZ69" s="72">
        <v>1.05263157894737E-2</v>
      </c>
      <c r="CA69" s="72">
        <v>0</v>
      </c>
      <c r="CB69" s="72">
        <v>0</v>
      </c>
      <c r="CC69" s="72">
        <v>7.0175438596491203E-3</v>
      </c>
      <c r="CD69" s="72">
        <v>7.0175438596491203E-3</v>
      </c>
      <c r="CE69" s="72">
        <v>5.8479532163742704E-3</v>
      </c>
      <c r="CF69" s="72">
        <v>7.0175438596491203E-3</v>
      </c>
      <c r="CG69" s="72">
        <v>5.2631578947368403E-3</v>
      </c>
      <c r="CH69" s="72">
        <v>1.31062951496388E-2</v>
      </c>
      <c r="CI69" s="72">
        <v>0</v>
      </c>
      <c r="CJ69" s="72"/>
      <c r="CM69" s="213">
        <v>65</v>
      </c>
      <c r="CN69" s="72">
        <v>0</v>
      </c>
      <c r="CO69" s="72">
        <v>0</v>
      </c>
      <c r="CP69" s="72">
        <v>0</v>
      </c>
      <c r="CQ69" s="72">
        <v>0</v>
      </c>
      <c r="CR69" s="72"/>
      <c r="CS69" s="72">
        <v>0</v>
      </c>
      <c r="CT69" s="72">
        <v>0</v>
      </c>
      <c r="CU69" s="72">
        <v>0</v>
      </c>
      <c r="CV69" s="72">
        <v>0</v>
      </c>
      <c r="CW69" s="72">
        <v>0</v>
      </c>
      <c r="CX69" s="72">
        <v>0</v>
      </c>
      <c r="CY69" s="72">
        <v>0</v>
      </c>
      <c r="CZ69" s="72">
        <v>0</v>
      </c>
      <c r="DA69" s="72">
        <v>0</v>
      </c>
      <c r="DB69" s="72">
        <v>0</v>
      </c>
      <c r="DC69" s="72">
        <v>0</v>
      </c>
      <c r="DD69" s="72">
        <v>0</v>
      </c>
      <c r="DE69" s="72">
        <v>0</v>
      </c>
      <c r="DF69" s="72">
        <v>0</v>
      </c>
      <c r="DG69" s="72">
        <v>0</v>
      </c>
      <c r="DH69" s="72">
        <v>0</v>
      </c>
      <c r="DI69" s="72">
        <v>0</v>
      </c>
      <c r="DJ69" s="72">
        <v>0</v>
      </c>
      <c r="DK69" s="72">
        <v>0</v>
      </c>
      <c r="DL69" s="72">
        <v>0</v>
      </c>
      <c r="DM69" s="72">
        <v>0</v>
      </c>
      <c r="DN69" s="72">
        <v>0</v>
      </c>
      <c r="DO69" s="72">
        <v>0</v>
      </c>
      <c r="DP69" s="72">
        <v>0</v>
      </c>
      <c r="DQ69" s="72">
        <v>0</v>
      </c>
      <c r="DR69" s="72">
        <v>0</v>
      </c>
      <c r="DS69" s="72">
        <v>0</v>
      </c>
      <c r="DT69" s="72">
        <v>0</v>
      </c>
      <c r="DU69" s="72">
        <v>0</v>
      </c>
      <c r="DV69" s="72">
        <v>0</v>
      </c>
      <c r="DW69" s="72">
        <v>0</v>
      </c>
      <c r="DX69" s="72">
        <v>0</v>
      </c>
      <c r="DY69" s="72">
        <v>0</v>
      </c>
      <c r="DZ69" s="72">
        <v>0</v>
      </c>
      <c r="EA69" s="72">
        <v>0</v>
      </c>
      <c r="EB69" s="72">
        <v>0</v>
      </c>
      <c r="EC69" s="72"/>
      <c r="EG69" s="73"/>
      <c r="EH69" s="73"/>
      <c r="EI69" s="73"/>
      <c r="EJ69" s="73"/>
      <c r="EK69" s="73"/>
      <c r="EL69" s="73"/>
      <c r="EM69" s="73"/>
      <c r="EN69" s="73"/>
      <c r="EO69" s="206"/>
      <c r="EP69" s="206"/>
      <c r="EQ69" s="206"/>
      <c r="ER69" s="74"/>
      <c r="ES69" s="73"/>
      <c r="ET69" s="73"/>
      <c r="EU69" s="73"/>
      <c r="EV69" s="73"/>
      <c r="EW69" s="73"/>
      <c r="EX69" s="73"/>
      <c r="EY69" s="73"/>
      <c r="EZ69" s="73"/>
      <c r="FA69" s="73"/>
      <c r="FB69" s="73"/>
      <c r="FC69" s="73"/>
      <c r="FD69" s="73"/>
      <c r="FE69" s="73"/>
      <c r="FF69" s="73"/>
      <c r="FG69" s="73"/>
      <c r="FH69" s="73"/>
      <c r="FI69" s="73"/>
      <c r="FJ69" s="73"/>
      <c r="FK69" s="73"/>
      <c r="FL69" s="73"/>
    </row>
    <row r="70" spans="1:168" x14ac:dyDescent="0.4">
      <c r="A70" s="214">
        <v>66</v>
      </c>
      <c r="B70" s="72">
        <v>0</v>
      </c>
      <c r="C70" s="72">
        <v>0</v>
      </c>
      <c r="D70" s="72">
        <v>0</v>
      </c>
      <c r="E70" s="72">
        <v>0</v>
      </c>
      <c r="F70" s="71"/>
      <c r="G70" s="72">
        <v>0</v>
      </c>
      <c r="H70" s="72">
        <v>0</v>
      </c>
      <c r="I70" s="72">
        <v>0</v>
      </c>
      <c r="J70" s="72">
        <v>0</v>
      </c>
      <c r="K70" s="72">
        <v>0</v>
      </c>
      <c r="L70" s="72">
        <v>0</v>
      </c>
      <c r="M70" s="72">
        <v>0</v>
      </c>
      <c r="N70" s="72">
        <v>0</v>
      </c>
      <c r="O70" s="72">
        <v>0</v>
      </c>
      <c r="P70" s="72">
        <v>0</v>
      </c>
      <c r="Q70" s="72">
        <v>0</v>
      </c>
      <c r="R70" s="72">
        <v>0</v>
      </c>
      <c r="S70" s="72">
        <v>0</v>
      </c>
      <c r="T70" s="72">
        <v>0</v>
      </c>
      <c r="U70" s="72">
        <v>0</v>
      </c>
      <c r="V70" s="72">
        <v>0</v>
      </c>
      <c r="W70" s="72">
        <v>0</v>
      </c>
      <c r="X70" s="72">
        <v>0</v>
      </c>
      <c r="Y70" s="72">
        <v>0</v>
      </c>
      <c r="Z70" s="72">
        <v>0</v>
      </c>
      <c r="AA70" s="72">
        <v>0</v>
      </c>
      <c r="AB70" s="72">
        <v>0</v>
      </c>
      <c r="AC70" s="72">
        <v>0</v>
      </c>
      <c r="AD70" s="72">
        <v>0</v>
      </c>
      <c r="AE70" s="72">
        <v>0</v>
      </c>
      <c r="AF70" s="72">
        <v>0</v>
      </c>
      <c r="AG70" s="72">
        <v>0</v>
      </c>
      <c r="AH70" s="72">
        <v>0</v>
      </c>
      <c r="AI70" s="72">
        <v>0</v>
      </c>
      <c r="AJ70" s="72">
        <v>0</v>
      </c>
      <c r="AK70" s="72">
        <v>0</v>
      </c>
      <c r="AL70" s="72">
        <v>0</v>
      </c>
      <c r="AM70" s="72">
        <v>8.4210526315789506E-3</v>
      </c>
      <c r="AN70" s="72">
        <v>0</v>
      </c>
      <c r="AO70" s="72">
        <v>0</v>
      </c>
      <c r="AP70" s="72">
        <v>8.9912280701754405E-3</v>
      </c>
      <c r="AQ70" s="72"/>
      <c r="AR70" s="1"/>
      <c r="AS70" s="1"/>
      <c r="AT70" s="213">
        <v>66</v>
      </c>
      <c r="AU70" s="72">
        <v>2.2448979591836699E-2</v>
      </c>
      <c r="AV70" s="72">
        <v>0</v>
      </c>
      <c r="AW70" s="72">
        <v>0</v>
      </c>
      <c r="AX70" s="72">
        <v>0</v>
      </c>
      <c r="AY70" s="71"/>
      <c r="AZ70" s="72">
        <v>0</v>
      </c>
      <c r="BA70" s="72">
        <v>1.3358070500927599E-2</v>
      </c>
      <c r="BB70" s="72">
        <v>0</v>
      </c>
      <c r="BC70" s="72">
        <v>0</v>
      </c>
      <c r="BD70" s="72">
        <v>0</v>
      </c>
      <c r="BE70" s="72">
        <v>0</v>
      </c>
      <c r="BF70" s="72">
        <v>0</v>
      </c>
      <c r="BG70" s="72">
        <v>0</v>
      </c>
      <c r="BH70" s="72">
        <v>0</v>
      </c>
      <c r="BI70" s="72">
        <v>0</v>
      </c>
      <c r="BJ70" s="72">
        <v>0</v>
      </c>
      <c r="BK70" s="72">
        <v>0</v>
      </c>
      <c r="BL70" s="72">
        <v>0</v>
      </c>
      <c r="BM70" s="72">
        <v>0</v>
      </c>
      <c r="BN70" s="72">
        <v>0</v>
      </c>
      <c r="BO70" s="72">
        <v>0</v>
      </c>
      <c r="BP70" s="72">
        <v>0</v>
      </c>
      <c r="BQ70" s="72">
        <v>0</v>
      </c>
      <c r="BR70" s="72">
        <v>0</v>
      </c>
      <c r="BS70" s="72">
        <v>0</v>
      </c>
      <c r="BT70" s="72">
        <v>0</v>
      </c>
      <c r="BU70" s="72">
        <v>7.4074074074074103E-3</v>
      </c>
      <c r="BV70" s="72">
        <v>1.0818713450292399E-2</v>
      </c>
      <c r="BW70" s="72">
        <v>4.6003898635477602E-2</v>
      </c>
      <c r="BX70" s="72">
        <v>0</v>
      </c>
      <c r="BY70" s="72">
        <v>0</v>
      </c>
      <c r="BZ70" s="72">
        <v>2.9087871193134399E-2</v>
      </c>
      <c r="CA70" s="72">
        <v>0</v>
      </c>
      <c r="CB70" s="72">
        <v>0</v>
      </c>
      <c r="CC70" s="72">
        <v>0</v>
      </c>
      <c r="CD70" s="72">
        <v>0</v>
      </c>
      <c r="CE70" s="72">
        <v>0</v>
      </c>
      <c r="CF70" s="72">
        <v>0</v>
      </c>
      <c r="CG70" s="72">
        <v>0</v>
      </c>
      <c r="CH70" s="72">
        <v>0</v>
      </c>
      <c r="CI70" s="72">
        <v>5.2631578947368403E-3</v>
      </c>
      <c r="CJ70" s="72"/>
      <c r="CM70" s="213">
        <v>66</v>
      </c>
      <c r="CN70" s="72">
        <v>0</v>
      </c>
      <c r="CO70" s="72">
        <v>0</v>
      </c>
      <c r="CP70" s="72">
        <v>0</v>
      </c>
      <c r="CQ70" s="72">
        <v>0</v>
      </c>
      <c r="CR70" s="72"/>
      <c r="CS70" s="72">
        <v>0</v>
      </c>
      <c r="CT70" s="72">
        <v>0</v>
      </c>
      <c r="CU70" s="72">
        <v>0</v>
      </c>
      <c r="CV70" s="72">
        <v>0</v>
      </c>
      <c r="CW70" s="72">
        <v>0</v>
      </c>
      <c r="CX70" s="72">
        <v>0</v>
      </c>
      <c r="CY70" s="72">
        <v>0</v>
      </c>
      <c r="CZ70" s="72">
        <v>0</v>
      </c>
      <c r="DA70" s="72">
        <v>0</v>
      </c>
      <c r="DB70" s="72">
        <v>0</v>
      </c>
      <c r="DC70" s="72">
        <v>0</v>
      </c>
      <c r="DD70" s="72">
        <v>0</v>
      </c>
      <c r="DE70" s="72">
        <v>0</v>
      </c>
      <c r="DF70" s="72">
        <v>0</v>
      </c>
      <c r="DG70" s="72">
        <v>0</v>
      </c>
      <c r="DH70" s="72">
        <v>0</v>
      </c>
      <c r="DI70" s="72">
        <v>0</v>
      </c>
      <c r="DJ70" s="72">
        <v>0</v>
      </c>
      <c r="DK70" s="72">
        <v>0</v>
      </c>
      <c r="DL70" s="72">
        <v>0</v>
      </c>
      <c r="DM70" s="72">
        <v>0</v>
      </c>
      <c r="DN70" s="72">
        <v>0</v>
      </c>
      <c r="DO70" s="72">
        <v>0</v>
      </c>
      <c r="DP70" s="72">
        <v>0</v>
      </c>
      <c r="DQ70" s="72">
        <v>0</v>
      </c>
      <c r="DR70" s="72">
        <v>0</v>
      </c>
      <c r="DS70" s="72">
        <v>0</v>
      </c>
      <c r="DT70" s="72">
        <v>0</v>
      </c>
      <c r="DU70" s="72">
        <v>0</v>
      </c>
      <c r="DV70" s="72">
        <v>0</v>
      </c>
      <c r="DW70" s="72">
        <v>0</v>
      </c>
      <c r="DX70" s="72">
        <v>0</v>
      </c>
      <c r="DY70" s="72">
        <v>0</v>
      </c>
      <c r="DZ70" s="72">
        <v>0</v>
      </c>
      <c r="EA70" s="72">
        <v>0</v>
      </c>
      <c r="EB70" s="72">
        <v>0</v>
      </c>
      <c r="EC70" s="72"/>
      <c r="EG70" s="73"/>
      <c r="EH70" s="73"/>
      <c r="EI70" s="73"/>
      <c r="EJ70" s="73"/>
      <c r="EK70" s="73"/>
      <c r="EL70" s="73"/>
      <c r="EM70" s="73"/>
      <c r="EN70" s="73"/>
      <c r="EO70" s="206"/>
      <c r="EP70" s="206"/>
      <c r="EQ70" s="206"/>
      <c r="ER70" s="74"/>
      <c r="ES70" s="73"/>
      <c r="ET70" s="73"/>
      <c r="EU70" s="73"/>
      <c r="EV70" s="73"/>
      <c r="EW70" s="73"/>
      <c r="EX70" s="73"/>
      <c r="EY70" s="73"/>
      <c r="EZ70" s="73"/>
      <c r="FA70" s="73"/>
      <c r="FB70" s="73"/>
      <c r="FC70" s="73"/>
      <c r="FD70" s="73"/>
      <c r="FE70" s="73"/>
      <c r="FF70" s="73"/>
      <c r="FG70" s="73"/>
      <c r="FH70" s="73"/>
      <c r="FI70" s="73"/>
      <c r="FJ70" s="73"/>
      <c r="FK70" s="73"/>
      <c r="FL70" s="73"/>
    </row>
    <row r="71" spans="1:168" s="215" customFormat="1" x14ac:dyDescent="0.4">
      <c r="A71" s="214">
        <v>67</v>
      </c>
      <c r="B71" s="72">
        <v>0</v>
      </c>
      <c r="C71" s="72">
        <v>0</v>
      </c>
      <c r="D71" s="72">
        <v>0</v>
      </c>
      <c r="E71" s="72">
        <v>0</v>
      </c>
      <c r="F71" s="71"/>
      <c r="G71" s="72">
        <v>0</v>
      </c>
      <c r="H71" s="72">
        <v>0</v>
      </c>
      <c r="I71" s="72">
        <v>0</v>
      </c>
      <c r="J71" s="72">
        <v>0</v>
      </c>
      <c r="K71" s="72">
        <v>0</v>
      </c>
      <c r="L71" s="72">
        <v>0</v>
      </c>
      <c r="M71" s="72">
        <v>0</v>
      </c>
      <c r="N71" s="72">
        <v>0</v>
      </c>
      <c r="O71" s="72">
        <v>0</v>
      </c>
      <c r="P71" s="72">
        <v>0</v>
      </c>
      <c r="Q71" s="72">
        <v>0</v>
      </c>
      <c r="R71" s="72">
        <v>0</v>
      </c>
      <c r="S71" s="72">
        <v>0</v>
      </c>
      <c r="T71" s="72">
        <v>0</v>
      </c>
      <c r="U71" s="72">
        <v>0</v>
      </c>
      <c r="V71" s="72">
        <v>0</v>
      </c>
      <c r="W71" s="72">
        <v>0</v>
      </c>
      <c r="X71" s="72">
        <v>0</v>
      </c>
      <c r="Y71" s="72">
        <v>0</v>
      </c>
      <c r="Z71" s="72">
        <v>0</v>
      </c>
      <c r="AA71" s="72">
        <v>0</v>
      </c>
      <c r="AB71" s="72">
        <v>0</v>
      </c>
      <c r="AC71" s="72">
        <v>0</v>
      </c>
      <c r="AD71" s="72">
        <v>0</v>
      </c>
      <c r="AE71" s="72">
        <v>0</v>
      </c>
      <c r="AF71" s="72">
        <v>0</v>
      </c>
      <c r="AG71" s="72">
        <v>0</v>
      </c>
      <c r="AH71" s="72">
        <v>0</v>
      </c>
      <c r="AI71" s="72">
        <v>0</v>
      </c>
      <c r="AJ71" s="72">
        <v>0</v>
      </c>
      <c r="AK71" s="72">
        <v>0</v>
      </c>
      <c r="AL71" s="72">
        <v>8.4210526315789506E-3</v>
      </c>
      <c r="AM71" s="72">
        <v>0</v>
      </c>
      <c r="AN71" s="72">
        <v>0</v>
      </c>
      <c r="AO71" s="72">
        <v>0</v>
      </c>
      <c r="AP71" s="72">
        <v>5.8479532163742704E-3</v>
      </c>
      <c r="AQ71" s="72"/>
      <c r="AR71" s="1"/>
      <c r="AS71" s="1"/>
      <c r="AT71" s="213">
        <v>67</v>
      </c>
      <c r="AU71" s="72">
        <v>0</v>
      </c>
      <c r="AV71" s="72">
        <v>0</v>
      </c>
      <c r="AW71" s="72">
        <v>0</v>
      </c>
      <c r="AX71" s="72">
        <v>0</v>
      </c>
      <c r="AY71" s="71"/>
      <c r="AZ71" s="72">
        <v>0</v>
      </c>
      <c r="BA71" s="72">
        <v>0</v>
      </c>
      <c r="BB71" s="72">
        <v>0</v>
      </c>
      <c r="BC71" s="72">
        <v>0</v>
      </c>
      <c r="BD71" s="72">
        <v>0</v>
      </c>
      <c r="BE71" s="72">
        <v>8.9950372208436706E-3</v>
      </c>
      <c r="BF71" s="72">
        <v>0</v>
      </c>
      <c r="BG71" s="72">
        <v>0</v>
      </c>
      <c r="BH71" s="72">
        <v>0</v>
      </c>
      <c r="BI71" s="72">
        <v>0</v>
      </c>
      <c r="BJ71" s="72">
        <v>0</v>
      </c>
      <c r="BK71" s="72">
        <v>0</v>
      </c>
      <c r="BL71" s="72">
        <v>2.1052631578947399E-2</v>
      </c>
      <c r="BM71" s="72">
        <v>0</v>
      </c>
      <c r="BN71" s="72">
        <v>0</v>
      </c>
      <c r="BO71" s="72">
        <v>0</v>
      </c>
      <c r="BP71" s="72">
        <v>0</v>
      </c>
      <c r="BQ71" s="72">
        <v>0</v>
      </c>
      <c r="BR71" s="72">
        <v>0</v>
      </c>
      <c r="BS71" s="72">
        <v>0</v>
      </c>
      <c r="BT71" s="72">
        <v>0</v>
      </c>
      <c r="BU71" s="72">
        <v>0</v>
      </c>
      <c r="BV71" s="72">
        <v>8.3333333333333297E-3</v>
      </c>
      <c r="BW71" s="72">
        <v>0</v>
      </c>
      <c r="BX71" s="72">
        <v>0</v>
      </c>
      <c r="BY71" s="72">
        <v>0</v>
      </c>
      <c r="BZ71" s="72">
        <v>6.0150375939849602E-3</v>
      </c>
      <c r="CA71" s="72">
        <v>1.8421052631578901E-2</v>
      </c>
      <c r="CB71" s="72">
        <v>7.4074074074074103E-3</v>
      </c>
      <c r="CC71" s="72">
        <v>0</v>
      </c>
      <c r="CD71" s="72">
        <v>0</v>
      </c>
      <c r="CE71" s="72">
        <v>1.6222374117110999E-2</v>
      </c>
      <c r="CF71" s="72">
        <v>0</v>
      </c>
      <c r="CG71" s="72">
        <v>2.6491228070175399E-2</v>
      </c>
      <c r="CH71" s="72">
        <v>1.6666666666666701E-2</v>
      </c>
      <c r="CI71" s="72">
        <v>5.2631578947368403E-3</v>
      </c>
      <c r="CJ71" s="72"/>
      <c r="CK71"/>
      <c r="CL71"/>
      <c r="CM71" s="213">
        <v>67</v>
      </c>
      <c r="CN71" s="72">
        <v>0</v>
      </c>
      <c r="CO71" s="72">
        <v>0</v>
      </c>
      <c r="CP71" s="72">
        <v>0</v>
      </c>
      <c r="CQ71" s="72">
        <v>0</v>
      </c>
      <c r="CR71" s="72"/>
      <c r="CS71" s="72">
        <v>0</v>
      </c>
      <c r="CT71" s="72">
        <v>0</v>
      </c>
      <c r="CU71" s="72">
        <v>0</v>
      </c>
      <c r="CV71" s="72">
        <v>0</v>
      </c>
      <c r="CW71" s="72">
        <v>0</v>
      </c>
      <c r="CX71" s="72">
        <v>0</v>
      </c>
      <c r="CY71" s="72">
        <v>0</v>
      </c>
      <c r="CZ71" s="72">
        <v>0</v>
      </c>
      <c r="DA71" s="72">
        <v>0</v>
      </c>
      <c r="DB71" s="72">
        <v>0</v>
      </c>
      <c r="DC71" s="72">
        <v>0</v>
      </c>
      <c r="DD71" s="72">
        <v>0</v>
      </c>
      <c r="DE71" s="72">
        <v>0</v>
      </c>
      <c r="DF71" s="72">
        <v>0</v>
      </c>
      <c r="DG71" s="72">
        <v>0</v>
      </c>
      <c r="DH71" s="72">
        <v>0</v>
      </c>
      <c r="DI71" s="72">
        <v>0</v>
      </c>
      <c r="DJ71" s="72">
        <v>0</v>
      </c>
      <c r="DK71" s="72">
        <v>0</v>
      </c>
      <c r="DL71" s="72">
        <v>0</v>
      </c>
      <c r="DM71" s="72">
        <v>0</v>
      </c>
      <c r="DN71" s="72">
        <v>0</v>
      </c>
      <c r="DO71" s="72">
        <v>0</v>
      </c>
      <c r="DP71" s="72">
        <v>0</v>
      </c>
      <c r="DQ71" s="72">
        <v>0</v>
      </c>
      <c r="DR71" s="72">
        <v>0</v>
      </c>
      <c r="DS71" s="72">
        <v>0</v>
      </c>
      <c r="DT71" s="72">
        <v>0</v>
      </c>
      <c r="DU71" s="72">
        <v>0</v>
      </c>
      <c r="DV71" s="72">
        <v>0</v>
      </c>
      <c r="DW71" s="72">
        <v>0</v>
      </c>
      <c r="DX71" s="72">
        <v>0</v>
      </c>
      <c r="DY71" s="72">
        <v>0</v>
      </c>
      <c r="DZ71" s="72">
        <v>0</v>
      </c>
      <c r="EA71" s="72">
        <v>0</v>
      </c>
      <c r="EB71" s="72">
        <v>0</v>
      </c>
      <c r="EC71" s="72"/>
      <c r="ED71" s="73"/>
      <c r="EE71" s="73"/>
      <c r="EF71" s="73"/>
      <c r="EG71" s="73"/>
      <c r="EH71" s="73"/>
      <c r="EI71" s="73"/>
      <c r="EJ71" s="73"/>
      <c r="EK71" s="73"/>
      <c r="EL71" s="73"/>
      <c r="EM71" s="73"/>
      <c r="EN71" s="73"/>
      <c r="EO71" s="206"/>
      <c r="EP71" s="206"/>
      <c r="EQ71" s="206"/>
      <c r="ER71" s="74"/>
      <c r="ES71" s="73"/>
      <c r="ET71" s="73"/>
      <c r="EU71" s="73"/>
      <c r="EV71" s="73"/>
      <c r="EW71" s="73"/>
      <c r="EX71" s="73"/>
      <c r="EY71" s="73"/>
      <c r="EZ71" s="73"/>
      <c r="FA71" s="73"/>
      <c r="FB71" s="73"/>
      <c r="FC71" s="73"/>
      <c r="FD71" s="73"/>
      <c r="FE71" s="73"/>
      <c r="FF71" s="73"/>
      <c r="FG71" s="73"/>
      <c r="FH71" s="73"/>
      <c r="FI71" s="73"/>
      <c r="FJ71" s="73"/>
      <c r="FK71" s="73"/>
      <c r="FL71" s="73"/>
    </row>
    <row r="72" spans="1:168" s="73" customFormat="1" x14ac:dyDescent="0.4">
      <c r="A72" s="214">
        <v>68</v>
      </c>
      <c r="B72" s="72">
        <v>0</v>
      </c>
      <c r="C72" s="72">
        <v>0</v>
      </c>
      <c r="D72" s="72">
        <v>0</v>
      </c>
      <c r="E72" s="72">
        <v>0</v>
      </c>
      <c r="F72" s="71"/>
      <c r="G72" s="72">
        <v>0</v>
      </c>
      <c r="H72" s="72">
        <v>0</v>
      </c>
      <c r="I72" s="72">
        <v>0</v>
      </c>
      <c r="J72" s="72">
        <v>0</v>
      </c>
      <c r="K72" s="72">
        <v>0</v>
      </c>
      <c r="L72" s="72">
        <v>0</v>
      </c>
      <c r="M72" s="72">
        <v>0</v>
      </c>
      <c r="N72" s="72">
        <v>0</v>
      </c>
      <c r="O72" s="72">
        <v>0</v>
      </c>
      <c r="P72" s="72">
        <v>0</v>
      </c>
      <c r="Q72" s="72">
        <v>0</v>
      </c>
      <c r="R72" s="72">
        <v>0</v>
      </c>
      <c r="S72" s="72">
        <v>0</v>
      </c>
      <c r="T72" s="72">
        <v>0</v>
      </c>
      <c r="U72" s="72">
        <v>0</v>
      </c>
      <c r="V72" s="72">
        <v>0</v>
      </c>
      <c r="W72" s="72">
        <v>0</v>
      </c>
      <c r="X72" s="72">
        <v>0</v>
      </c>
      <c r="Y72" s="72">
        <v>0</v>
      </c>
      <c r="Z72" s="72">
        <v>0</v>
      </c>
      <c r="AA72" s="72">
        <v>0</v>
      </c>
      <c r="AB72" s="72">
        <v>0</v>
      </c>
      <c r="AC72" s="72">
        <v>0</v>
      </c>
      <c r="AD72" s="72">
        <v>0</v>
      </c>
      <c r="AE72" s="72">
        <v>0</v>
      </c>
      <c r="AF72" s="72">
        <v>0</v>
      </c>
      <c r="AG72" s="72">
        <v>0</v>
      </c>
      <c r="AH72" s="72">
        <v>0</v>
      </c>
      <c r="AI72" s="72">
        <v>0</v>
      </c>
      <c r="AJ72" s="72">
        <v>0</v>
      </c>
      <c r="AK72" s="72">
        <v>0</v>
      </c>
      <c r="AL72" s="72">
        <v>0</v>
      </c>
      <c r="AM72" s="72">
        <v>0</v>
      </c>
      <c r="AN72" s="72">
        <v>0</v>
      </c>
      <c r="AO72" s="72">
        <v>0</v>
      </c>
      <c r="AP72" s="72">
        <v>0</v>
      </c>
      <c r="AQ72" s="72"/>
      <c r="AR72" s="1"/>
      <c r="AS72" s="1"/>
      <c r="AT72" s="213">
        <v>68</v>
      </c>
      <c r="AU72" s="72">
        <v>0</v>
      </c>
      <c r="AV72" s="72">
        <v>0</v>
      </c>
      <c r="AW72" s="72">
        <v>0</v>
      </c>
      <c r="AX72" s="72">
        <v>0</v>
      </c>
      <c r="AY72" s="71"/>
      <c r="AZ72" s="72">
        <v>0</v>
      </c>
      <c r="BA72" s="72">
        <v>0</v>
      </c>
      <c r="BB72" s="72">
        <v>8.1632653061224497E-3</v>
      </c>
      <c r="BC72" s="72">
        <v>0</v>
      </c>
      <c r="BD72" s="72">
        <v>0</v>
      </c>
      <c r="BE72" s="72">
        <v>0</v>
      </c>
      <c r="BF72" s="72">
        <v>0</v>
      </c>
      <c r="BG72" s="72">
        <v>8.4033613445378096E-3</v>
      </c>
      <c r="BH72" s="72">
        <v>0</v>
      </c>
      <c r="BI72" s="72">
        <v>0</v>
      </c>
      <c r="BJ72" s="72">
        <v>0</v>
      </c>
      <c r="BK72" s="72">
        <v>0</v>
      </c>
      <c r="BL72" s="72">
        <v>0</v>
      </c>
      <c r="BM72" s="72">
        <v>0</v>
      </c>
      <c r="BN72" s="72">
        <v>0</v>
      </c>
      <c r="BO72" s="72">
        <v>0</v>
      </c>
      <c r="BP72" s="72">
        <v>0</v>
      </c>
      <c r="BQ72" s="72">
        <v>1.05263157894737E-2</v>
      </c>
      <c r="BR72" s="72">
        <v>0</v>
      </c>
      <c r="BS72" s="72">
        <v>0</v>
      </c>
      <c r="BT72" s="72">
        <v>0</v>
      </c>
      <c r="BU72" s="72">
        <v>8.9912280701754405E-3</v>
      </c>
      <c r="BV72" s="72">
        <v>1.0207336523126E-2</v>
      </c>
      <c r="BW72" s="72">
        <v>5.2631578947368403E-3</v>
      </c>
      <c r="BX72" s="72">
        <v>0</v>
      </c>
      <c r="BY72" s="72">
        <v>0</v>
      </c>
      <c r="BZ72" s="72">
        <v>0</v>
      </c>
      <c r="CA72" s="72">
        <v>0</v>
      </c>
      <c r="CB72" s="72">
        <v>7.0175438596491203E-3</v>
      </c>
      <c r="CC72" s="72">
        <v>0</v>
      </c>
      <c r="CD72" s="72">
        <v>0</v>
      </c>
      <c r="CE72" s="72">
        <v>1.0207336523126E-2</v>
      </c>
      <c r="CF72" s="72">
        <v>1.54385964912281E-2</v>
      </c>
      <c r="CG72" s="72">
        <v>2.4606387764282499E-2</v>
      </c>
      <c r="CH72" s="72">
        <v>2.1026049973418399E-2</v>
      </c>
      <c r="CI72" s="72">
        <v>0</v>
      </c>
      <c r="CJ72" s="72"/>
      <c r="CK72"/>
      <c r="CL72"/>
      <c r="CM72" s="213">
        <v>68</v>
      </c>
      <c r="CN72" s="72">
        <v>0</v>
      </c>
      <c r="CO72" s="72">
        <v>0</v>
      </c>
      <c r="CP72" s="72">
        <v>0</v>
      </c>
      <c r="CQ72" s="72">
        <v>0</v>
      </c>
      <c r="CR72" s="72"/>
      <c r="CS72" s="72">
        <v>0</v>
      </c>
      <c r="CT72" s="72">
        <v>0</v>
      </c>
      <c r="CU72" s="72">
        <v>0</v>
      </c>
      <c r="CV72" s="72">
        <v>0</v>
      </c>
      <c r="CW72" s="72">
        <v>0</v>
      </c>
      <c r="CX72" s="72">
        <v>0</v>
      </c>
      <c r="CY72" s="72">
        <v>0</v>
      </c>
      <c r="CZ72" s="72">
        <v>0</v>
      </c>
      <c r="DA72" s="72">
        <v>0</v>
      </c>
      <c r="DB72" s="72">
        <v>0</v>
      </c>
      <c r="DC72" s="72">
        <v>0</v>
      </c>
      <c r="DD72" s="72">
        <v>0</v>
      </c>
      <c r="DE72" s="72">
        <v>0</v>
      </c>
      <c r="DF72" s="72">
        <v>0</v>
      </c>
      <c r="DG72" s="72">
        <v>0</v>
      </c>
      <c r="DH72" s="72">
        <v>0</v>
      </c>
      <c r="DI72" s="72">
        <v>0</v>
      </c>
      <c r="DJ72" s="72">
        <v>0</v>
      </c>
      <c r="DK72" s="72">
        <v>0</v>
      </c>
      <c r="DL72" s="72">
        <v>0</v>
      </c>
      <c r="DM72" s="72">
        <v>0</v>
      </c>
      <c r="DN72" s="72">
        <v>0</v>
      </c>
      <c r="DO72" s="72">
        <v>0</v>
      </c>
      <c r="DP72" s="72">
        <v>0</v>
      </c>
      <c r="DQ72" s="72">
        <v>0</v>
      </c>
      <c r="DR72" s="72">
        <v>0</v>
      </c>
      <c r="DS72" s="72">
        <v>0</v>
      </c>
      <c r="DT72" s="72">
        <v>0</v>
      </c>
      <c r="DU72" s="72">
        <v>0</v>
      </c>
      <c r="DV72" s="72">
        <v>0</v>
      </c>
      <c r="DW72" s="72">
        <v>0</v>
      </c>
      <c r="DX72" s="72">
        <v>0</v>
      </c>
      <c r="DY72" s="72">
        <v>0</v>
      </c>
      <c r="DZ72" s="72">
        <v>0</v>
      </c>
      <c r="EA72" s="72">
        <v>0</v>
      </c>
      <c r="EB72" s="72">
        <v>0</v>
      </c>
      <c r="EC72" s="72"/>
      <c r="EO72" s="206"/>
      <c r="EP72" s="206"/>
      <c r="EQ72" s="206"/>
      <c r="ER72" s="74"/>
    </row>
    <row r="73" spans="1:168" s="73" customFormat="1" x14ac:dyDescent="0.4">
      <c r="A73" s="71">
        <v>69</v>
      </c>
      <c r="B73" s="72">
        <v>0</v>
      </c>
      <c r="C73" s="72">
        <v>0</v>
      </c>
      <c r="D73" s="72">
        <v>0</v>
      </c>
      <c r="E73" s="72">
        <v>0</v>
      </c>
      <c r="F73" s="71"/>
      <c r="G73" s="72">
        <v>0</v>
      </c>
      <c r="H73" s="72">
        <v>0</v>
      </c>
      <c r="I73" s="72">
        <v>0</v>
      </c>
      <c r="J73" s="72">
        <v>0</v>
      </c>
      <c r="K73" s="72">
        <v>0</v>
      </c>
      <c r="L73" s="72">
        <v>0</v>
      </c>
      <c r="M73" s="72">
        <v>0</v>
      </c>
      <c r="N73" s="72">
        <v>0</v>
      </c>
      <c r="O73" s="72">
        <v>0</v>
      </c>
      <c r="P73" s="72">
        <v>0</v>
      </c>
      <c r="Q73" s="72">
        <v>0</v>
      </c>
      <c r="R73" s="72">
        <v>0</v>
      </c>
      <c r="S73" s="72">
        <v>0</v>
      </c>
      <c r="T73" s="72">
        <v>0</v>
      </c>
      <c r="U73" s="72">
        <v>0</v>
      </c>
      <c r="V73" s="72">
        <v>0</v>
      </c>
      <c r="W73" s="72">
        <v>0</v>
      </c>
      <c r="X73" s="72">
        <v>0</v>
      </c>
      <c r="Y73" s="72">
        <v>0</v>
      </c>
      <c r="Z73" s="72">
        <v>0</v>
      </c>
      <c r="AA73" s="72">
        <v>0</v>
      </c>
      <c r="AB73" s="72">
        <v>0</v>
      </c>
      <c r="AC73" s="72">
        <v>0</v>
      </c>
      <c r="AD73" s="72">
        <v>0</v>
      </c>
      <c r="AE73" s="72">
        <v>0</v>
      </c>
      <c r="AF73" s="72">
        <v>0</v>
      </c>
      <c r="AG73" s="72">
        <v>0</v>
      </c>
      <c r="AH73" s="72">
        <v>0</v>
      </c>
      <c r="AI73" s="72">
        <v>0</v>
      </c>
      <c r="AJ73" s="72">
        <v>0</v>
      </c>
      <c r="AK73" s="72">
        <v>0</v>
      </c>
      <c r="AL73" s="72">
        <v>0</v>
      </c>
      <c r="AM73" s="72">
        <v>0</v>
      </c>
      <c r="AN73" s="72">
        <v>0</v>
      </c>
      <c r="AO73" s="72">
        <v>0</v>
      </c>
      <c r="AP73" s="72">
        <v>0</v>
      </c>
      <c r="AQ73" s="72"/>
      <c r="AR73" s="1"/>
      <c r="AS73" s="1"/>
      <c r="AT73" s="213">
        <v>69</v>
      </c>
      <c r="AU73" s="72">
        <v>0</v>
      </c>
      <c r="AV73" s="72">
        <v>0</v>
      </c>
      <c r="AW73" s="72">
        <v>0</v>
      </c>
      <c r="AX73" s="72">
        <v>0</v>
      </c>
      <c r="AY73" s="71"/>
      <c r="AZ73" s="72">
        <v>0</v>
      </c>
      <c r="BA73" s="72">
        <v>0</v>
      </c>
      <c r="BB73" s="72">
        <v>8.1632653061224497E-3</v>
      </c>
      <c r="BC73" s="72">
        <v>0</v>
      </c>
      <c r="BD73" s="72">
        <v>8.5351787773933104E-3</v>
      </c>
      <c r="BE73" s="72">
        <v>0</v>
      </c>
      <c r="BF73" s="72">
        <v>0</v>
      </c>
      <c r="BG73" s="72">
        <v>0</v>
      </c>
      <c r="BH73" s="72">
        <v>0</v>
      </c>
      <c r="BI73" s="72">
        <v>0</v>
      </c>
      <c r="BJ73" s="72">
        <v>0</v>
      </c>
      <c r="BK73" s="72">
        <v>0</v>
      </c>
      <c r="BL73" s="72">
        <v>0</v>
      </c>
      <c r="BM73" s="72">
        <v>0</v>
      </c>
      <c r="BN73" s="72">
        <v>0</v>
      </c>
      <c r="BO73" s="72">
        <v>0</v>
      </c>
      <c r="BP73" s="72">
        <v>0</v>
      </c>
      <c r="BQ73" s="72">
        <v>0</v>
      </c>
      <c r="BR73" s="72">
        <v>0</v>
      </c>
      <c r="BS73" s="72">
        <v>0</v>
      </c>
      <c r="BT73" s="72">
        <v>0</v>
      </c>
      <c r="BU73" s="72">
        <v>0</v>
      </c>
      <c r="BV73" s="72">
        <v>0</v>
      </c>
      <c r="BW73" s="72">
        <v>0</v>
      </c>
      <c r="BX73" s="72">
        <v>4.2105263157894701E-3</v>
      </c>
      <c r="BY73" s="72">
        <v>7.8431372549019607E-3</v>
      </c>
      <c r="BZ73" s="72">
        <v>0</v>
      </c>
      <c r="CA73" s="72">
        <v>0</v>
      </c>
      <c r="CB73" s="72">
        <v>0</v>
      </c>
      <c r="CC73" s="72">
        <v>0</v>
      </c>
      <c r="CD73" s="72">
        <v>0</v>
      </c>
      <c r="CE73" s="72">
        <v>0</v>
      </c>
      <c r="CF73" s="72">
        <v>7.0175438596491203E-3</v>
      </c>
      <c r="CG73" s="72">
        <v>2.42690058479532E-2</v>
      </c>
      <c r="CH73" s="72">
        <v>2.1637426900584799E-2</v>
      </c>
      <c r="CI73" s="72">
        <v>0</v>
      </c>
      <c r="CJ73" s="72"/>
      <c r="CK73"/>
      <c r="CL73"/>
      <c r="CM73" s="213">
        <v>69</v>
      </c>
      <c r="CN73" s="72">
        <v>0</v>
      </c>
      <c r="CO73" s="72">
        <v>0</v>
      </c>
      <c r="CP73" s="72">
        <v>0</v>
      </c>
      <c r="CQ73" s="72">
        <v>0</v>
      </c>
      <c r="CR73" s="72"/>
      <c r="CS73" s="72">
        <v>0</v>
      </c>
      <c r="CT73" s="72">
        <v>0</v>
      </c>
      <c r="CU73" s="72">
        <v>0</v>
      </c>
      <c r="CV73" s="72">
        <v>0</v>
      </c>
      <c r="CW73" s="72">
        <v>0</v>
      </c>
      <c r="CX73" s="72">
        <v>0</v>
      </c>
      <c r="CY73" s="72">
        <v>0</v>
      </c>
      <c r="CZ73" s="72">
        <v>0</v>
      </c>
      <c r="DA73" s="72">
        <v>0</v>
      </c>
      <c r="DB73" s="72">
        <v>0</v>
      </c>
      <c r="DC73" s="72">
        <v>0</v>
      </c>
      <c r="DD73" s="72">
        <v>0</v>
      </c>
      <c r="DE73" s="72">
        <v>0</v>
      </c>
      <c r="DF73" s="72">
        <v>0</v>
      </c>
      <c r="DG73" s="72">
        <v>0</v>
      </c>
      <c r="DH73" s="72">
        <v>0</v>
      </c>
      <c r="DI73" s="72">
        <v>0</v>
      </c>
      <c r="DJ73" s="72">
        <v>0</v>
      </c>
      <c r="DK73" s="72">
        <v>0</v>
      </c>
      <c r="DL73" s="72">
        <v>0</v>
      </c>
      <c r="DM73" s="72">
        <v>0</v>
      </c>
      <c r="DN73" s="72">
        <v>0</v>
      </c>
      <c r="DO73" s="72">
        <v>0</v>
      </c>
      <c r="DP73" s="72">
        <v>0</v>
      </c>
      <c r="DQ73" s="72">
        <v>0</v>
      </c>
      <c r="DR73" s="72">
        <v>0</v>
      </c>
      <c r="DS73" s="72">
        <v>0</v>
      </c>
      <c r="DT73" s="72">
        <v>0</v>
      </c>
      <c r="DU73" s="72">
        <v>0</v>
      </c>
      <c r="DV73" s="72">
        <v>0</v>
      </c>
      <c r="DW73" s="72">
        <v>0</v>
      </c>
      <c r="DX73" s="72">
        <v>0</v>
      </c>
      <c r="DY73" s="72">
        <v>0</v>
      </c>
      <c r="DZ73" s="72">
        <v>0</v>
      </c>
      <c r="EA73" s="72">
        <v>0</v>
      </c>
      <c r="EB73" s="72">
        <v>0</v>
      </c>
      <c r="EC73" s="72"/>
      <c r="EO73" s="206"/>
      <c r="EP73" s="206"/>
      <c r="EQ73" s="206"/>
      <c r="ER73" s="74"/>
    </row>
    <row r="74" spans="1:168" s="73" customFormat="1" x14ac:dyDescent="0.4">
      <c r="A74" s="71">
        <v>70</v>
      </c>
      <c r="B74" s="72">
        <v>0</v>
      </c>
      <c r="C74" s="72">
        <v>0</v>
      </c>
      <c r="D74" s="72">
        <v>0</v>
      </c>
      <c r="E74" s="72">
        <v>0</v>
      </c>
      <c r="F74" s="71"/>
      <c r="G74" s="72">
        <v>0</v>
      </c>
      <c r="H74" s="72">
        <v>0</v>
      </c>
      <c r="I74" s="72">
        <v>0</v>
      </c>
      <c r="J74" s="72">
        <v>0</v>
      </c>
      <c r="K74" s="72">
        <v>0</v>
      </c>
      <c r="L74" s="72">
        <v>0</v>
      </c>
      <c r="M74" s="72">
        <v>0</v>
      </c>
      <c r="N74" s="72">
        <v>0</v>
      </c>
      <c r="O74" s="72">
        <v>0</v>
      </c>
      <c r="P74" s="72">
        <v>0</v>
      </c>
      <c r="Q74" s="72">
        <v>0</v>
      </c>
      <c r="R74" s="72">
        <v>0</v>
      </c>
      <c r="S74" s="72">
        <v>0</v>
      </c>
      <c r="T74" s="72">
        <v>0</v>
      </c>
      <c r="U74" s="72">
        <v>0</v>
      </c>
      <c r="V74" s="72">
        <v>0</v>
      </c>
      <c r="W74" s="72">
        <v>0</v>
      </c>
      <c r="X74" s="72">
        <v>0</v>
      </c>
      <c r="Y74" s="72">
        <v>0</v>
      </c>
      <c r="Z74" s="72">
        <v>0</v>
      </c>
      <c r="AA74" s="72">
        <v>0</v>
      </c>
      <c r="AB74" s="72">
        <v>0</v>
      </c>
      <c r="AC74" s="72">
        <v>0</v>
      </c>
      <c r="AD74" s="72">
        <v>0</v>
      </c>
      <c r="AE74" s="72">
        <v>0</v>
      </c>
      <c r="AF74" s="72">
        <v>0</v>
      </c>
      <c r="AG74" s="72">
        <v>0</v>
      </c>
      <c r="AH74" s="72">
        <v>0</v>
      </c>
      <c r="AI74" s="72">
        <v>0</v>
      </c>
      <c r="AJ74" s="72">
        <v>0</v>
      </c>
      <c r="AK74" s="72">
        <v>0</v>
      </c>
      <c r="AL74" s="72">
        <v>6.0150375939849602E-3</v>
      </c>
      <c r="AM74" s="72">
        <v>0</v>
      </c>
      <c r="AN74" s="72">
        <v>0</v>
      </c>
      <c r="AO74" s="72">
        <v>0</v>
      </c>
      <c r="AP74" s="72">
        <v>0</v>
      </c>
      <c r="AQ74" s="72"/>
      <c r="AR74" s="1"/>
      <c r="AS74" s="1"/>
      <c r="AT74" s="213">
        <v>70</v>
      </c>
      <c r="AU74" s="72">
        <v>0</v>
      </c>
      <c r="AV74" s="72">
        <v>0</v>
      </c>
      <c r="AW74" s="72">
        <v>0</v>
      </c>
      <c r="AX74" s="72">
        <v>0</v>
      </c>
      <c r="AY74" s="71"/>
      <c r="AZ74" s="72">
        <v>0</v>
      </c>
      <c r="BA74" s="72">
        <v>0</v>
      </c>
      <c r="BB74" s="72">
        <v>0</v>
      </c>
      <c r="BC74" s="72">
        <v>0</v>
      </c>
      <c r="BD74" s="72">
        <v>1.0784313725490199E-2</v>
      </c>
      <c r="BE74" s="72">
        <v>0</v>
      </c>
      <c r="BF74" s="72">
        <v>0</v>
      </c>
      <c r="BG74" s="72">
        <v>0</v>
      </c>
      <c r="BH74" s="72">
        <v>0</v>
      </c>
      <c r="BI74" s="72">
        <v>0</v>
      </c>
      <c r="BJ74" s="72">
        <v>0</v>
      </c>
      <c r="BK74" s="72">
        <v>0</v>
      </c>
      <c r="BL74" s="72">
        <v>7.4074074074074103E-3</v>
      </c>
      <c r="BM74" s="72">
        <v>0</v>
      </c>
      <c r="BN74" s="72">
        <v>0</v>
      </c>
      <c r="BO74" s="72">
        <v>0</v>
      </c>
      <c r="BP74" s="72">
        <v>0</v>
      </c>
      <c r="BQ74" s="72">
        <v>0</v>
      </c>
      <c r="BR74" s="72">
        <v>0</v>
      </c>
      <c r="BS74" s="72">
        <v>0</v>
      </c>
      <c r="BT74" s="72">
        <v>0</v>
      </c>
      <c r="BU74" s="72">
        <v>0</v>
      </c>
      <c r="BV74" s="72">
        <v>1.0818713450292399E-2</v>
      </c>
      <c r="BW74" s="72">
        <v>0</v>
      </c>
      <c r="BX74" s="72">
        <v>0</v>
      </c>
      <c r="BY74" s="72">
        <v>0</v>
      </c>
      <c r="BZ74" s="72">
        <v>0</v>
      </c>
      <c r="CA74" s="72">
        <v>7.0175438596491203E-3</v>
      </c>
      <c r="CB74" s="72">
        <v>8.4210526315789506E-3</v>
      </c>
      <c r="CC74" s="72">
        <v>0</v>
      </c>
      <c r="CD74" s="72">
        <v>0</v>
      </c>
      <c r="CE74" s="72">
        <v>7.0175438596491203E-3</v>
      </c>
      <c r="CF74" s="72">
        <v>0</v>
      </c>
      <c r="CG74" s="72">
        <v>5.2631578947368403E-3</v>
      </c>
      <c r="CH74" s="72">
        <v>1.7836257309941501E-2</v>
      </c>
      <c r="CI74" s="72">
        <v>2.9210526315789499E-2</v>
      </c>
      <c r="CJ74" s="72"/>
      <c r="CM74" s="213">
        <v>70</v>
      </c>
      <c r="CN74" s="72">
        <v>0</v>
      </c>
      <c r="CO74" s="72">
        <v>0</v>
      </c>
      <c r="CP74" s="72">
        <v>0</v>
      </c>
      <c r="CQ74" s="72">
        <v>0</v>
      </c>
      <c r="CR74" s="72"/>
      <c r="CS74" s="72">
        <v>0</v>
      </c>
      <c r="CT74" s="72">
        <v>0</v>
      </c>
      <c r="CU74" s="72">
        <v>0</v>
      </c>
      <c r="CV74" s="72">
        <v>0</v>
      </c>
      <c r="CW74" s="72">
        <v>0</v>
      </c>
      <c r="CX74" s="72">
        <v>0</v>
      </c>
      <c r="CY74" s="72">
        <v>0</v>
      </c>
      <c r="CZ74" s="72">
        <v>0</v>
      </c>
      <c r="DA74" s="72">
        <v>0</v>
      </c>
      <c r="DB74" s="72">
        <v>0</v>
      </c>
      <c r="DC74" s="72">
        <v>0</v>
      </c>
      <c r="DD74" s="72">
        <v>0</v>
      </c>
      <c r="DE74" s="72">
        <v>0</v>
      </c>
      <c r="DF74" s="72">
        <v>0</v>
      </c>
      <c r="DG74" s="72">
        <v>0</v>
      </c>
      <c r="DH74" s="72">
        <v>0</v>
      </c>
      <c r="DI74" s="72">
        <v>0</v>
      </c>
      <c r="DJ74" s="72">
        <v>0</v>
      </c>
      <c r="DK74" s="72">
        <v>0</v>
      </c>
      <c r="DL74" s="72">
        <v>0</v>
      </c>
      <c r="DM74" s="72">
        <v>0</v>
      </c>
      <c r="DN74" s="72">
        <v>0</v>
      </c>
      <c r="DO74" s="72">
        <v>0</v>
      </c>
      <c r="DP74" s="72">
        <v>0</v>
      </c>
      <c r="DQ74" s="72">
        <v>0</v>
      </c>
      <c r="DR74" s="72">
        <v>0</v>
      </c>
      <c r="DS74" s="72">
        <v>0</v>
      </c>
      <c r="DT74" s="72">
        <v>0</v>
      </c>
      <c r="DU74" s="72">
        <v>0</v>
      </c>
      <c r="DV74" s="72">
        <v>0</v>
      </c>
      <c r="DW74" s="72">
        <v>0</v>
      </c>
      <c r="DX74" s="72">
        <v>0</v>
      </c>
      <c r="DY74" s="72">
        <v>0</v>
      </c>
      <c r="DZ74" s="72">
        <v>0</v>
      </c>
      <c r="EA74" s="72">
        <v>0</v>
      </c>
      <c r="EB74" s="72">
        <v>0</v>
      </c>
      <c r="EC74" s="72"/>
      <c r="EO74" s="206"/>
      <c r="EP74" s="206"/>
      <c r="EQ74" s="206"/>
      <c r="ER74" s="74"/>
    </row>
    <row r="75" spans="1:168" s="73" customFormat="1" x14ac:dyDescent="0.4">
      <c r="A75" s="71">
        <v>71</v>
      </c>
      <c r="B75" s="72">
        <v>0</v>
      </c>
      <c r="C75" s="72">
        <v>0</v>
      </c>
      <c r="D75" s="72">
        <v>0</v>
      </c>
      <c r="E75" s="72">
        <v>0</v>
      </c>
      <c r="F75" s="71"/>
      <c r="G75" s="72">
        <v>0</v>
      </c>
      <c r="H75" s="72">
        <v>0</v>
      </c>
      <c r="I75" s="72">
        <v>0</v>
      </c>
      <c r="J75" s="72">
        <v>0</v>
      </c>
      <c r="K75" s="72">
        <v>0</v>
      </c>
      <c r="L75" s="72">
        <v>0</v>
      </c>
      <c r="M75" s="72">
        <v>0</v>
      </c>
      <c r="N75" s="72">
        <v>0</v>
      </c>
      <c r="O75" s="72">
        <v>0</v>
      </c>
      <c r="P75" s="72">
        <v>0</v>
      </c>
      <c r="Q75" s="72">
        <v>0</v>
      </c>
      <c r="R75" s="72">
        <v>0</v>
      </c>
      <c r="S75" s="72">
        <v>0</v>
      </c>
      <c r="T75" s="72">
        <v>0</v>
      </c>
      <c r="U75" s="72">
        <v>0</v>
      </c>
      <c r="V75" s="72">
        <v>0</v>
      </c>
      <c r="W75" s="72">
        <v>0</v>
      </c>
      <c r="X75" s="72">
        <v>0</v>
      </c>
      <c r="Y75" s="72">
        <v>0</v>
      </c>
      <c r="Z75" s="72">
        <v>0</v>
      </c>
      <c r="AA75" s="72">
        <v>0</v>
      </c>
      <c r="AB75" s="72">
        <v>0</v>
      </c>
      <c r="AC75" s="72">
        <v>0</v>
      </c>
      <c r="AD75" s="72">
        <v>0</v>
      </c>
      <c r="AE75" s="72">
        <v>0</v>
      </c>
      <c r="AF75" s="72">
        <v>0</v>
      </c>
      <c r="AG75" s="72">
        <v>0</v>
      </c>
      <c r="AH75" s="72">
        <v>0</v>
      </c>
      <c r="AI75" s="72">
        <v>0</v>
      </c>
      <c r="AJ75" s="72">
        <v>0</v>
      </c>
      <c r="AK75" s="72">
        <v>0</v>
      </c>
      <c r="AL75" s="72">
        <v>0</v>
      </c>
      <c r="AM75" s="72">
        <v>0</v>
      </c>
      <c r="AN75" s="72">
        <v>0</v>
      </c>
      <c r="AO75" s="72">
        <v>0</v>
      </c>
      <c r="AP75" s="72">
        <v>8.9912280701754405E-3</v>
      </c>
      <c r="AQ75" s="72"/>
      <c r="AR75" s="1"/>
      <c r="AS75" s="1"/>
      <c r="AT75" s="213">
        <v>71</v>
      </c>
      <c r="AU75" s="72">
        <v>0</v>
      </c>
      <c r="AV75" s="72">
        <v>0</v>
      </c>
      <c r="AW75" s="72">
        <v>0</v>
      </c>
      <c r="AX75" s="72">
        <v>0</v>
      </c>
      <c r="AY75" s="71"/>
      <c r="AZ75" s="72">
        <v>0</v>
      </c>
      <c r="BA75" s="72">
        <v>0</v>
      </c>
      <c r="BB75" s="72">
        <v>0</v>
      </c>
      <c r="BC75" s="72">
        <v>0</v>
      </c>
      <c r="BD75" s="72">
        <v>0</v>
      </c>
      <c r="BE75" s="72">
        <v>0</v>
      </c>
      <c r="BF75" s="72">
        <v>0</v>
      </c>
      <c r="BG75" s="72">
        <v>0</v>
      </c>
      <c r="BH75" s="72">
        <v>0</v>
      </c>
      <c r="BI75" s="72">
        <v>0</v>
      </c>
      <c r="BJ75" s="72">
        <v>0</v>
      </c>
      <c r="BK75" s="72">
        <v>0</v>
      </c>
      <c r="BL75" s="72">
        <v>0</v>
      </c>
      <c r="BM75" s="72">
        <v>0</v>
      </c>
      <c r="BN75" s="72">
        <v>0</v>
      </c>
      <c r="BO75" s="72">
        <v>0</v>
      </c>
      <c r="BP75" s="72">
        <v>0</v>
      </c>
      <c r="BQ75" s="72">
        <v>1.05263157894737E-2</v>
      </c>
      <c r="BR75" s="72">
        <v>0</v>
      </c>
      <c r="BS75" s="72">
        <v>0</v>
      </c>
      <c r="BT75" s="72">
        <v>0</v>
      </c>
      <c r="BU75" s="72">
        <v>0</v>
      </c>
      <c r="BV75" s="72">
        <v>0</v>
      </c>
      <c r="BW75" s="72">
        <v>0</v>
      </c>
      <c r="BX75" s="72">
        <v>0</v>
      </c>
      <c r="BY75" s="72">
        <v>9.6491228070175392E-3</v>
      </c>
      <c r="BZ75" s="72">
        <v>0</v>
      </c>
      <c r="CA75" s="72">
        <v>0</v>
      </c>
      <c r="CB75" s="72">
        <v>0</v>
      </c>
      <c r="CC75" s="72">
        <v>0</v>
      </c>
      <c r="CD75" s="72">
        <v>0</v>
      </c>
      <c r="CE75" s="72">
        <v>0</v>
      </c>
      <c r="CF75" s="72">
        <v>0</v>
      </c>
      <c r="CG75" s="72">
        <v>9.3567251461988306E-3</v>
      </c>
      <c r="CH75" s="72">
        <v>0</v>
      </c>
      <c r="CI75" s="72">
        <v>0</v>
      </c>
      <c r="CJ75" s="72"/>
      <c r="CM75" s="213">
        <v>71</v>
      </c>
      <c r="CN75" s="72">
        <v>0</v>
      </c>
      <c r="CO75" s="72">
        <v>0</v>
      </c>
      <c r="CP75" s="72">
        <v>0</v>
      </c>
      <c r="CQ75" s="72">
        <v>0</v>
      </c>
      <c r="CR75" s="72"/>
      <c r="CS75" s="72">
        <v>0</v>
      </c>
      <c r="CT75" s="72">
        <v>0</v>
      </c>
      <c r="CU75" s="72">
        <v>0</v>
      </c>
      <c r="CV75" s="72">
        <v>0</v>
      </c>
      <c r="CW75" s="72">
        <v>0</v>
      </c>
      <c r="CX75" s="72">
        <v>0</v>
      </c>
      <c r="CY75" s="72">
        <v>0</v>
      </c>
      <c r="CZ75" s="72">
        <v>0</v>
      </c>
      <c r="DA75" s="72">
        <v>0</v>
      </c>
      <c r="DB75" s="72">
        <v>0</v>
      </c>
      <c r="DC75" s="72">
        <v>0</v>
      </c>
      <c r="DD75" s="72">
        <v>0</v>
      </c>
      <c r="DE75" s="72">
        <v>0</v>
      </c>
      <c r="DF75" s="72">
        <v>0</v>
      </c>
      <c r="DG75" s="72">
        <v>0</v>
      </c>
      <c r="DH75" s="72">
        <v>0</v>
      </c>
      <c r="DI75" s="72">
        <v>0</v>
      </c>
      <c r="DJ75" s="72">
        <v>0</v>
      </c>
      <c r="DK75" s="72">
        <v>0</v>
      </c>
      <c r="DL75" s="72">
        <v>0</v>
      </c>
      <c r="DM75" s="72">
        <v>0</v>
      </c>
      <c r="DN75" s="72">
        <v>0</v>
      </c>
      <c r="DO75" s="72">
        <v>0</v>
      </c>
      <c r="DP75" s="72">
        <v>0</v>
      </c>
      <c r="DQ75" s="72">
        <v>0</v>
      </c>
      <c r="DR75" s="72">
        <v>0</v>
      </c>
      <c r="DS75" s="72">
        <v>0</v>
      </c>
      <c r="DT75" s="72">
        <v>0</v>
      </c>
      <c r="DU75" s="72">
        <v>0</v>
      </c>
      <c r="DV75" s="72">
        <v>0</v>
      </c>
      <c r="DW75" s="72">
        <v>0</v>
      </c>
      <c r="DX75" s="72">
        <v>0</v>
      </c>
      <c r="DY75" s="72">
        <v>0</v>
      </c>
      <c r="DZ75" s="72">
        <v>0</v>
      </c>
      <c r="EA75" s="72">
        <v>0</v>
      </c>
      <c r="EB75" s="72">
        <v>0</v>
      </c>
      <c r="EC75" s="72"/>
      <c r="EO75" s="206"/>
      <c r="EP75" s="206"/>
      <c r="EQ75" s="206"/>
      <c r="ER75" s="74"/>
    </row>
    <row r="76" spans="1:168" s="73" customFormat="1" x14ac:dyDescent="0.4">
      <c r="A76" s="71">
        <v>72</v>
      </c>
      <c r="B76" s="72">
        <v>0</v>
      </c>
      <c r="C76" s="72">
        <v>0</v>
      </c>
      <c r="D76" s="72">
        <v>0</v>
      </c>
      <c r="E76" s="72">
        <v>0</v>
      </c>
      <c r="F76" s="71"/>
      <c r="G76" s="72">
        <v>0</v>
      </c>
      <c r="H76" s="72">
        <v>0</v>
      </c>
      <c r="I76" s="72">
        <v>0</v>
      </c>
      <c r="J76" s="72">
        <v>0</v>
      </c>
      <c r="K76" s="72">
        <v>0</v>
      </c>
      <c r="L76" s="72">
        <v>0</v>
      </c>
      <c r="M76" s="72">
        <v>0</v>
      </c>
      <c r="N76" s="72">
        <v>0</v>
      </c>
      <c r="O76" s="72">
        <v>0</v>
      </c>
      <c r="P76" s="72">
        <v>0</v>
      </c>
      <c r="Q76" s="72">
        <v>0</v>
      </c>
      <c r="R76" s="72">
        <v>0</v>
      </c>
      <c r="S76" s="72">
        <v>0</v>
      </c>
      <c r="T76" s="72">
        <v>0</v>
      </c>
      <c r="U76" s="72">
        <v>0</v>
      </c>
      <c r="V76" s="72">
        <v>0</v>
      </c>
      <c r="W76" s="72">
        <v>0</v>
      </c>
      <c r="X76" s="72">
        <v>0</v>
      </c>
      <c r="Y76" s="72">
        <v>0</v>
      </c>
      <c r="Z76" s="72">
        <v>0</v>
      </c>
      <c r="AA76" s="72">
        <v>0</v>
      </c>
      <c r="AB76" s="72">
        <v>0</v>
      </c>
      <c r="AC76" s="72">
        <v>0</v>
      </c>
      <c r="AD76" s="72">
        <v>0</v>
      </c>
      <c r="AE76" s="72">
        <v>0</v>
      </c>
      <c r="AF76" s="72">
        <v>0</v>
      </c>
      <c r="AG76" s="72">
        <v>0</v>
      </c>
      <c r="AH76" s="72">
        <v>0</v>
      </c>
      <c r="AI76" s="72">
        <v>0</v>
      </c>
      <c r="AJ76" s="72">
        <v>0</v>
      </c>
      <c r="AK76" s="72">
        <v>0</v>
      </c>
      <c r="AL76" s="72">
        <v>0</v>
      </c>
      <c r="AM76" s="72">
        <v>0</v>
      </c>
      <c r="AN76" s="72">
        <v>0</v>
      </c>
      <c r="AO76" s="72">
        <v>0</v>
      </c>
      <c r="AP76" s="72">
        <v>0</v>
      </c>
      <c r="AQ76" s="72"/>
      <c r="AR76" s="1"/>
      <c r="AS76" s="1"/>
      <c r="AT76" s="213">
        <v>72</v>
      </c>
      <c r="AU76" s="72">
        <v>0</v>
      </c>
      <c r="AV76" s="72">
        <v>0</v>
      </c>
      <c r="AW76" s="72">
        <v>0</v>
      </c>
      <c r="AX76" s="72">
        <v>0</v>
      </c>
      <c r="AY76" s="71"/>
      <c r="AZ76" s="72">
        <v>0</v>
      </c>
      <c r="BA76" s="72">
        <v>0</v>
      </c>
      <c r="BB76" s="72">
        <v>0</v>
      </c>
      <c r="BC76" s="72">
        <v>0</v>
      </c>
      <c r="BD76" s="72">
        <v>0</v>
      </c>
      <c r="BE76" s="72">
        <v>0</v>
      </c>
      <c r="BF76" s="72">
        <v>0</v>
      </c>
      <c r="BG76" s="72">
        <v>0</v>
      </c>
      <c r="BH76" s="72">
        <v>0</v>
      </c>
      <c r="BI76" s="72">
        <v>0</v>
      </c>
      <c r="BJ76" s="72">
        <v>0</v>
      </c>
      <c r="BK76" s="72">
        <v>0</v>
      </c>
      <c r="BL76" s="72">
        <v>0</v>
      </c>
      <c r="BM76" s="72">
        <v>0</v>
      </c>
      <c r="BN76" s="72">
        <v>0</v>
      </c>
      <c r="BO76" s="72">
        <v>0</v>
      </c>
      <c r="BP76" s="72">
        <v>0</v>
      </c>
      <c r="BQ76" s="72">
        <v>0</v>
      </c>
      <c r="BR76" s="72">
        <v>0</v>
      </c>
      <c r="BS76" s="72">
        <v>0</v>
      </c>
      <c r="BT76" s="72">
        <v>0</v>
      </c>
      <c r="BU76" s="72">
        <v>0</v>
      </c>
      <c r="BV76" s="72">
        <v>0</v>
      </c>
      <c r="BW76" s="72">
        <v>1.1403508771929799E-2</v>
      </c>
      <c r="BX76" s="72">
        <v>0</v>
      </c>
      <c r="BY76" s="72">
        <v>0</v>
      </c>
      <c r="BZ76" s="72">
        <v>0</v>
      </c>
      <c r="CA76" s="72">
        <v>1.6167481901780498E-2</v>
      </c>
      <c r="CB76" s="72">
        <v>9.5906432748538006E-3</v>
      </c>
      <c r="CC76" s="72">
        <v>0</v>
      </c>
      <c r="CD76" s="72">
        <v>0</v>
      </c>
      <c r="CE76" s="72">
        <v>1.0207336523126E-2</v>
      </c>
      <c r="CF76" s="72">
        <v>5.2631578947368403E-3</v>
      </c>
      <c r="CG76" s="72">
        <v>0</v>
      </c>
      <c r="CH76" s="72">
        <v>9.5906432748538006E-3</v>
      </c>
      <c r="CI76" s="72">
        <v>0</v>
      </c>
      <c r="CJ76" s="72"/>
      <c r="CM76" s="213">
        <v>72</v>
      </c>
      <c r="CN76" s="72">
        <v>0</v>
      </c>
      <c r="CO76" s="72">
        <v>0</v>
      </c>
      <c r="CP76" s="72">
        <v>0</v>
      </c>
      <c r="CQ76" s="72">
        <v>0</v>
      </c>
      <c r="CR76" s="72"/>
      <c r="CS76" s="72">
        <v>0</v>
      </c>
      <c r="CT76" s="72">
        <v>0</v>
      </c>
      <c r="CU76" s="72">
        <v>0</v>
      </c>
      <c r="CV76" s="72">
        <v>0</v>
      </c>
      <c r="CW76" s="72">
        <v>0</v>
      </c>
      <c r="CX76" s="72">
        <v>0</v>
      </c>
      <c r="CY76" s="72">
        <v>0</v>
      </c>
      <c r="CZ76" s="72">
        <v>0</v>
      </c>
      <c r="DA76" s="72">
        <v>0</v>
      </c>
      <c r="DB76" s="72">
        <v>0</v>
      </c>
      <c r="DC76" s="72">
        <v>0</v>
      </c>
      <c r="DD76" s="72">
        <v>0</v>
      </c>
      <c r="DE76" s="72">
        <v>0</v>
      </c>
      <c r="DF76" s="72">
        <v>0</v>
      </c>
      <c r="DG76" s="72">
        <v>0</v>
      </c>
      <c r="DH76" s="72">
        <v>0</v>
      </c>
      <c r="DI76" s="72">
        <v>0</v>
      </c>
      <c r="DJ76" s="72">
        <v>0</v>
      </c>
      <c r="DK76" s="72">
        <v>0</v>
      </c>
      <c r="DL76" s="72">
        <v>0</v>
      </c>
      <c r="DM76" s="72">
        <v>0</v>
      </c>
      <c r="DN76" s="72">
        <v>0</v>
      </c>
      <c r="DO76" s="72">
        <v>0</v>
      </c>
      <c r="DP76" s="72">
        <v>0</v>
      </c>
      <c r="DQ76" s="72">
        <v>0</v>
      </c>
      <c r="DR76" s="72">
        <v>0</v>
      </c>
      <c r="DS76" s="72">
        <v>0</v>
      </c>
      <c r="DT76" s="72">
        <v>0</v>
      </c>
      <c r="DU76" s="72">
        <v>0</v>
      </c>
      <c r="DV76" s="72">
        <v>0</v>
      </c>
      <c r="DW76" s="72">
        <v>0</v>
      </c>
      <c r="DX76" s="72">
        <v>0</v>
      </c>
      <c r="DY76" s="72">
        <v>0</v>
      </c>
      <c r="DZ76" s="72">
        <v>0</v>
      </c>
      <c r="EA76" s="72">
        <v>0</v>
      </c>
      <c r="EB76" s="72">
        <v>0</v>
      </c>
      <c r="EC76" s="72"/>
      <c r="EO76" s="206"/>
      <c r="EP76" s="206"/>
      <c r="EQ76" s="206"/>
      <c r="ER76" s="74"/>
    </row>
    <row r="77" spans="1:168" s="73" customFormat="1" x14ac:dyDescent="0.4">
      <c r="A77" s="71">
        <v>73</v>
      </c>
      <c r="B77" s="72">
        <v>0</v>
      </c>
      <c r="C77" s="72">
        <v>0</v>
      </c>
      <c r="D77" s="72">
        <v>0</v>
      </c>
      <c r="E77" s="72">
        <v>0</v>
      </c>
      <c r="F77" s="71"/>
      <c r="G77" s="72">
        <v>0</v>
      </c>
      <c r="H77" s="72">
        <v>0</v>
      </c>
      <c r="I77" s="72">
        <v>0</v>
      </c>
      <c r="J77" s="72">
        <v>0</v>
      </c>
      <c r="K77" s="72">
        <v>0</v>
      </c>
      <c r="L77" s="72">
        <v>0</v>
      </c>
      <c r="M77" s="72">
        <v>0</v>
      </c>
      <c r="N77" s="72">
        <v>0</v>
      </c>
      <c r="O77" s="72">
        <v>0</v>
      </c>
      <c r="P77" s="72">
        <v>0</v>
      </c>
      <c r="Q77" s="72">
        <v>0</v>
      </c>
      <c r="R77" s="72">
        <v>0</v>
      </c>
      <c r="S77" s="72">
        <v>0</v>
      </c>
      <c r="T77" s="72">
        <v>0</v>
      </c>
      <c r="U77" s="72">
        <v>0</v>
      </c>
      <c r="V77" s="72">
        <v>0</v>
      </c>
      <c r="W77" s="72">
        <v>0</v>
      </c>
      <c r="X77" s="72">
        <v>0</v>
      </c>
      <c r="Y77" s="72">
        <v>0</v>
      </c>
      <c r="Z77" s="72">
        <v>0</v>
      </c>
      <c r="AA77" s="72">
        <v>0</v>
      </c>
      <c r="AB77" s="72">
        <v>0</v>
      </c>
      <c r="AC77" s="72">
        <v>0</v>
      </c>
      <c r="AD77" s="72">
        <v>0</v>
      </c>
      <c r="AE77" s="72">
        <v>0</v>
      </c>
      <c r="AF77" s="72">
        <v>0</v>
      </c>
      <c r="AG77" s="72">
        <v>0</v>
      </c>
      <c r="AH77" s="72">
        <v>0</v>
      </c>
      <c r="AI77" s="72">
        <v>0</v>
      </c>
      <c r="AJ77" s="72">
        <v>0</v>
      </c>
      <c r="AK77" s="72">
        <v>0</v>
      </c>
      <c r="AL77" s="72">
        <v>0</v>
      </c>
      <c r="AM77" s="72">
        <v>0</v>
      </c>
      <c r="AN77" s="72">
        <v>0</v>
      </c>
      <c r="AO77" s="72">
        <v>0</v>
      </c>
      <c r="AP77" s="72">
        <v>0</v>
      </c>
      <c r="AQ77" s="72"/>
      <c r="AR77" s="1"/>
      <c r="AS77" s="1"/>
      <c r="AT77" s="213">
        <v>73</v>
      </c>
      <c r="AU77" s="72">
        <v>9.79591836734694E-3</v>
      </c>
      <c r="AV77" s="72">
        <v>0</v>
      </c>
      <c r="AW77" s="72">
        <v>0</v>
      </c>
      <c r="AX77" s="72">
        <v>0</v>
      </c>
      <c r="AY77" s="71"/>
      <c r="AZ77" s="72">
        <v>0</v>
      </c>
      <c r="BA77" s="72">
        <v>0</v>
      </c>
      <c r="BB77" s="72">
        <v>7.6530612244898001E-3</v>
      </c>
      <c r="BC77" s="72">
        <v>0</v>
      </c>
      <c r="BD77" s="72">
        <v>0</v>
      </c>
      <c r="BE77" s="72">
        <v>0</v>
      </c>
      <c r="BF77" s="72">
        <v>0</v>
      </c>
      <c r="BG77" s="72">
        <v>0</v>
      </c>
      <c r="BH77" s="72">
        <v>0</v>
      </c>
      <c r="BI77" s="72">
        <v>0</v>
      </c>
      <c r="BJ77" s="72">
        <v>0</v>
      </c>
      <c r="BK77" s="72">
        <v>0</v>
      </c>
      <c r="BL77" s="72">
        <v>9.5906432748538006E-3</v>
      </c>
      <c r="BM77" s="72">
        <v>0</v>
      </c>
      <c r="BN77" s="72">
        <v>0</v>
      </c>
      <c r="BO77" s="72">
        <v>0</v>
      </c>
      <c r="BP77" s="72">
        <v>0</v>
      </c>
      <c r="BQ77" s="72">
        <v>7.4074074074074103E-3</v>
      </c>
      <c r="BR77" s="72">
        <v>0</v>
      </c>
      <c r="BS77" s="72">
        <v>0</v>
      </c>
      <c r="BT77" s="72">
        <v>0</v>
      </c>
      <c r="BU77" s="72">
        <v>0</v>
      </c>
      <c r="BV77" s="72">
        <v>0</v>
      </c>
      <c r="BW77" s="72">
        <v>0</v>
      </c>
      <c r="BX77" s="72">
        <v>0</v>
      </c>
      <c r="BY77" s="72">
        <v>9.6491228070175392E-3</v>
      </c>
      <c r="BZ77" s="72">
        <v>1.2280701754386E-2</v>
      </c>
      <c r="CA77" s="72">
        <v>0</v>
      </c>
      <c r="CB77" s="72">
        <v>0</v>
      </c>
      <c r="CC77" s="72">
        <v>0</v>
      </c>
      <c r="CD77" s="72">
        <v>0</v>
      </c>
      <c r="CE77" s="72">
        <v>0</v>
      </c>
      <c r="CF77" s="72">
        <v>0</v>
      </c>
      <c r="CG77" s="72">
        <v>0</v>
      </c>
      <c r="CH77" s="72">
        <v>0</v>
      </c>
      <c r="CI77" s="72">
        <v>0</v>
      </c>
      <c r="CJ77" s="72"/>
      <c r="CM77" s="213">
        <v>73</v>
      </c>
      <c r="CN77" s="72">
        <v>0</v>
      </c>
      <c r="CO77" s="72">
        <v>0</v>
      </c>
      <c r="CP77" s="72">
        <v>0</v>
      </c>
      <c r="CQ77" s="72">
        <v>0</v>
      </c>
      <c r="CR77" s="72"/>
      <c r="CS77" s="72">
        <v>0</v>
      </c>
      <c r="CT77" s="72">
        <v>0</v>
      </c>
      <c r="CU77" s="72">
        <v>0</v>
      </c>
      <c r="CV77" s="72">
        <v>0</v>
      </c>
      <c r="CW77" s="72">
        <v>0</v>
      </c>
      <c r="CX77" s="72">
        <v>0</v>
      </c>
      <c r="CY77" s="72">
        <v>0</v>
      </c>
      <c r="CZ77" s="72">
        <v>0</v>
      </c>
      <c r="DA77" s="72">
        <v>0</v>
      </c>
      <c r="DB77" s="72">
        <v>0</v>
      </c>
      <c r="DC77" s="72">
        <v>0</v>
      </c>
      <c r="DD77" s="72">
        <v>0</v>
      </c>
      <c r="DE77" s="72">
        <v>0</v>
      </c>
      <c r="DF77" s="72">
        <v>0</v>
      </c>
      <c r="DG77" s="72">
        <v>0</v>
      </c>
      <c r="DH77" s="72">
        <v>0</v>
      </c>
      <c r="DI77" s="72">
        <v>0</v>
      </c>
      <c r="DJ77" s="72">
        <v>0</v>
      </c>
      <c r="DK77" s="72">
        <v>0</v>
      </c>
      <c r="DL77" s="72">
        <v>0</v>
      </c>
      <c r="DM77" s="72">
        <v>0</v>
      </c>
      <c r="DN77" s="72">
        <v>0</v>
      </c>
      <c r="DO77" s="72">
        <v>0</v>
      </c>
      <c r="DP77" s="72">
        <v>0</v>
      </c>
      <c r="DQ77" s="72">
        <v>0</v>
      </c>
      <c r="DR77" s="72">
        <v>0</v>
      </c>
      <c r="DS77" s="72">
        <v>0</v>
      </c>
      <c r="DT77" s="72">
        <v>0</v>
      </c>
      <c r="DU77" s="72">
        <v>0</v>
      </c>
      <c r="DV77" s="72">
        <v>0</v>
      </c>
      <c r="DW77" s="72">
        <v>0</v>
      </c>
      <c r="DX77" s="72">
        <v>0</v>
      </c>
      <c r="DY77" s="72">
        <v>0</v>
      </c>
      <c r="DZ77" s="72">
        <v>0</v>
      </c>
      <c r="EA77" s="72">
        <v>0</v>
      </c>
      <c r="EB77" s="72">
        <v>0</v>
      </c>
      <c r="EC77" s="72"/>
      <c r="EO77" s="206"/>
      <c r="EP77" s="206"/>
      <c r="EQ77" s="206"/>
      <c r="ER77" s="74"/>
    </row>
    <row r="78" spans="1:168" s="73" customFormat="1" x14ac:dyDescent="0.4">
      <c r="A78" s="71">
        <v>74</v>
      </c>
      <c r="B78" s="72">
        <v>0</v>
      </c>
      <c r="C78" s="72">
        <v>0</v>
      </c>
      <c r="D78" s="72">
        <v>0</v>
      </c>
      <c r="E78" s="72">
        <v>0</v>
      </c>
      <c r="F78" s="71"/>
      <c r="G78" s="72">
        <v>0</v>
      </c>
      <c r="H78" s="72">
        <v>0</v>
      </c>
      <c r="I78" s="72">
        <v>0</v>
      </c>
      <c r="J78" s="72">
        <v>0</v>
      </c>
      <c r="K78" s="72">
        <v>0</v>
      </c>
      <c r="L78" s="72">
        <v>0</v>
      </c>
      <c r="M78" s="72">
        <v>0</v>
      </c>
      <c r="N78" s="72">
        <v>0</v>
      </c>
      <c r="O78" s="72">
        <v>0</v>
      </c>
      <c r="P78" s="72">
        <v>0</v>
      </c>
      <c r="Q78" s="72">
        <v>0</v>
      </c>
      <c r="R78" s="72">
        <v>0</v>
      </c>
      <c r="S78" s="72">
        <v>0</v>
      </c>
      <c r="T78" s="72">
        <v>0</v>
      </c>
      <c r="U78" s="72">
        <v>0</v>
      </c>
      <c r="V78" s="72">
        <v>0</v>
      </c>
      <c r="W78" s="72">
        <v>0</v>
      </c>
      <c r="X78" s="72">
        <v>0</v>
      </c>
      <c r="Y78" s="72">
        <v>0</v>
      </c>
      <c r="Z78" s="72">
        <v>0</v>
      </c>
      <c r="AA78" s="72">
        <v>0</v>
      </c>
      <c r="AB78" s="72">
        <v>0</v>
      </c>
      <c r="AC78" s="72">
        <v>0</v>
      </c>
      <c r="AD78" s="72">
        <v>0</v>
      </c>
      <c r="AE78" s="72">
        <v>0</v>
      </c>
      <c r="AF78" s="72">
        <v>0</v>
      </c>
      <c r="AG78" s="72">
        <v>0</v>
      </c>
      <c r="AH78" s="72">
        <v>0</v>
      </c>
      <c r="AI78" s="72">
        <v>0</v>
      </c>
      <c r="AJ78" s="72">
        <v>0</v>
      </c>
      <c r="AK78" s="72">
        <v>0</v>
      </c>
      <c r="AL78" s="72">
        <v>0</v>
      </c>
      <c r="AM78" s="72">
        <v>0</v>
      </c>
      <c r="AN78" s="72">
        <v>0</v>
      </c>
      <c r="AO78" s="72">
        <v>0</v>
      </c>
      <c r="AP78" s="72">
        <v>0</v>
      </c>
      <c r="AQ78" s="72"/>
      <c r="AR78" s="1"/>
      <c r="AS78" s="1"/>
      <c r="AT78" s="213">
        <v>74</v>
      </c>
      <c r="AU78" s="72">
        <v>0</v>
      </c>
      <c r="AV78" s="72">
        <v>0</v>
      </c>
      <c r="AW78" s="72">
        <v>0</v>
      </c>
      <c r="AX78" s="72">
        <v>0</v>
      </c>
      <c r="AY78" s="71"/>
      <c r="AZ78" s="72">
        <v>1.06122448979592E-2</v>
      </c>
      <c r="BA78" s="72">
        <v>0</v>
      </c>
      <c r="BB78" s="72">
        <v>0</v>
      </c>
      <c r="BC78" s="72">
        <v>0</v>
      </c>
      <c r="BD78" s="72">
        <v>0</v>
      </c>
      <c r="BE78" s="72">
        <v>0</v>
      </c>
      <c r="BF78" s="72">
        <v>0</v>
      </c>
      <c r="BG78" s="72">
        <v>0</v>
      </c>
      <c r="BH78" s="72">
        <v>0</v>
      </c>
      <c r="BI78" s="72">
        <v>0</v>
      </c>
      <c r="BJ78" s="72">
        <v>0</v>
      </c>
      <c r="BK78" s="72">
        <v>0</v>
      </c>
      <c r="BL78" s="72">
        <v>0</v>
      </c>
      <c r="BM78" s="72">
        <v>0</v>
      </c>
      <c r="BN78" s="72">
        <v>0</v>
      </c>
      <c r="BO78" s="72">
        <v>0</v>
      </c>
      <c r="BP78" s="72">
        <v>0</v>
      </c>
      <c r="BQ78" s="72">
        <v>0</v>
      </c>
      <c r="BR78" s="72">
        <v>0</v>
      </c>
      <c r="BS78" s="72">
        <v>0</v>
      </c>
      <c r="BT78" s="72">
        <v>0</v>
      </c>
      <c r="BU78" s="72">
        <v>0</v>
      </c>
      <c r="BV78" s="72">
        <v>0</v>
      </c>
      <c r="BW78" s="72">
        <v>0</v>
      </c>
      <c r="BX78" s="72">
        <v>0</v>
      </c>
      <c r="BY78" s="72">
        <v>0</v>
      </c>
      <c r="BZ78" s="72">
        <v>0</v>
      </c>
      <c r="CA78" s="72">
        <v>0</v>
      </c>
      <c r="CB78" s="72">
        <v>7.4074074074074103E-3</v>
      </c>
      <c r="CC78" s="72">
        <v>0</v>
      </c>
      <c r="CD78" s="72">
        <v>1.0207336523126E-2</v>
      </c>
      <c r="CE78" s="72">
        <v>0</v>
      </c>
      <c r="CF78" s="72">
        <v>0</v>
      </c>
      <c r="CG78" s="72">
        <v>0</v>
      </c>
      <c r="CH78" s="72">
        <v>9.5906432748538006E-3</v>
      </c>
      <c r="CI78" s="72">
        <v>1.8713450292397699E-2</v>
      </c>
      <c r="CJ78" s="72"/>
      <c r="CM78" s="213">
        <v>74</v>
      </c>
      <c r="CN78" s="72">
        <v>0</v>
      </c>
      <c r="CO78" s="72">
        <v>0</v>
      </c>
      <c r="CP78" s="72">
        <v>0</v>
      </c>
      <c r="CQ78" s="72">
        <v>0</v>
      </c>
      <c r="CR78" s="72"/>
      <c r="CS78" s="72">
        <v>0</v>
      </c>
      <c r="CT78" s="72">
        <v>0</v>
      </c>
      <c r="CU78" s="72">
        <v>0</v>
      </c>
      <c r="CV78" s="72">
        <v>0</v>
      </c>
      <c r="CW78" s="72">
        <v>0</v>
      </c>
      <c r="CX78" s="72">
        <v>0</v>
      </c>
      <c r="CY78" s="72">
        <v>0</v>
      </c>
      <c r="CZ78" s="72">
        <v>0</v>
      </c>
      <c r="DA78" s="72">
        <v>0</v>
      </c>
      <c r="DB78" s="72">
        <v>0</v>
      </c>
      <c r="DC78" s="72">
        <v>0</v>
      </c>
      <c r="DD78" s="72">
        <v>0</v>
      </c>
      <c r="DE78" s="72">
        <v>0</v>
      </c>
      <c r="DF78" s="72">
        <v>0</v>
      </c>
      <c r="DG78" s="72">
        <v>0</v>
      </c>
      <c r="DH78" s="72">
        <v>0</v>
      </c>
      <c r="DI78" s="72">
        <v>0</v>
      </c>
      <c r="DJ78" s="72">
        <v>0</v>
      </c>
      <c r="DK78" s="72">
        <v>0</v>
      </c>
      <c r="DL78" s="72">
        <v>0</v>
      </c>
      <c r="DM78" s="72">
        <v>0</v>
      </c>
      <c r="DN78" s="72">
        <v>0</v>
      </c>
      <c r="DO78" s="72">
        <v>0</v>
      </c>
      <c r="DP78" s="72">
        <v>0</v>
      </c>
      <c r="DQ78" s="72">
        <v>0</v>
      </c>
      <c r="DR78" s="72">
        <v>0</v>
      </c>
      <c r="DS78" s="72">
        <v>0</v>
      </c>
      <c r="DT78" s="72">
        <v>0</v>
      </c>
      <c r="DU78" s="72">
        <v>0</v>
      </c>
      <c r="DV78" s="72">
        <v>0</v>
      </c>
      <c r="DW78" s="72">
        <v>0</v>
      </c>
      <c r="DX78" s="72">
        <v>0</v>
      </c>
      <c r="DY78" s="72">
        <v>0</v>
      </c>
      <c r="DZ78" s="72">
        <v>0</v>
      </c>
      <c r="EA78" s="72">
        <v>0</v>
      </c>
      <c r="EB78" s="72">
        <v>0</v>
      </c>
      <c r="EC78" s="72"/>
      <c r="EO78" s="206"/>
      <c r="EP78" s="206"/>
      <c r="EQ78" s="206"/>
      <c r="ER78" s="74"/>
    </row>
    <row r="79" spans="1:168" s="73" customFormat="1" x14ac:dyDescent="0.4">
      <c r="A79" s="71">
        <v>75</v>
      </c>
      <c r="B79" s="72">
        <v>0</v>
      </c>
      <c r="C79" s="72">
        <v>0</v>
      </c>
      <c r="D79" s="72">
        <v>0</v>
      </c>
      <c r="E79" s="72">
        <v>0</v>
      </c>
      <c r="F79" s="71"/>
      <c r="G79" s="72">
        <v>0</v>
      </c>
      <c r="H79" s="72">
        <v>0</v>
      </c>
      <c r="I79" s="72">
        <v>0</v>
      </c>
      <c r="J79" s="72">
        <v>0</v>
      </c>
      <c r="K79" s="72">
        <v>0</v>
      </c>
      <c r="L79" s="72">
        <v>0</v>
      </c>
      <c r="M79" s="72">
        <v>0</v>
      </c>
      <c r="N79" s="72">
        <v>0</v>
      </c>
      <c r="O79" s="72">
        <v>0</v>
      </c>
      <c r="P79" s="72">
        <v>0</v>
      </c>
      <c r="Q79" s="72">
        <v>0</v>
      </c>
      <c r="R79" s="72">
        <v>0</v>
      </c>
      <c r="S79" s="72">
        <v>0</v>
      </c>
      <c r="T79" s="72">
        <v>0</v>
      </c>
      <c r="U79" s="72">
        <v>0</v>
      </c>
      <c r="V79" s="72">
        <v>0</v>
      </c>
      <c r="W79" s="72">
        <v>0</v>
      </c>
      <c r="X79" s="72">
        <v>0</v>
      </c>
      <c r="Y79" s="72">
        <v>0</v>
      </c>
      <c r="Z79" s="72">
        <v>0</v>
      </c>
      <c r="AA79" s="72">
        <v>0</v>
      </c>
      <c r="AB79" s="72">
        <v>0</v>
      </c>
      <c r="AC79" s="72">
        <v>0</v>
      </c>
      <c r="AD79" s="72">
        <v>0</v>
      </c>
      <c r="AE79" s="72">
        <v>0</v>
      </c>
      <c r="AF79" s="72">
        <v>0</v>
      </c>
      <c r="AG79" s="72">
        <v>0</v>
      </c>
      <c r="AH79" s="72">
        <v>0</v>
      </c>
      <c r="AI79" s="72">
        <v>0</v>
      </c>
      <c r="AJ79" s="72">
        <v>0</v>
      </c>
      <c r="AK79" s="72">
        <v>0</v>
      </c>
      <c r="AL79" s="72">
        <v>0</v>
      </c>
      <c r="AM79" s="72">
        <v>0</v>
      </c>
      <c r="AN79" s="72">
        <v>0</v>
      </c>
      <c r="AO79" s="72">
        <v>7.8431372549019607E-3</v>
      </c>
      <c r="AP79" s="72">
        <v>0</v>
      </c>
      <c r="AQ79" s="72"/>
      <c r="AR79" s="1"/>
      <c r="AS79" s="1"/>
      <c r="AT79" s="213">
        <v>75</v>
      </c>
      <c r="AU79" s="72">
        <v>0</v>
      </c>
      <c r="AV79" s="72">
        <v>0</v>
      </c>
      <c r="AW79" s="72">
        <v>0</v>
      </c>
      <c r="AX79" s="72">
        <v>0</v>
      </c>
      <c r="AY79" s="71"/>
      <c r="AZ79" s="72">
        <v>0</v>
      </c>
      <c r="BA79" s="72">
        <v>0</v>
      </c>
      <c r="BB79" s="72">
        <v>0</v>
      </c>
      <c r="BC79" s="72">
        <v>0</v>
      </c>
      <c r="BD79" s="72">
        <v>0</v>
      </c>
      <c r="BE79" s="72">
        <v>0</v>
      </c>
      <c r="BF79" s="72">
        <v>0</v>
      </c>
      <c r="BG79" s="72">
        <v>0</v>
      </c>
      <c r="BH79" s="72">
        <v>0</v>
      </c>
      <c r="BI79" s="72">
        <v>0</v>
      </c>
      <c r="BJ79" s="72">
        <v>0</v>
      </c>
      <c r="BK79" s="72">
        <v>0</v>
      </c>
      <c r="BL79" s="72">
        <v>0</v>
      </c>
      <c r="BM79" s="72">
        <v>0</v>
      </c>
      <c r="BN79" s="72">
        <v>0</v>
      </c>
      <c r="BO79" s="72">
        <v>0</v>
      </c>
      <c r="BP79" s="72">
        <v>0</v>
      </c>
      <c r="BQ79" s="72">
        <v>0</v>
      </c>
      <c r="BR79" s="72">
        <v>0</v>
      </c>
      <c r="BS79" s="72">
        <v>0</v>
      </c>
      <c r="BT79" s="72">
        <v>9.3567251461988306E-3</v>
      </c>
      <c r="BU79" s="72">
        <v>0</v>
      </c>
      <c r="BV79" s="72">
        <v>0</v>
      </c>
      <c r="BW79" s="72">
        <v>0</v>
      </c>
      <c r="BX79" s="72">
        <v>7.0175438596491203E-3</v>
      </c>
      <c r="BY79" s="72">
        <v>0</v>
      </c>
      <c r="BZ79" s="72">
        <v>1.34224450013924E-2</v>
      </c>
      <c r="CA79" s="72">
        <v>0</v>
      </c>
      <c r="CB79" s="72">
        <v>0</v>
      </c>
      <c r="CC79" s="72">
        <v>1.0207336523126E-2</v>
      </c>
      <c r="CD79" s="72">
        <v>0</v>
      </c>
      <c r="CE79" s="72">
        <v>0</v>
      </c>
      <c r="CF79" s="72">
        <v>0</v>
      </c>
      <c r="CG79" s="72">
        <v>0</v>
      </c>
      <c r="CH79" s="72">
        <v>2.7067669172932299E-2</v>
      </c>
      <c r="CI79" s="72">
        <v>7.0175438596491203E-3</v>
      </c>
      <c r="CJ79" s="72"/>
      <c r="CM79" s="213">
        <v>75</v>
      </c>
      <c r="CN79" s="72">
        <v>0</v>
      </c>
      <c r="CO79" s="72">
        <v>0</v>
      </c>
      <c r="CP79" s="72">
        <v>0</v>
      </c>
      <c r="CQ79" s="72">
        <v>0</v>
      </c>
      <c r="CR79" s="72"/>
      <c r="CS79" s="72">
        <v>0</v>
      </c>
      <c r="CT79" s="72">
        <v>0</v>
      </c>
      <c r="CU79" s="72">
        <v>0</v>
      </c>
      <c r="CV79" s="72">
        <v>0</v>
      </c>
      <c r="CW79" s="72">
        <v>0</v>
      </c>
      <c r="CX79" s="72">
        <v>0</v>
      </c>
      <c r="CY79" s="72">
        <v>0</v>
      </c>
      <c r="CZ79" s="72">
        <v>0</v>
      </c>
      <c r="DA79" s="72">
        <v>0</v>
      </c>
      <c r="DB79" s="72">
        <v>0</v>
      </c>
      <c r="DC79" s="72">
        <v>0</v>
      </c>
      <c r="DD79" s="72">
        <v>0</v>
      </c>
      <c r="DE79" s="72">
        <v>0</v>
      </c>
      <c r="DF79" s="72">
        <v>0</v>
      </c>
      <c r="DG79" s="72">
        <v>0</v>
      </c>
      <c r="DH79" s="72">
        <v>0</v>
      </c>
      <c r="DI79" s="72">
        <v>0</v>
      </c>
      <c r="DJ79" s="72">
        <v>0</v>
      </c>
      <c r="DK79" s="72">
        <v>0</v>
      </c>
      <c r="DL79" s="72">
        <v>0</v>
      </c>
      <c r="DM79" s="72">
        <v>0</v>
      </c>
      <c r="DN79" s="72">
        <v>0</v>
      </c>
      <c r="DO79" s="72">
        <v>0</v>
      </c>
      <c r="DP79" s="72">
        <v>0</v>
      </c>
      <c r="DQ79" s="72">
        <v>0</v>
      </c>
      <c r="DR79" s="72">
        <v>0</v>
      </c>
      <c r="DS79" s="72">
        <v>0</v>
      </c>
      <c r="DT79" s="72">
        <v>0</v>
      </c>
      <c r="DU79" s="72">
        <v>0</v>
      </c>
      <c r="DV79" s="72">
        <v>0</v>
      </c>
      <c r="DW79" s="72">
        <v>0</v>
      </c>
      <c r="DX79" s="72">
        <v>0</v>
      </c>
      <c r="DY79" s="72">
        <v>0</v>
      </c>
      <c r="DZ79" s="72">
        <v>0</v>
      </c>
      <c r="EA79" s="72">
        <v>0</v>
      </c>
      <c r="EB79" s="72">
        <v>0</v>
      </c>
      <c r="EC79" s="72"/>
      <c r="EO79" s="206"/>
      <c r="EP79" s="206"/>
      <c r="EQ79" s="206"/>
      <c r="ER79" s="74"/>
    </row>
    <row r="80" spans="1:168" s="73" customFormat="1" x14ac:dyDescent="0.4">
      <c r="A80" s="71">
        <v>76</v>
      </c>
      <c r="B80" s="72">
        <v>0</v>
      </c>
      <c r="C80" s="72">
        <v>0</v>
      </c>
      <c r="D80" s="72">
        <v>0</v>
      </c>
      <c r="E80" s="72">
        <v>0</v>
      </c>
      <c r="F80" s="71"/>
      <c r="G80" s="72">
        <v>0</v>
      </c>
      <c r="H80" s="72">
        <v>0</v>
      </c>
      <c r="I80" s="72">
        <v>0</v>
      </c>
      <c r="J80" s="72">
        <v>0</v>
      </c>
      <c r="K80" s="72">
        <v>0</v>
      </c>
      <c r="L80" s="72">
        <v>0</v>
      </c>
      <c r="M80" s="72">
        <v>0</v>
      </c>
      <c r="N80" s="72">
        <v>0</v>
      </c>
      <c r="O80" s="72">
        <v>0</v>
      </c>
      <c r="P80" s="72">
        <v>0</v>
      </c>
      <c r="Q80" s="72">
        <v>0</v>
      </c>
      <c r="R80" s="72">
        <v>0</v>
      </c>
      <c r="S80" s="72">
        <v>0</v>
      </c>
      <c r="T80" s="72">
        <v>0</v>
      </c>
      <c r="U80" s="72">
        <v>0</v>
      </c>
      <c r="V80" s="72">
        <v>0</v>
      </c>
      <c r="W80" s="72">
        <v>0</v>
      </c>
      <c r="X80" s="72">
        <v>0</v>
      </c>
      <c r="Y80" s="72">
        <v>0</v>
      </c>
      <c r="Z80" s="72">
        <v>0</v>
      </c>
      <c r="AA80" s="72">
        <v>0</v>
      </c>
      <c r="AB80" s="72">
        <v>0</v>
      </c>
      <c r="AC80" s="72">
        <v>0</v>
      </c>
      <c r="AD80" s="72">
        <v>0</v>
      </c>
      <c r="AE80" s="72">
        <v>0</v>
      </c>
      <c r="AF80" s="72">
        <v>0</v>
      </c>
      <c r="AG80" s="72">
        <v>0</v>
      </c>
      <c r="AH80" s="72">
        <v>0</v>
      </c>
      <c r="AI80" s="72">
        <v>0</v>
      </c>
      <c r="AJ80" s="72">
        <v>0</v>
      </c>
      <c r="AK80" s="72">
        <v>0</v>
      </c>
      <c r="AL80" s="72">
        <v>0</v>
      </c>
      <c r="AM80" s="72">
        <v>0</v>
      </c>
      <c r="AN80" s="72">
        <v>0</v>
      </c>
      <c r="AO80" s="72">
        <v>0</v>
      </c>
      <c r="AP80" s="72">
        <v>0</v>
      </c>
      <c r="AQ80" s="72"/>
      <c r="AR80" s="1"/>
      <c r="AS80" s="1"/>
      <c r="AT80" s="213">
        <v>76</v>
      </c>
      <c r="AU80" s="72">
        <v>0</v>
      </c>
      <c r="AV80" s="72">
        <v>0</v>
      </c>
      <c r="AW80" s="72">
        <v>0</v>
      </c>
      <c r="AX80" s="72">
        <v>0</v>
      </c>
      <c r="AY80" s="71"/>
      <c r="AZ80" s="72">
        <v>0</v>
      </c>
      <c r="BA80" s="72">
        <v>0</v>
      </c>
      <c r="BB80" s="72">
        <v>0</v>
      </c>
      <c r="BC80" s="72">
        <v>0</v>
      </c>
      <c r="BD80" s="72">
        <v>0</v>
      </c>
      <c r="BE80" s="72">
        <v>0</v>
      </c>
      <c r="BF80" s="72">
        <v>0</v>
      </c>
      <c r="BG80" s="72">
        <v>0</v>
      </c>
      <c r="BH80" s="72">
        <v>0</v>
      </c>
      <c r="BI80" s="72">
        <v>0</v>
      </c>
      <c r="BJ80" s="72">
        <v>0</v>
      </c>
      <c r="BK80" s="72">
        <v>0</v>
      </c>
      <c r="BL80" s="72">
        <v>0</v>
      </c>
      <c r="BM80" s="72">
        <v>0</v>
      </c>
      <c r="BN80" s="72">
        <v>0</v>
      </c>
      <c r="BO80" s="72">
        <v>0</v>
      </c>
      <c r="BP80" s="72">
        <v>0</v>
      </c>
      <c r="BQ80" s="72">
        <v>0</v>
      </c>
      <c r="BR80" s="72">
        <v>0</v>
      </c>
      <c r="BS80" s="72">
        <v>0</v>
      </c>
      <c r="BT80" s="72">
        <v>0</v>
      </c>
      <c r="BU80" s="72">
        <v>0</v>
      </c>
      <c r="BV80" s="72">
        <v>0</v>
      </c>
      <c r="BW80" s="72">
        <v>0</v>
      </c>
      <c r="BX80" s="72">
        <v>0</v>
      </c>
      <c r="BY80" s="72">
        <v>0</v>
      </c>
      <c r="BZ80" s="72">
        <v>0</v>
      </c>
      <c r="CA80" s="72">
        <v>0</v>
      </c>
      <c r="CB80" s="72">
        <v>0</v>
      </c>
      <c r="CC80" s="72">
        <v>1.9736842105263198E-2</v>
      </c>
      <c r="CD80" s="72">
        <v>0</v>
      </c>
      <c r="CE80" s="72">
        <v>0</v>
      </c>
      <c r="CF80" s="72">
        <v>7.0175438596491203E-3</v>
      </c>
      <c r="CG80" s="72">
        <v>0</v>
      </c>
      <c r="CH80" s="72">
        <v>7.8431372549019607E-3</v>
      </c>
      <c r="CI80" s="72">
        <v>0</v>
      </c>
      <c r="CJ80" s="72"/>
      <c r="CM80" s="213">
        <v>76</v>
      </c>
      <c r="CN80" s="72">
        <v>0</v>
      </c>
      <c r="CO80" s="72">
        <v>0</v>
      </c>
      <c r="CP80" s="72">
        <v>0</v>
      </c>
      <c r="CQ80" s="72">
        <v>0</v>
      </c>
      <c r="CR80" s="72"/>
      <c r="CS80" s="72">
        <v>0</v>
      </c>
      <c r="CT80" s="72">
        <v>0</v>
      </c>
      <c r="CU80" s="72">
        <v>0</v>
      </c>
      <c r="CV80" s="72">
        <v>0</v>
      </c>
      <c r="CW80" s="72">
        <v>0</v>
      </c>
      <c r="CX80" s="72">
        <v>0</v>
      </c>
      <c r="CY80" s="72">
        <v>0</v>
      </c>
      <c r="CZ80" s="72">
        <v>0</v>
      </c>
      <c r="DA80" s="72">
        <v>0</v>
      </c>
      <c r="DB80" s="72">
        <v>0</v>
      </c>
      <c r="DC80" s="72">
        <v>0</v>
      </c>
      <c r="DD80" s="72">
        <v>0</v>
      </c>
      <c r="DE80" s="72">
        <v>0</v>
      </c>
      <c r="DF80" s="72">
        <v>0</v>
      </c>
      <c r="DG80" s="72">
        <v>0</v>
      </c>
      <c r="DH80" s="72">
        <v>0</v>
      </c>
      <c r="DI80" s="72">
        <v>0</v>
      </c>
      <c r="DJ80" s="72">
        <v>0</v>
      </c>
      <c r="DK80" s="72">
        <v>0</v>
      </c>
      <c r="DL80" s="72">
        <v>0</v>
      </c>
      <c r="DM80" s="72">
        <v>0</v>
      </c>
      <c r="DN80" s="72">
        <v>0</v>
      </c>
      <c r="DO80" s="72">
        <v>0</v>
      </c>
      <c r="DP80" s="72">
        <v>0</v>
      </c>
      <c r="DQ80" s="72">
        <v>0</v>
      </c>
      <c r="DR80" s="72">
        <v>0</v>
      </c>
      <c r="DS80" s="72">
        <v>0</v>
      </c>
      <c r="DT80" s="72">
        <v>0</v>
      </c>
      <c r="DU80" s="72">
        <v>0</v>
      </c>
      <c r="DV80" s="72">
        <v>0</v>
      </c>
      <c r="DW80" s="72">
        <v>0</v>
      </c>
      <c r="DX80" s="72">
        <v>0</v>
      </c>
      <c r="DY80" s="72">
        <v>0</v>
      </c>
      <c r="DZ80" s="72">
        <v>0</v>
      </c>
      <c r="EA80" s="72">
        <v>0</v>
      </c>
      <c r="EB80" s="72">
        <v>0</v>
      </c>
      <c r="EC80" s="72"/>
      <c r="EH80" s="71"/>
      <c r="EI80" s="71"/>
      <c r="EJ80" s="71"/>
      <c r="EK80" s="71"/>
      <c r="EO80" s="206"/>
      <c r="EP80" s="206"/>
      <c r="EQ80" s="206"/>
      <c r="ER80" s="74"/>
    </row>
    <row r="81" spans="1:168" s="73" customFormat="1" x14ac:dyDescent="0.4">
      <c r="A81" s="71">
        <v>77</v>
      </c>
      <c r="B81" s="72">
        <v>0</v>
      </c>
      <c r="C81" s="72">
        <v>0</v>
      </c>
      <c r="D81" s="72">
        <v>0</v>
      </c>
      <c r="E81" s="72">
        <v>0</v>
      </c>
      <c r="F81" s="71"/>
      <c r="G81" s="72">
        <v>0</v>
      </c>
      <c r="H81" s="72">
        <v>0</v>
      </c>
      <c r="I81" s="72">
        <v>0</v>
      </c>
      <c r="J81" s="72">
        <v>0</v>
      </c>
      <c r="K81" s="72">
        <v>0</v>
      </c>
      <c r="L81" s="72">
        <v>0</v>
      </c>
      <c r="M81" s="72">
        <v>0</v>
      </c>
      <c r="N81" s="72">
        <v>0</v>
      </c>
      <c r="O81" s="72">
        <v>0</v>
      </c>
      <c r="P81" s="72">
        <v>0</v>
      </c>
      <c r="Q81" s="72">
        <v>0</v>
      </c>
      <c r="R81" s="72">
        <v>0</v>
      </c>
      <c r="S81" s="72">
        <v>0</v>
      </c>
      <c r="T81" s="72">
        <v>0</v>
      </c>
      <c r="U81" s="72">
        <v>0</v>
      </c>
      <c r="V81" s="72">
        <v>0</v>
      </c>
      <c r="W81" s="72">
        <v>0</v>
      </c>
      <c r="X81" s="72">
        <v>0</v>
      </c>
      <c r="Y81" s="72">
        <v>0</v>
      </c>
      <c r="Z81" s="72">
        <v>0</v>
      </c>
      <c r="AA81" s="72">
        <v>0</v>
      </c>
      <c r="AB81" s="72">
        <v>0</v>
      </c>
      <c r="AC81" s="72">
        <v>0</v>
      </c>
      <c r="AD81" s="72">
        <v>0</v>
      </c>
      <c r="AE81" s="72">
        <v>0</v>
      </c>
      <c r="AF81" s="72">
        <v>0</v>
      </c>
      <c r="AG81" s="72">
        <v>0</v>
      </c>
      <c r="AH81" s="72">
        <v>0</v>
      </c>
      <c r="AI81" s="72">
        <v>0</v>
      </c>
      <c r="AJ81" s="72">
        <v>0</v>
      </c>
      <c r="AK81" s="72">
        <v>0</v>
      </c>
      <c r="AL81" s="72">
        <v>0</v>
      </c>
      <c r="AM81" s="72">
        <v>0</v>
      </c>
      <c r="AN81" s="72">
        <v>0</v>
      </c>
      <c r="AO81" s="72">
        <v>0</v>
      </c>
      <c r="AP81" s="72">
        <v>0</v>
      </c>
      <c r="AQ81" s="72"/>
      <c r="AR81" s="1"/>
      <c r="AS81" s="1"/>
      <c r="AT81" s="213">
        <v>77</v>
      </c>
      <c r="AU81" s="72">
        <v>0</v>
      </c>
      <c r="AV81" s="72">
        <v>0</v>
      </c>
      <c r="AW81" s="72">
        <v>0</v>
      </c>
      <c r="AX81" s="72">
        <v>0</v>
      </c>
      <c r="AY81" s="71"/>
      <c r="AZ81" s="72">
        <v>0</v>
      </c>
      <c r="BA81" s="72">
        <v>0</v>
      </c>
      <c r="BB81" s="72">
        <v>0</v>
      </c>
      <c r="BC81" s="72">
        <v>0</v>
      </c>
      <c r="BD81" s="72">
        <v>0</v>
      </c>
      <c r="BE81" s="72">
        <v>0</v>
      </c>
      <c r="BF81" s="72">
        <v>0</v>
      </c>
      <c r="BG81" s="72">
        <v>7.8431372549019607E-3</v>
      </c>
      <c r="BH81" s="72">
        <v>0</v>
      </c>
      <c r="BI81" s="72">
        <v>0</v>
      </c>
      <c r="BJ81" s="72">
        <v>0</v>
      </c>
      <c r="BK81" s="72">
        <v>0</v>
      </c>
      <c r="BL81" s="72">
        <v>0</v>
      </c>
      <c r="BM81" s="72">
        <v>0</v>
      </c>
      <c r="BN81" s="72">
        <v>0</v>
      </c>
      <c r="BO81" s="72">
        <v>0</v>
      </c>
      <c r="BP81" s="72">
        <v>0</v>
      </c>
      <c r="BQ81" s="72">
        <v>0</v>
      </c>
      <c r="BR81" s="72">
        <v>0</v>
      </c>
      <c r="BS81" s="72">
        <v>0</v>
      </c>
      <c r="BT81" s="72">
        <v>0</v>
      </c>
      <c r="BU81" s="72">
        <v>0</v>
      </c>
      <c r="BV81" s="72">
        <v>0</v>
      </c>
      <c r="BW81" s="72">
        <v>0</v>
      </c>
      <c r="BX81" s="72">
        <v>0</v>
      </c>
      <c r="BY81" s="72">
        <v>0</v>
      </c>
      <c r="BZ81" s="72">
        <v>1.0818713450292399E-2</v>
      </c>
      <c r="CA81" s="72">
        <v>0</v>
      </c>
      <c r="CB81" s="72">
        <v>0</v>
      </c>
      <c r="CC81" s="72">
        <v>0</v>
      </c>
      <c r="CD81" s="72">
        <v>0</v>
      </c>
      <c r="CE81" s="72">
        <v>0</v>
      </c>
      <c r="CF81" s="72">
        <v>0</v>
      </c>
      <c r="CG81" s="72">
        <v>0</v>
      </c>
      <c r="CH81" s="72">
        <v>0</v>
      </c>
      <c r="CI81" s="72">
        <v>0</v>
      </c>
      <c r="CJ81" s="72"/>
      <c r="CM81" s="213">
        <v>77</v>
      </c>
      <c r="CN81" s="72">
        <v>0</v>
      </c>
      <c r="CO81" s="72">
        <v>0</v>
      </c>
      <c r="CP81" s="72">
        <v>0</v>
      </c>
      <c r="CQ81" s="72">
        <v>0</v>
      </c>
      <c r="CR81" s="72"/>
      <c r="CS81" s="72">
        <v>0</v>
      </c>
      <c r="CT81" s="72">
        <v>0</v>
      </c>
      <c r="CU81" s="72">
        <v>0</v>
      </c>
      <c r="CV81" s="72">
        <v>0</v>
      </c>
      <c r="CW81" s="72">
        <v>0</v>
      </c>
      <c r="CX81" s="72">
        <v>0</v>
      </c>
      <c r="CY81" s="72">
        <v>0</v>
      </c>
      <c r="CZ81" s="72">
        <v>0</v>
      </c>
      <c r="DA81" s="72">
        <v>0</v>
      </c>
      <c r="DB81" s="72">
        <v>0</v>
      </c>
      <c r="DC81" s="72">
        <v>0</v>
      </c>
      <c r="DD81" s="72">
        <v>0</v>
      </c>
      <c r="DE81" s="72">
        <v>0</v>
      </c>
      <c r="DF81" s="72">
        <v>0</v>
      </c>
      <c r="DG81" s="72">
        <v>0</v>
      </c>
      <c r="DH81" s="72">
        <v>0</v>
      </c>
      <c r="DI81" s="72">
        <v>0</v>
      </c>
      <c r="DJ81" s="72">
        <v>0</v>
      </c>
      <c r="DK81" s="72">
        <v>0</v>
      </c>
      <c r="DL81" s="72">
        <v>0</v>
      </c>
      <c r="DM81" s="72">
        <v>0</v>
      </c>
      <c r="DN81" s="72">
        <v>0</v>
      </c>
      <c r="DO81" s="72">
        <v>0</v>
      </c>
      <c r="DP81" s="72">
        <v>0</v>
      </c>
      <c r="DQ81" s="72">
        <v>0</v>
      </c>
      <c r="DR81" s="72">
        <v>0</v>
      </c>
      <c r="DS81" s="72">
        <v>0</v>
      </c>
      <c r="DT81" s="72">
        <v>0</v>
      </c>
      <c r="DU81" s="72">
        <v>0</v>
      </c>
      <c r="DV81" s="72">
        <v>0</v>
      </c>
      <c r="DW81" s="72">
        <v>0</v>
      </c>
      <c r="DX81" s="72">
        <v>0</v>
      </c>
      <c r="DY81" s="72">
        <v>0</v>
      </c>
      <c r="DZ81" s="72">
        <v>0</v>
      </c>
      <c r="EA81" s="72">
        <v>0</v>
      </c>
      <c r="EB81" s="72">
        <v>0</v>
      </c>
      <c r="EC81" s="72"/>
      <c r="EH81" s="71"/>
      <c r="EI81" s="71"/>
      <c r="EJ81" s="71"/>
      <c r="EK81" s="71"/>
      <c r="EO81" s="206"/>
      <c r="EP81" s="206"/>
      <c r="EQ81" s="206"/>
      <c r="ER81" s="74"/>
    </row>
    <row r="82" spans="1:168" s="2" customFormat="1" x14ac:dyDescent="0.4">
      <c r="A82" s="71">
        <v>78</v>
      </c>
      <c r="B82" s="72">
        <v>0</v>
      </c>
      <c r="C82" s="72">
        <v>0</v>
      </c>
      <c r="D82" s="72">
        <v>0</v>
      </c>
      <c r="E82" s="72">
        <v>0</v>
      </c>
      <c r="F82" s="71"/>
      <c r="G82" s="72">
        <v>0</v>
      </c>
      <c r="H82" s="72">
        <v>0</v>
      </c>
      <c r="I82" s="72">
        <v>0</v>
      </c>
      <c r="J82" s="72">
        <v>0</v>
      </c>
      <c r="K82" s="72">
        <v>0</v>
      </c>
      <c r="L82" s="72">
        <v>0</v>
      </c>
      <c r="M82" s="72">
        <v>0</v>
      </c>
      <c r="N82" s="72">
        <v>0</v>
      </c>
      <c r="O82" s="72">
        <v>0</v>
      </c>
      <c r="P82" s="72">
        <v>0</v>
      </c>
      <c r="Q82" s="72">
        <v>0</v>
      </c>
      <c r="R82" s="72">
        <v>0</v>
      </c>
      <c r="S82" s="72">
        <v>0</v>
      </c>
      <c r="T82" s="72">
        <v>0</v>
      </c>
      <c r="U82" s="72">
        <v>0</v>
      </c>
      <c r="V82" s="72">
        <v>0</v>
      </c>
      <c r="W82" s="72">
        <v>0</v>
      </c>
      <c r="X82" s="72">
        <v>0</v>
      </c>
      <c r="Y82" s="72">
        <v>0</v>
      </c>
      <c r="Z82" s="72">
        <v>0</v>
      </c>
      <c r="AA82" s="72">
        <v>0</v>
      </c>
      <c r="AB82" s="72">
        <v>0</v>
      </c>
      <c r="AC82" s="72">
        <v>0</v>
      </c>
      <c r="AD82" s="72">
        <v>0</v>
      </c>
      <c r="AE82" s="72">
        <v>0</v>
      </c>
      <c r="AF82" s="72">
        <v>0</v>
      </c>
      <c r="AG82" s="72">
        <v>0</v>
      </c>
      <c r="AH82" s="72">
        <v>0</v>
      </c>
      <c r="AI82" s="72">
        <v>0</v>
      </c>
      <c r="AJ82" s="72">
        <v>0</v>
      </c>
      <c r="AK82" s="72">
        <v>0</v>
      </c>
      <c r="AL82" s="72">
        <v>0</v>
      </c>
      <c r="AM82" s="72">
        <v>0</v>
      </c>
      <c r="AN82" s="72">
        <v>0</v>
      </c>
      <c r="AO82" s="72">
        <v>0</v>
      </c>
      <c r="AP82" s="72">
        <v>0</v>
      </c>
      <c r="AQ82" s="72"/>
      <c r="AR82" s="1"/>
      <c r="AS82" s="1"/>
      <c r="AT82" s="213">
        <v>78</v>
      </c>
      <c r="AU82" s="72">
        <v>3.2244897959183699E-2</v>
      </c>
      <c r="AV82" s="72">
        <v>0</v>
      </c>
      <c r="AW82" s="72">
        <v>0</v>
      </c>
      <c r="AX82" s="72">
        <v>0</v>
      </c>
      <c r="AY82" s="71"/>
      <c r="AZ82" s="72">
        <v>0</v>
      </c>
      <c r="BA82" s="72">
        <v>0</v>
      </c>
      <c r="BB82" s="72">
        <v>0</v>
      </c>
      <c r="BC82" s="72">
        <v>0</v>
      </c>
      <c r="BD82" s="72">
        <v>0</v>
      </c>
      <c r="BE82" s="72">
        <v>0</v>
      </c>
      <c r="BF82" s="72">
        <v>0</v>
      </c>
      <c r="BG82" s="72">
        <v>0</v>
      </c>
      <c r="BH82" s="72">
        <v>0</v>
      </c>
      <c r="BI82" s="72">
        <v>0</v>
      </c>
      <c r="BJ82" s="72">
        <v>0</v>
      </c>
      <c r="BK82" s="72">
        <v>0</v>
      </c>
      <c r="BL82" s="72">
        <v>0</v>
      </c>
      <c r="BM82" s="72">
        <v>0</v>
      </c>
      <c r="BN82" s="72">
        <v>0</v>
      </c>
      <c r="BO82" s="72">
        <v>0</v>
      </c>
      <c r="BP82" s="72">
        <v>0</v>
      </c>
      <c r="BQ82" s="72">
        <v>0</v>
      </c>
      <c r="BR82" s="72">
        <v>0</v>
      </c>
      <c r="BS82" s="72">
        <v>0</v>
      </c>
      <c r="BT82" s="72">
        <v>0</v>
      </c>
      <c r="BU82" s="72">
        <v>0</v>
      </c>
      <c r="BV82" s="72">
        <v>5.8479532163742704E-3</v>
      </c>
      <c r="BW82" s="72">
        <v>0</v>
      </c>
      <c r="BX82" s="72">
        <v>0</v>
      </c>
      <c r="BY82" s="72">
        <v>0</v>
      </c>
      <c r="BZ82" s="72">
        <v>0</v>
      </c>
      <c r="CA82" s="72">
        <v>0</v>
      </c>
      <c r="CB82" s="72">
        <v>0</v>
      </c>
      <c r="CC82" s="72">
        <v>0</v>
      </c>
      <c r="CD82" s="72">
        <v>0</v>
      </c>
      <c r="CE82" s="72">
        <v>0</v>
      </c>
      <c r="CF82" s="72">
        <v>0</v>
      </c>
      <c r="CG82" s="72">
        <v>0</v>
      </c>
      <c r="CH82" s="72">
        <v>6.0150375939849602E-3</v>
      </c>
      <c r="CI82" s="72">
        <v>0</v>
      </c>
      <c r="CJ82" s="72"/>
      <c r="CK82" s="73"/>
      <c r="CL82" s="73"/>
      <c r="CM82" s="213">
        <v>78</v>
      </c>
      <c r="CN82" s="72">
        <v>0</v>
      </c>
      <c r="CO82" s="72">
        <v>0</v>
      </c>
      <c r="CP82" s="72">
        <v>0</v>
      </c>
      <c r="CQ82" s="72">
        <v>0</v>
      </c>
      <c r="CR82" s="72"/>
      <c r="CS82" s="72">
        <v>0</v>
      </c>
      <c r="CT82" s="72">
        <v>0</v>
      </c>
      <c r="CU82" s="72">
        <v>0</v>
      </c>
      <c r="CV82" s="72">
        <v>0</v>
      </c>
      <c r="CW82" s="72">
        <v>0</v>
      </c>
      <c r="CX82" s="72">
        <v>0</v>
      </c>
      <c r="CY82" s="72">
        <v>0</v>
      </c>
      <c r="CZ82" s="72">
        <v>0</v>
      </c>
      <c r="DA82" s="72">
        <v>0</v>
      </c>
      <c r="DB82" s="72">
        <v>0</v>
      </c>
      <c r="DC82" s="72">
        <v>0</v>
      </c>
      <c r="DD82" s="72">
        <v>0</v>
      </c>
      <c r="DE82" s="72">
        <v>0</v>
      </c>
      <c r="DF82" s="72">
        <v>0</v>
      </c>
      <c r="DG82" s="72">
        <v>0</v>
      </c>
      <c r="DH82" s="72">
        <v>0</v>
      </c>
      <c r="DI82" s="72">
        <v>0</v>
      </c>
      <c r="DJ82" s="72">
        <v>0</v>
      </c>
      <c r="DK82" s="72">
        <v>0</v>
      </c>
      <c r="DL82" s="72">
        <v>0</v>
      </c>
      <c r="DM82" s="72">
        <v>0</v>
      </c>
      <c r="DN82" s="72">
        <v>0</v>
      </c>
      <c r="DO82" s="72">
        <v>0</v>
      </c>
      <c r="DP82" s="72">
        <v>0</v>
      </c>
      <c r="DQ82" s="72">
        <v>0</v>
      </c>
      <c r="DR82" s="72">
        <v>0</v>
      </c>
      <c r="DS82" s="72">
        <v>0</v>
      </c>
      <c r="DT82" s="72">
        <v>0</v>
      </c>
      <c r="DU82" s="72">
        <v>0</v>
      </c>
      <c r="DV82" s="72">
        <v>0</v>
      </c>
      <c r="DW82" s="72">
        <v>0</v>
      </c>
      <c r="DX82" s="72">
        <v>0</v>
      </c>
      <c r="DY82" s="72">
        <v>0</v>
      </c>
      <c r="DZ82" s="72">
        <v>0</v>
      </c>
      <c r="EA82" s="72">
        <v>0</v>
      </c>
      <c r="EB82" s="72">
        <v>0</v>
      </c>
      <c r="EC82" s="72"/>
      <c r="EG82" s="71"/>
      <c r="EH82" s="71"/>
      <c r="EI82" s="71"/>
      <c r="EJ82" s="71"/>
      <c r="EK82" s="71"/>
      <c r="EL82" s="71"/>
      <c r="EM82" s="71"/>
      <c r="EN82" s="71"/>
      <c r="EO82" s="206"/>
      <c r="EP82" s="206"/>
      <c r="EQ82" s="206"/>
      <c r="ER82" s="74"/>
      <c r="ES82" s="71"/>
      <c r="ET82" s="71"/>
      <c r="EU82" s="71"/>
      <c r="EV82" s="71"/>
      <c r="EW82" s="71"/>
      <c r="EX82" s="71"/>
      <c r="EY82" s="71"/>
      <c r="EZ82" s="71"/>
      <c r="FA82" s="71"/>
      <c r="FB82" s="71"/>
      <c r="FC82" s="71"/>
      <c r="FD82" s="71"/>
      <c r="FE82" s="71"/>
      <c r="FF82" s="71"/>
      <c r="FG82" s="71"/>
      <c r="FH82" s="71"/>
      <c r="FI82" s="71"/>
      <c r="FJ82" s="71"/>
      <c r="FK82" s="71"/>
      <c r="FL82" s="71"/>
    </row>
    <row r="83" spans="1:168" s="2" customFormat="1" x14ac:dyDescent="0.4">
      <c r="A83" s="71">
        <v>79</v>
      </c>
      <c r="B83" s="72">
        <v>0</v>
      </c>
      <c r="C83" s="72">
        <v>0</v>
      </c>
      <c r="D83" s="72">
        <v>0</v>
      </c>
      <c r="E83" s="72">
        <v>0</v>
      </c>
      <c r="F83" s="71"/>
      <c r="G83" s="72">
        <v>0</v>
      </c>
      <c r="H83" s="72">
        <v>0</v>
      </c>
      <c r="I83" s="72">
        <v>0</v>
      </c>
      <c r="J83" s="72">
        <v>0</v>
      </c>
      <c r="K83" s="72">
        <v>0</v>
      </c>
      <c r="L83" s="72">
        <v>0</v>
      </c>
      <c r="M83" s="72">
        <v>0</v>
      </c>
      <c r="N83" s="72">
        <v>0</v>
      </c>
      <c r="O83" s="72">
        <v>0</v>
      </c>
      <c r="P83" s="72">
        <v>0</v>
      </c>
      <c r="Q83" s="72">
        <v>0</v>
      </c>
      <c r="R83" s="72">
        <v>0</v>
      </c>
      <c r="S83" s="72">
        <v>0</v>
      </c>
      <c r="T83" s="72">
        <v>0</v>
      </c>
      <c r="U83" s="72">
        <v>0</v>
      </c>
      <c r="V83" s="72">
        <v>0</v>
      </c>
      <c r="W83" s="72">
        <v>0</v>
      </c>
      <c r="X83" s="72">
        <v>0</v>
      </c>
      <c r="Y83" s="72">
        <v>0</v>
      </c>
      <c r="Z83" s="72">
        <v>0</v>
      </c>
      <c r="AA83" s="72">
        <v>0</v>
      </c>
      <c r="AB83" s="72">
        <v>0</v>
      </c>
      <c r="AC83" s="72">
        <v>0</v>
      </c>
      <c r="AD83" s="72">
        <v>0</v>
      </c>
      <c r="AE83" s="72">
        <v>0</v>
      </c>
      <c r="AF83" s="72">
        <v>0</v>
      </c>
      <c r="AG83" s="72">
        <v>0</v>
      </c>
      <c r="AH83" s="72">
        <v>0</v>
      </c>
      <c r="AI83" s="72">
        <v>0</v>
      </c>
      <c r="AJ83" s="72">
        <v>0</v>
      </c>
      <c r="AK83" s="72">
        <v>0</v>
      </c>
      <c r="AL83" s="72">
        <v>0</v>
      </c>
      <c r="AM83" s="72">
        <v>0</v>
      </c>
      <c r="AN83" s="72">
        <v>0</v>
      </c>
      <c r="AO83" s="72">
        <v>0</v>
      </c>
      <c r="AP83" s="72">
        <v>0</v>
      </c>
      <c r="AQ83" s="72"/>
      <c r="AR83" s="1"/>
      <c r="AS83" s="1"/>
      <c r="AT83" s="213">
        <v>79</v>
      </c>
      <c r="AU83" s="72">
        <v>0</v>
      </c>
      <c r="AV83" s="72">
        <v>0</v>
      </c>
      <c r="AW83" s="72">
        <v>0</v>
      </c>
      <c r="AX83" s="72">
        <v>0</v>
      </c>
      <c r="AY83" s="71"/>
      <c r="AZ83" s="72">
        <v>0</v>
      </c>
      <c r="BA83" s="72">
        <v>0</v>
      </c>
      <c r="BB83" s="72">
        <v>0</v>
      </c>
      <c r="BC83" s="72">
        <v>0</v>
      </c>
      <c r="BD83" s="72">
        <v>0</v>
      </c>
      <c r="BE83" s="72">
        <v>0</v>
      </c>
      <c r="BF83" s="72">
        <v>0</v>
      </c>
      <c r="BG83" s="72">
        <v>0</v>
      </c>
      <c r="BH83" s="72">
        <v>0</v>
      </c>
      <c r="BI83" s="72">
        <v>9.5906432748538006E-3</v>
      </c>
      <c r="BJ83" s="72">
        <v>0</v>
      </c>
      <c r="BK83" s="72">
        <v>0</v>
      </c>
      <c r="BL83" s="72">
        <v>0</v>
      </c>
      <c r="BM83" s="72">
        <v>0</v>
      </c>
      <c r="BN83" s="72">
        <v>0</v>
      </c>
      <c r="BO83" s="72">
        <v>0</v>
      </c>
      <c r="BP83" s="72">
        <v>0</v>
      </c>
      <c r="BQ83" s="72">
        <v>0</v>
      </c>
      <c r="BR83" s="72">
        <v>0</v>
      </c>
      <c r="BS83" s="72">
        <v>0</v>
      </c>
      <c r="BT83" s="72">
        <v>0</v>
      </c>
      <c r="BU83" s="72">
        <v>0</v>
      </c>
      <c r="BV83" s="72">
        <v>0</v>
      </c>
      <c r="BW83" s="72">
        <v>0</v>
      </c>
      <c r="BX83" s="72">
        <v>0</v>
      </c>
      <c r="BY83" s="72">
        <v>0</v>
      </c>
      <c r="BZ83" s="72">
        <v>0</v>
      </c>
      <c r="CA83" s="72">
        <v>0</v>
      </c>
      <c r="CB83" s="72">
        <v>0</v>
      </c>
      <c r="CC83" s="72">
        <v>0</v>
      </c>
      <c r="CD83" s="72">
        <v>0</v>
      </c>
      <c r="CE83" s="72">
        <v>6.0150375939849602E-3</v>
      </c>
      <c r="CF83" s="72">
        <v>1.54385964912281E-2</v>
      </c>
      <c r="CG83" s="72">
        <v>0</v>
      </c>
      <c r="CH83" s="72">
        <v>1.12781954887218E-2</v>
      </c>
      <c r="CI83" s="72">
        <v>0</v>
      </c>
      <c r="CJ83" s="72"/>
      <c r="CK83" s="73"/>
      <c r="CL83" s="73"/>
      <c r="CM83" s="213">
        <v>79</v>
      </c>
      <c r="CN83" s="72">
        <v>0</v>
      </c>
      <c r="CO83" s="72">
        <v>0</v>
      </c>
      <c r="CP83" s="72">
        <v>0</v>
      </c>
      <c r="CQ83" s="72">
        <v>0</v>
      </c>
      <c r="CR83" s="72"/>
      <c r="CS83" s="72">
        <v>0</v>
      </c>
      <c r="CT83" s="72">
        <v>0</v>
      </c>
      <c r="CU83" s="72">
        <v>0</v>
      </c>
      <c r="CV83" s="72">
        <v>0</v>
      </c>
      <c r="CW83" s="72">
        <v>0</v>
      </c>
      <c r="CX83" s="72">
        <v>0</v>
      </c>
      <c r="CY83" s="72">
        <v>0</v>
      </c>
      <c r="CZ83" s="72">
        <v>0</v>
      </c>
      <c r="DA83" s="72">
        <v>0</v>
      </c>
      <c r="DB83" s="72">
        <v>0</v>
      </c>
      <c r="DC83" s="72">
        <v>0</v>
      </c>
      <c r="DD83" s="72">
        <v>0</v>
      </c>
      <c r="DE83" s="72">
        <v>0</v>
      </c>
      <c r="DF83" s="72">
        <v>0</v>
      </c>
      <c r="DG83" s="72">
        <v>0</v>
      </c>
      <c r="DH83" s="72">
        <v>0</v>
      </c>
      <c r="DI83" s="72">
        <v>0</v>
      </c>
      <c r="DJ83" s="72">
        <v>0</v>
      </c>
      <c r="DK83" s="72">
        <v>0</v>
      </c>
      <c r="DL83" s="72">
        <v>0</v>
      </c>
      <c r="DM83" s="72">
        <v>0</v>
      </c>
      <c r="DN83" s="72">
        <v>0</v>
      </c>
      <c r="DO83" s="72">
        <v>0</v>
      </c>
      <c r="DP83" s="72">
        <v>0</v>
      </c>
      <c r="DQ83" s="72">
        <v>0</v>
      </c>
      <c r="DR83" s="72">
        <v>0</v>
      </c>
      <c r="DS83" s="72">
        <v>0</v>
      </c>
      <c r="DT83" s="72">
        <v>0</v>
      </c>
      <c r="DU83" s="72">
        <v>0</v>
      </c>
      <c r="DV83" s="72">
        <v>0</v>
      </c>
      <c r="DW83" s="72">
        <v>0</v>
      </c>
      <c r="DX83" s="72">
        <v>0</v>
      </c>
      <c r="DY83" s="72">
        <v>0</v>
      </c>
      <c r="DZ83" s="72">
        <v>0</v>
      </c>
      <c r="EA83" s="72">
        <v>0</v>
      </c>
      <c r="EB83" s="72">
        <v>0</v>
      </c>
      <c r="EC83" s="72"/>
      <c r="EG83" s="71"/>
      <c r="EH83" s="71"/>
      <c r="EI83" s="71"/>
      <c r="EJ83" s="71"/>
      <c r="EK83" s="71"/>
      <c r="EL83" s="71"/>
      <c r="EM83" s="71"/>
      <c r="EN83" s="71"/>
      <c r="EO83" s="206"/>
      <c r="EP83" s="206"/>
      <c r="EQ83" s="206"/>
      <c r="ER83" s="74"/>
      <c r="ES83" s="71"/>
      <c r="ET83" s="71"/>
      <c r="EU83" s="71"/>
      <c r="EV83" s="71"/>
      <c r="EW83" s="71"/>
      <c r="EX83" s="71"/>
      <c r="EY83" s="71"/>
      <c r="EZ83" s="71"/>
      <c r="FA83" s="71"/>
      <c r="FB83" s="71"/>
      <c r="FC83" s="71"/>
      <c r="FD83" s="71"/>
      <c r="FE83" s="71"/>
      <c r="FF83" s="71"/>
      <c r="FG83" s="71"/>
      <c r="FH83" s="71"/>
      <c r="FI83" s="71"/>
      <c r="FJ83" s="71"/>
      <c r="FK83" s="71"/>
      <c r="FL83" s="71"/>
    </row>
    <row r="84" spans="1:168" s="2" customFormat="1" x14ac:dyDescent="0.4">
      <c r="A84" s="71">
        <v>80</v>
      </c>
      <c r="B84" s="72">
        <v>0</v>
      </c>
      <c r="C84" s="72">
        <v>0</v>
      </c>
      <c r="D84" s="72">
        <v>0</v>
      </c>
      <c r="E84" s="72">
        <v>0</v>
      </c>
      <c r="F84" s="71"/>
      <c r="G84" s="72">
        <v>0</v>
      </c>
      <c r="H84" s="72">
        <v>0</v>
      </c>
      <c r="I84" s="72">
        <v>0</v>
      </c>
      <c r="J84" s="72">
        <v>0</v>
      </c>
      <c r="K84" s="72">
        <v>0</v>
      </c>
      <c r="L84" s="72">
        <v>0</v>
      </c>
      <c r="M84" s="72">
        <v>0</v>
      </c>
      <c r="N84" s="72">
        <v>0</v>
      </c>
      <c r="O84" s="72">
        <v>0</v>
      </c>
      <c r="P84" s="72">
        <v>0</v>
      </c>
      <c r="Q84" s="72">
        <v>0</v>
      </c>
      <c r="R84" s="72">
        <v>0</v>
      </c>
      <c r="S84" s="72">
        <v>0</v>
      </c>
      <c r="T84" s="72">
        <v>0</v>
      </c>
      <c r="U84" s="72">
        <v>0</v>
      </c>
      <c r="V84" s="72">
        <v>0</v>
      </c>
      <c r="W84" s="72">
        <v>0</v>
      </c>
      <c r="X84" s="72">
        <v>0</v>
      </c>
      <c r="Y84" s="72">
        <v>0</v>
      </c>
      <c r="Z84" s="72">
        <v>0</v>
      </c>
      <c r="AA84" s="72">
        <v>0</v>
      </c>
      <c r="AB84" s="72">
        <v>0</v>
      </c>
      <c r="AC84" s="72">
        <v>0</v>
      </c>
      <c r="AD84" s="72">
        <v>0</v>
      </c>
      <c r="AE84" s="72">
        <v>0</v>
      </c>
      <c r="AF84" s="72">
        <v>0</v>
      </c>
      <c r="AG84" s="72">
        <v>0</v>
      </c>
      <c r="AH84" s="72">
        <v>0</v>
      </c>
      <c r="AI84" s="72">
        <v>0</v>
      </c>
      <c r="AJ84" s="72">
        <v>0</v>
      </c>
      <c r="AK84" s="72">
        <v>0</v>
      </c>
      <c r="AL84" s="72">
        <v>0</v>
      </c>
      <c r="AM84" s="72">
        <v>0</v>
      </c>
      <c r="AN84" s="72">
        <v>0</v>
      </c>
      <c r="AO84" s="72">
        <v>0</v>
      </c>
      <c r="AP84" s="72">
        <v>0</v>
      </c>
      <c r="AQ84" s="72"/>
      <c r="AR84" s="1"/>
      <c r="AS84" s="1"/>
      <c r="AT84" s="213">
        <v>80</v>
      </c>
      <c r="AU84" s="72">
        <v>0</v>
      </c>
      <c r="AV84" s="72">
        <v>0</v>
      </c>
      <c r="AW84" s="72">
        <v>0</v>
      </c>
      <c r="AX84" s="72">
        <v>0</v>
      </c>
      <c r="AY84" s="71"/>
      <c r="AZ84" s="72">
        <v>0</v>
      </c>
      <c r="BA84" s="72">
        <v>0</v>
      </c>
      <c r="BB84" s="72">
        <v>0</v>
      </c>
      <c r="BC84" s="72">
        <v>0</v>
      </c>
      <c r="BD84" s="72">
        <v>0</v>
      </c>
      <c r="BE84" s="72">
        <v>0</v>
      </c>
      <c r="BF84" s="72">
        <v>9.8039215686274508E-3</v>
      </c>
      <c r="BG84" s="72">
        <v>0</v>
      </c>
      <c r="BH84" s="72">
        <v>0</v>
      </c>
      <c r="BI84" s="72">
        <v>0</v>
      </c>
      <c r="BJ84" s="72">
        <v>0</v>
      </c>
      <c r="BK84" s="72">
        <v>0</v>
      </c>
      <c r="BL84" s="72">
        <v>0</v>
      </c>
      <c r="BM84" s="72">
        <v>0</v>
      </c>
      <c r="BN84" s="72">
        <v>0</v>
      </c>
      <c r="BO84" s="72">
        <v>0</v>
      </c>
      <c r="BP84" s="72">
        <v>0</v>
      </c>
      <c r="BQ84" s="72">
        <v>0</v>
      </c>
      <c r="BR84" s="72">
        <v>0</v>
      </c>
      <c r="BS84" s="72">
        <v>0</v>
      </c>
      <c r="BT84" s="72">
        <v>0</v>
      </c>
      <c r="BU84" s="72">
        <v>0</v>
      </c>
      <c r="BV84" s="72">
        <v>0</v>
      </c>
      <c r="BW84" s="72">
        <v>0</v>
      </c>
      <c r="BX84" s="72">
        <v>0</v>
      </c>
      <c r="BY84" s="72">
        <v>0</v>
      </c>
      <c r="BZ84" s="72">
        <v>1.0207336523126E-2</v>
      </c>
      <c r="CA84" s="72">
        <v>0</v>
      </c>
      <c r="CB84" s="72">
        <v>0</v>
      </c>
      <c r="CC84" s="72">
        <v>1.1403508771929799E-2</v>
      </c>
      <c r="CD84" s="72">
        <v>0</v>
      </c>
      <c r="CE84" s="72">
        <v>0</v>
      </c>
      <c r="CF84" s="72">
        <v>1.9883040935672499E-2</v>
      </c>
      <c r="CG84" s="72">
        <v>0</v>
      </c>
      <c r="CH84" s="72">
        <v>0</v>
      </c>
      <c r="CI84" s="72">
        <v>0</v>
      </c>
      <c r="CJ84" s="72"/>
      <c r="CK84" s="73"/>
      <c r="CL84" s="73"/>
      <c r="CM84" s="213">
        <v>80</v>
      </c>
      <c r="CN84" s="72">
        <v>0</v>
      </c>
      <c r="CO84" s="72">
        <v>0</v>
      </c>
      <c r="CP84" s="72">
        <v>0</v>
      </c>
      <c r="CQ84" s="72">
        <v>0</v>
      </c>
      <c r="CR84" s="72"/>
      <c r="CS84" s="72">
        <v>0</v>
      </c>
      <c r="CT84" s="72">
        <v>0</v>
      </c>
      <c r="CU84" s="72">
        <v>0</v>
      </c>
      <c r="CV84" s="72">
        <v>0</v>
      </c>
      <c r="CW84" s="72">
        <v>0</v>
      </c>
      <c r="CX84" s="72">
        <v>0</v>
      </c>
      <c r="CY84" s="72">
        <v>0</v>
      </c>
      <c r="CZ84" s="72">
        <v>0</v>
      </c>
      <c r="DA84" s="72">
        <v>0</v>
      </c>
      <c r="DB84" s="72">
        <v>0</v>
      </c>
      <c r="DC84" s="72">
        <v>0</v>
      </c>
      <c r="DD84" s="72">
        <v>0</v>
      </c>
      <c r="DE84" s="72">
        <v>0</v>
      </c>
      <c r="DF84" s="72">
        <v>0</v>
      </c>
      <c r="DG84" s="72">
        <v>0</v>
      </c>
      <c r="DH84" s="72">
        <v>0</v>
      </c>
      <c r="DI84" s="72">
        <v>0</v>
      </c>
      <c r="DJ84" s="72">
        <v>0</v>
      </c>
      <c r="DK84" s="72">
        <v>0</v>
      </c>
      <c r="DL84" s="72">
        <v>0</v>
      </c>
      <c r="DM84" s="72">
        <v>0</v>
      </c>
      <c r="DN84" s="72">
        <v>0</v>
      </c>
      <c r="DO84" s="72">
        <v>0</v>
      </c>
      <c r="DP84" s="72">
        <v>0</v>
      </c>
      <c r="DQ84" s="72">
        <v>0</v>
      </c>
      <c r="DR84" s="72">
        <v>0</v>
      </c>
      <c r="DS84" s="72">
        <v>0</v>
      </c>
      <c r="DT84" s="72">
        <v>0</v>
      </c>
      <c r="DU84" s="72">
        <v>0</v>
      </c>
      <c r="DV84" s="72">
        <v>0</v>
      </c>
      <c r="DW84" s="72">
        <v>0</v>
      </c>
      <c r="DX84" s="72">
        <v>0</v>
      </c>
      <c r="DY84" s="72">
        <v>0</v>
      </c>
      <c r="DZ84" s="72">
        <v>0</v>
      </c>
      <c r="EA84" s="72">
        <v>0</v>
      </c>
      <c r="EB84" s="72">
        <v>0</v>
      </c>
      <c r="EC84" s="72"/>
      <c r="EG84" s="71"/>
      <c r="EH84" s="71"/>
      <c r="EI84" s="71"/>
      <c r="EJ84" s="71"/>
      <c r="EK84" s="71"/>
      <c r="EL84" s="71"/>
      <c r="EM84" s="71"/>
      <c r="EN84" s="71"/>
      <c r="EO84" s="206"/>
      <c r="EP84" s="206"/>
      <c r="EQ84" s="206"/>
      <c r="ER84" s="74"/>
      <c r="ES84" s="71"/>
      <c r="ET84" s="71"/>
      <c r="EU84" s="71"/>
      <c r="EV84" s="71"/>
      <c r="EW84" s="71"/>
      <c r="EX84" s="71"/>
      <c r="EY84" s="71"/>
      <c r="EZ84" s="71"/>
      <c r="FA84" s="71"/>
      <c r="FB84" s="71"/>
      <c r="FC84" s="71"/>
      <c r="FD84" s="71"/>
      <c r="FE84" s="71"/>
      <c r="FF84" s="71"/>
      <c r="FG84" s="71"/>
      <c r="FH84" s="71"/>
      <c r="FI84" s="71"/>
      <c r="FJ84" s="71"/>
      <c r="FK84" s="71"/>
      <c r="FL84" s="71"/>
    </row>
    <row r="85" spans="1:168" s="2" customFormat="1" x14ac:dyDescent="0.4">
      <c r="A85" s="71">
        <v>81</v>
      </c>
      <c r="B85" s="72">
        <v>0</v>
      </c>
      <c r="C85" s="72">
        <v>0</v>
      </c>
      <c r="D85" s="72">
        <v>0</v>
      </c>
      <c r="E85" s="72">
        <v>0</v>
      </c>
      <c r="F85" s="71"/>
      <c r="G85" s="72">
        <v>0</v>
      </c>
      <c r="H85" s="72">
        <v>0</v>
      </c>
      <c r="I85" s="72">
        <v>0</v>
      </c>
      <c r="J85" s="72">
        <v>0</v>
      </c>
      <c r="K85" s="72">
        <v>0</v>
      </c>
      <c r="L85" s="72">
        <v>0</v>
      </c>
      <c r="M85" s="72">
        <v>0</v>
      </c>
      <c r="N85" s="72">
        <v>0</v>
      </c>
      <c r="O85" s="72">
        <v>0</v>
      </c>
      <c r="P85" s="72">
        <v>0</v>
      </c>
      <c r="Q85" s="72">
        <v>0</v>
      </c>
      <c r="R85" s="72">
        <v>0</v>
      </c>
      <c r="S85" s="72">
        <v>0</v>
      </c>
      <c r="T85" s="72">
        <v>0</v>
      </c>
      <c r="U85" s="72">
        <v>0</v>
      </c>
      <c r="V85" s="72">
        <v>0</v>
      </c>
      <c r="W85" s="72">
        <v>0</v>
      </c>
      <c r="X85" s="72">
        <v>0</v>
      </c>
      <c r="Y85" s="72">
        <v>0</v>
      </c>
      <c r="Z85" s="72">
        <v>0</v>
      </c>
      <c r="AA85" s="72">
        <v>0</v>
      </c>
      <c r="AB85" s="72">
        <v>0</v>
      </c>
      <c r="AC85" s="72">
        <v>0</v>
      </c>
      <c r="AD85" s="72">
        <v>0</v>
      </c>
      <c r="AE85" s="72">
        <v>0</v>
      </c>
      <c r="AF85" s="72">
        <v>0</v>
      </c>
      <c r="AG85" s="72">
        <v>0</v>
      </c>
      <c r="AH85" s="72">
        <v>0</v>
      </c>
      <c r="AI85" s="72">
        <v>0</v>
      </c>
      <c r="AJ85" s="72">
        <v>0</v>
      </c>
      <c r="AK85" s="72">
        <v>0</v>
      </c>
      <c r="AL85" s="72">
        <v>0</v>
      </c>
      <c r="AM85" s="72">
        <v>0</v>
      </c>
      <c r="AN85" s="72">
        <v>0</v>
      </c>
      <c r="AO85" s="72">
        <v>0</v>
      </c>
      <c r="AP85" s="72">
        <v>0</v>
      </c>
      <c r="AQ85" s="72"/>
      <c r="AR85" s="1"/>
      <c r="AS85" s="1"/>
      <c r="AT85" s="213">
        <v>81</v>
      </c>
      <c r="AU85" s="72">
        <v>0</v>
      </c>
      <c r="AV85" s="72">
        <v>0</v>
      </c>
      <c r="AW85" s="72">
        <v>0</v>
      </c>
      <c r="AX85" s="72">
        <v>0</v>
      </c>
      <c r="AY85" s="71"/>
      <c r="AZ85" s="72">
        <v>0</v>
      </c>
      <c r="BA85" s="72">
        <v>0</v>
      </c>
      <c r="BB85" s="72">
        <v>0</v>
      </c>
      <c r="BC85" s="72">
        <v>0</v>
      </c>
      <c r="BD85" s="72">
        <v>0</v>
      </c>
      <c r="BE85" s="72">
        <v>0</v>
      </c>
      <c r="BF85" s="72">
        <v>0</v>
      </c>
      <c r="BG85" s="72">
        <v>0</v>
      </c>
      <c r="BH85" s="72">
        <v>0</v>
      </c>
      <c r="BI85" s="72">
        <v>0</v>
      </c>
      <c r="BJ85" s="72">
        <v>0</v>
      </c>
      <c r="BK85" s="72">
        <v>0</v>
      </c>
      <c r="BL85" s="72">
        <v>0</v>
      </c>
      <c r="BM85" s="72">
        <v>0</v>
      </c>
      <c r="BN85" s="72">
        <v>0</v>
      </c>
      <c r="BO85" s="72">
        <v>0</v>
      </c>
      <c r="BP85" s="72">
        <v>0</v>
      </c>
      <c r="BQ85" s="72">
        <v>0</v>
      </c>
      <c r="BR85" s="72">
        <v>0</v>
      </c>
      <c r="BS85" s="72">
        <v>0</v>
      </c>
      <c r="BT85" s="72">
        <v>0</v>
      </c>
      <c r="BU85" s="72">
        <v>0</v>
      </c>
      <c r="BV85" s="72">
        <v>0</v>
      </c>
      <c r="BW85" s="72">
        <v>0</v>
      </c>
      <c r="BX85" s="72">
        <v>0</v>
      </c>
      <c r="BY85" s="72">
        <v>0</v>
      </c>
      <c r="BZ85" s="72">
        <v>0</v>
      </c>
      <c r="CA85" s="72">
        <v>1.5470494417862799E-2</v>
      </c>
      <c r="CB85" s="72">
        <v>0</v>
      </c>
      <c r="CC85" s="72">
        <v>0</v>
      </c>
      <c r="CD85" s="72">
        <v>0</v>
      </c>
      <c r="CE85" s="72">
        <v>0</v>
      </c>
      <c r="CF85" s="72">
        <v>0</v>
      </c>
      <c r="CG85" s="72">
        <v>0</v>
      </c>
      <c r="CH85" s="72">
        <v>0</v>
      </c>
      <c r="CI85" s="72">
        <v>0</v>
      </c>
      <c r="CJ85" s="72"/>
      <c r="CK85" s="73"/>
      <c r="CL85" s="73"/>
      <c r="CM85" s="213">
        <v>81</v>
      </c>
      <c r="CN85" s="72">
        <v>0</v>
      </c>
      <c r="CO85" s="72">
        <v>0</v>
      </c>
      <c r="CP85" s="72">
        <v>0</v>
      </c>
      <c r="CQ85" s="72">
        <v>0</v>
      </c>
      <c r="CR85" s="72"/>
      <c r="CS85" s="72">
        <v>0</v>
      </c>
      <c r="CT85" s="72">
        <v>0</v>
      </c>
      <c r="CU85" s="72">
        <v>0</v>
      </c>
      <c r="CV85" s="72">
        <v>0</v>
      </c>
      <c r="CW85" s="72">
        <v>0</v>
      </c>
      <c r="CX85" s="72">
        <v>0</v>
      </c>
      <c r="CY85" s="72">
        <v>0</v>
      </c>
      <c r="CZ85" s="72">
        <v>0</v>
      </c>
      <c r="DA85" s="72">
        <v>0</v>
      </c>
      <c r="DB85" s="72">
        <v>0</v>
      </c>
      <c r="DC85" s="72">
        <v>0</v>
      </c>
      <c r="DD85" s="72">
        <v>0</v>
      </c>
      <c r="DE85" s="72">
        <v>0</v>
      </c>
      <c r="DF85" s="72">
        <v>0</v>
      </c>
      <c r="DG85" s="72">
        <v>0</v>
      </c>
      <c r="DH85" s="72">
        <v>0</v>
      </c>
      <c r="DI85" s="72">
        <v>0</v>
      </c>
      <c r="DJ85" s="72">
        <v>0</v>
      </c>
      <c r="DK85" s="72">
        <v>0</v>
      </c>
      <c r="DL85" s="72">
        <v>0</v>
      </c>
      <c r="DM85" s="72">
        <v>0</v>
      </c>
      <c r="DN85" s="72">
        <v>0</v>
      </c>
      <c r="DO85" s="72">
        <v>0</v>
      </c>
      <c r="DP85" s="72">
        <v>0</v>
      </c>
      <c r="DQ85" s="72">
        <v>0</v>
      </c>
      <c r="DR85" s="72">
        <v>0</v>
      </c>
      <c r="DS85" s="72">
        <v>0</v>
      </c>
      <c r="DT85" s="72">
        <v>0</v>
      </c>
      <c r="DU85" s="72">
        <v>0</v>
      </c>
      <c r="DV85" s="72">
        <v>0</v>
      </c>
      <c r="DW85" s="72">
        <v>0</v>
      </c>
      <c r="DX85" s="72">
        <v>0</v>
      </c>
      <c r="DY85" s="72">
        <v>0</v>
      </c>
      <c r="DZ85" s="72">
        <v>0</v>
      </c>
      <c r="EA85" s="72">
        <v>0</v>
      </c>
      <c r="EB85" s="72">
        <v>0</v>
      </c>
      <c r="EC85" s="72"/>
      <c r="EG85" s="71"/>
      <c r="EH85" s="71"/>
      <c r="EI85" s="71"/>
      <c r="EJ85" s="71"/>
      <c r="EK85" s="71"/>
      <c r="EL85" s="71"/>
      <c r="EM85" s="71"/>
      <c r="EN85" s="71"/>
      <c r="EO85" s="206"/>
      <c r="EP85" s="206"/>
      <c r="EQ85" s="206"/>
      <c r="ER85" s="74"/>
      <c r="ES85" s="71"/>
      <c r="ET85" s="71"/>
      <c r="EU85" s="71"/>
      <c r="EV85" s="71"/>
      <c r="EW85" s="71"/>
      <c r="EX85" s="71"/>
      <c r="EY85" s="71"/>
      <c r="EZ85" s="71"/>
      <c r="FA85" s="71"/>
      <c r="FB85" s="71"/>
      <c r="FC85" s="71"/>
      <c r="FD85" s="71"/>
      <c r="FE85" s="71"/>
      <c r="FF85" s="71"/>
      <c r="FG85" s="71"/>
      <c r="FH85" s="71"/>
      <c r="FI85" s="71"/>
      <c r="FJ85" s="71"/>
      <c r="FK85" s="71"/>
      <c r="FL85" s="71"/>
    </row>
    <row r="86" spans="1:168" s="2" customFormat="1" x14ac:dyDescent="0.4">
      <c r="A86" s="71">
        <v>82</v>
      </c>
      <c r="B86" s="72">
        <v>0</v>
      </c>
      <c r="C86" s="72">
        <v>0</v>
      </c>
      <c r="D86" s="72">
        <v>0</v>
      </c>
      <c r="E86" s="72">
        <v>0</v>
      </c>
      <c r="F86" s="71"/>
      <c r="G86" s="72">
        <v>0</v>
      </c>
      <c r="H86" s="72">
        <v>0</v>
      </c>
      <c r="I86" s="72">
        <v>0</v>
      </c>
      <c r="J86" s="72">
        <v>0</v>
      </c>
      <c r="K86" s="72">
        <v>0</v>
      </c>
      <c r="L86" s="72">
        <v>0</v>
      </c>
      <c r="M86" s="72">
        <v>0</v>
      </c>
      <c r="N86" s="72">
        <v>0</v>
      </c>
      <c r="O86" s="72">
        <v>0</v>
      </c>
      <c r="P86" s="72">
        <v>0</v>
      </c>
      <c r="Q86" s="72">
        <v>0</v>
      </c>
      <c r="R86" s="72">
        <v>0</v>
      </c>
      <c r="S86" s="72">
        <v>0</v>
      </c>
      <c r="T86" s="72">
        <v>0</v>
      </c>
      <c r="U86" s="72">
        <v>0</v>
      </c>
      <c r="V86" s="72">
        <v>0</v>
      </c>
      <c r="W86" s="72">
        <v>0</v>
      </c>
      <c r="X86" s="72">
        <v>0</v>
      </c>
      <c r="Y86" s="72">
        <v>0</v>
      </c>
      <c r="Z86" s="72">
        <v>0</v>
      </c>
      <c r="AA86" s="72">
        <v>0</v>
      </c>
      <c r="AB86" s="72">
        <v>0</v>
      </c>
      <c r="AC86" s="72">
        <v>0</v>
      </c>
      <c r="AD86" s="72">
        <v>0</v>
      </c>
      <c r="AE86" s="72">
        <v>0</v>
      </c>
      <c r="AF86" s="72">
        <v>0</v>
      </c>
      <c r="AG86" s="72">
        <v>0</v>
      </c>
      <c r="AH86" s="72">
        <v>0</v>
      </c>
      <c r="AI86" s="72">
        <v>0</v>
      </c>
      <c r="AJ86" s="72">
        <v>0</v>
      </c>
      <c r="AK86" s="72">
        <v>0</v>
      </c>
      <c r="AL86" s="72">
        <v>0</v>
      </c>
      <c r="AM86" s="72">
        <v>0</v>
      </c>
      <c r="AN86" s="72">
        <v>0</v>
      </c>
      <c r="AO86" s="72">
        <v>0</v>
      </c>
      <c r="AP86" s="72">
        <v>0</v>
      </c>
      <c r="AQ86" s="72"/>
      <c r="AR86" s="1"/>
      <c r="AS86" s="1"/>
      <c r="AT86" s="213">
        <v>82</v>
      </c>
      <c r="AU86" s="72">
        <v>0</v>
      </c>
      <c r="AV86" s="72">
        <v>0</v>
      </c>
      <c r="AW86" s="72">
        <v>0</v>
      </c>
      <c r="AX86" s="72">
        <v>0</v>
      </c>
      <c r="AY86" s="71"/>
      <c r="AZ86" s="72">
        <v>0</v>
      </c>
      <c r="BA86" s="72">
        <v>0</v>
      </c>
      <c r="BB86" s="72">
        <v>0</v>
      </c>
      <c r="BC86" s="72">
        <v>0</v>
      </c>
      <c r="BD86" s="72">
        <v>0</v>
      </c>
      <c r="BE86" s="72">
        <v>0</v>
      </c>
      <c r="BF86" s="72">
        <v>0</v>
      </c>
      <c r="BG86" s="72">
        <v>0</v>
      </c>
      <c r="BH86" s="72">
        <v>0</v>
      </c>
      <c r="BI86" s="72">
        <v>0</v>
      </c>
      <c r="BJ86" s="72">
        <v>0</v>
      </c>
      <c r="BK86" s="72">
        <v>0</v>
      </c>
      <c r="BL86" s="72">
        <v>0</v>
      </c>
      <c r="BM86" s="72">
        <v>0</v>
      </c>
      <c r="BN86" s="72">
        <v>0</v>
      </c>
      <c r="BO86" s="72">
        <v>0</v>
      </c>
      <c r="BP86" s="72">
        <v>0</v>
      </c>
      <c r="BQ86" s="72">
        <v>0</v>
      </c>
      <c r="BR86" s="72">
        <v>8.4210526315789506E-3</v>
      </c>
      <c r="BS86" s="72">
        <v>0</v>
      </c>
      <c r="BT86" s="72">
        <v>0</v>
      </c>
      <c r="BU86" s="72">
        <v>0</v>
      </c>
      <c r="BV86" s="72">
        <v>0</v>
      </c>
      <c r="BW86" s="72">
        <v>0</v>
      </c>
      <c r="BX86" s="72">
        <v>0</v>
      </c>
      <c r="BY86" s="72">
        <v>0</v>
      </c>
      <c r="BZ86" s="72">
        <v>0</v>
      </c>
      <c r="CA86" s="72">
        <v>0</v>
      </c>
      <c r="CB86" s="72">
        <v>0</v>
      </c>
      <c r="CC86" s="72">
        <v>0</v>
      </c>
      <c r="CD86" s="72">
        <v>0</v>
      </c>
      <c r="CE86" s="72">
        <v>7.8431372549019607E-3</v>
      </c>
      <c r="CF86" s="72">
        <v>0</v>
      </c>
      <c r="CG86" s="72">
        <v>0</v>
      </c>
      <c r="CH86" s="72">
        <v>0</v>
      </c>
      <c r="CI86" s="72">
        <v>0</v>
      </c>
      <c r="CJ86" s="72"/>
      <c r="CK86" s="73"/>
      <c r="CL86" s="73"/>
      <c r="CM86" s="213">
        <v>82</v>
      </c>
      <c r="CN86" s="72">
        <v>0</v>
      </c>
      <c r="CO86" s="72">
        <v>0</v>
      </c>
      <c r="CP86" s="72">
        <v>0</v>
      </c>
      <c r="CQ86" s="72">
        <v>0</v>
      </c>
      <c r="CR86" s="72"/>
      <c r="CS86" s="72">
        <v>0</v>
      </c>
      <c r="CT86" s="72">
        <v>0</v>
      </c>
      <c r="CU86" s="72">
        <v>0</v>
      </c>
      <c r="CV86" s="72">
        <v>0</v>
      </c>
      <c r="CW86" s="72">
        <v>0</v>
      </c>
      <c r="CX86" s="72">
        <v>0</v>
      </c>
      <c r="CY86" s="72">
        <v>0</v>
      </c>
      <c r="CZ86" s="72">
        <v>0</v>
      </c>
      <c r="DA86" s="72">
        <v>0</v>
      </c>
      <c r="DB86" s="72">
        <v>0</v>
      </c>
      <c r="DC86" s="72">
        <v>0</v>
      </c>
      <c r="DD86" s="72">
        <v>0</v>
      </c>
      <c r="DE86" s="72">
        <v>0</v>
      </c>
      <c r="DF86" s="72">
        <v>0</v>
      </c>
      <c r="DG86" s="72">
        <v>0</v>
      </c>
      <c r="DH86" s="72">
        <v>0</v>
      </c>
      <c r="DI86" s="72">
        <v>0</v>
      </c>
      <c r="DJ86" s="72">
        <v>0</v>
      </c>
      <c r="DK86" s="72">
        <v>0</v>
      </c>
      <c r="DL86" s="72">
        <v>0</v>
      </c>
      <c r="DM86" s="72">
        <v>0</v>
      </c>
      <c r="DN86" s="72">
        <v>0</v>
      </c>
      <c r="DO86" s="72">
        <v>0</v>
      </c>
      <c r="DP86" s="72">
        <v>0</v>
      </c>
      <c r="DQ86" s="72">
        <v>0</v>
      </c>
      <c r="DR86" s="72">
        <v>0</v>
      </c>
      <c r="DS86" s="72">
        <v>0</v>
      </c>
      <c r="DT86" s="72">
        <v>0</v>
      </c>
      <c r="DU86" s="72">
        <v>0</v>
      </c>
      <c r="DV86" s="72">
        <v>0</v>
      </c>
      <c r="DW86" s="72">
        <v>0</v>
      </c>
      <c r="DX86" s="72">
        <v>0</v>
      </c>
      <c r="DY86" s="72">
        <v>0</v>
      </c>
      <c r="DZ86" s="72">
        <v>0</v>
      </c>
      <c r="EA86" s="72">
        <v>0</v>
      </c>
      <c r="EB86" s="72">
        <v>0</v>
      </c>
      <c r="EC86" s="72"/>
      <c r="EG86" s="71"/>
      <c r="EH86" s="71"/>
      <c r="EI86" s="71"/>
      <c r="EJ86" s="71"/>
      <c r="EK86" s="71"/>
      <c r="EL86" s="71"/>
      <c r="EM86" s="71"/>
      <c r="EN86" s="71"/>
      <c r="EO86" s="206"/>
      <c r="EP86" s="206"/>
      <c r="EQ86" s="206"/>
      <c r="ER86" s="74"/>
      <c r="ES86" s="71"/>
      <c r="ET86" s="71"/>
      <c r="EU86" s="71"/>
      <c r="EV86" s="71"/>
      <c r="EW86" s="71"/>
      <c r="EX86" s="71"/>
      <c r="EY86" s="71"/>
      <c r="EZ86" s="71"/>
      <c r="FA86" s="71"/>
      <c r="FB86" s="71"/>
      <c r="FC86" s="71"/>
      <c r="FD86" s="71"/>
      <c r="FE86" s="71"/>
      <c r="FF86" s="71"/>
      <c r="FG86" s="71"/>
      <c r="FH86" s="71"/>
      <c r="FI86" s="71"/>
      <c r="FJ86" s="71"/>
      <c r="FK86" s="71"/>
      <c r="FL86" s="71"/>
    </row>
    <row r="87" spans="1:168" s="2" customFormat="1" x14ac:dyDescent="0.4">
      <c r="A87" s="71">
        <v>83</v>
      </c>
      <c r="B87" s="72">
        <v>0</v>
      </c>
      <c r="C87" s="72">
        <v>0</v>
      </c>
      <c r="D87" s="72">
        <v>0</v>
      </c>
      <c r="E87" s="72">
        <v>0</v>
      </c>
      <c r="F87" s="71"/>
      <c r="G87" s="72">
        <v>0</v>
      </c>
      <c r="H87" s="72">
        <v>0</v>
      </c>
      <c r="I87" s="72">
        <v>0</v>
      </c>
      <c r="J87" s="72">
        <v>0</v>
      </c>
      <c r="K87" s="72">
        <v>0</v>
      </c>
      <c r="L87" s="72">
        <v>0</v>
      </c>
      <c r="M87" s="72">
        <v>0</v>
      </c>
      <c r="N87" s="72">
        <v>0</v>
      </c>
      <c r="O87" s="72">
        <v>0</v>
      </c>
      <c r="P87" s="72">
        <v>0</v>
      </c>
      <c r="Q87" s="72">
        <v>0</v>
      </c>
      <c r="R87" s="72">
        <v>0</v>
      </c>
      <c r="S87" s="72">
        <v>0</v>
      </c>
      <c r="T87" s="72">
        <v>0</v>
      </c>
      <c r="U87" s="72">
        <v>0</v>
      </c>
      <c r="V87" s="72">
        <v>0</v>
      </c>
      <c r="W87" s="72">
        <v>0</v>
      </c>
      <c r="X87" s="72">
        <v>0</v>
      </c>
      <c r="Y87" s="72">
        <v>0</v>
      </c>
      <c r="Z87" s="72">
        <v>0</v>
      </c>
      <c r="AA87" s="72">
        <v>0</v>
      </c>
      <c r="AB87" s="72">
        <v>0</v>
      </c>
      <c r="AC87" s="72">
        <v>0</v>
      </c>
      <c r="AD87" s="72">
        <v>0</v>
      </c>
      <c r="AE87" s="72">
        <v>0</v>
      </c>
      <c r="AF87" s="72">
        <v>0</v>
      </c>
      <c r="AG87" s="72">
        <v>0</v>
      </c>
      <c r="AH87" s="72">
        <v>0</v>
      </c>
      <c r="AI87" s="72">
        <v>0</v>
      </c>
      <c r="AJ87" s="72">
        <v>0</v>
      </c>
      <c r="AK87" s="72">
        <v>0</v>
      </c>
      <c r="AL87" s="72">
        <v>0</v>
      </c>
      <c r="AM87" s="72">
        <v>0</v>
      </c>
      <c r="AN87" s="72">
        <v>0</v>
      </c>
      <c r="AO87" s="72">
        <v>0</v>
      </c>
      <c r="AP87" s="72">
        <v>0</v>
      </c>
      <c r="AQ87" s="72"/>
      <c r="AR87" s="1"/>
      <c r="AS87" s="1"/>
      <c r="AT87" s="213">
        <v>83</v>
      </c>
      <c r="AU87" s="72">
        <v>0</v>
      </c>
      <c r="AV87" s="72">
        <v>0</v>
      </c>
      <c r="AW87" s="72">
        <v>0</v>
      </c>
      <c r="AX87" s="72">
        <v>0</v>
      </c>
      <c r="AY87" s="71"/>
      <c r="AZ87" s="72">
        <v>0</v>
      </c>
      <c r="BA87" s="72">
        <v>0</v>
      </c>
      <c r="BB87" s="72">
        <v>0</v>
      </c>
      <c r="BC87" s="72">
        <v>0</v>
      </c>
      <c r="BD87" s="72">
        <v>0</v>
      </c>
      <c r="BE87" s="72">
        <v>0</v>
      </c>
      <c r="BF87" s="72">
        <v>0</v>
      </c>
      <c r="BG87" s="72">
        <v>0</v>
      </c>
      <c r="BH87" s="72">
        <v>0</v>
      </c>
      <c r="BI87" s="72">
        <v>0</v>
      </c>
      <c r="BJ87" s="72">
        <v>0</v>
      </c>
      <c r="BK87" s="72">
        <v>0</v>
      </c>
      <c r="BL87" s="72">
        <v>0</v>
      </c>
      <c r="BM87" s="72">
        <v>0</v>
      </c>
      <c r="BN87" s="72">
        <v>0</v>
      </c>
      <c r="BO87" s="72">
        <v>0</v>
      </c>
      <c r="BP87" s="72">
        <v>0</v>
      </c>
      <c r="BQ87" s="72">
        <v>0</v>
      </c>
      <c r="BR87" s="72">
        <v>0</v>
      </c>
      <c r="BS87" s="72">
        <v>0</v>
      </c>
      <c r="BT87" s="72">
        <v>0</v>
      </c>
      <c r="BU87" s="72">
        <v>0</v>
      </c>
      <c r="BV87" s="72">
        <v>0</v>
      </c>
      <c r="BW87" s="72">
        <v>0</v>
      </c>
      <c r="BX87" s="72">
        <v>0</v>
      </c>
      <c r="BY87" s="72">
        <v>0</v>
      </c>
      <c r="BZ87" s="72">
        <v>0</v>
      </c>
      <c r="CA87" s="72">
        <v>1.1403508771929799E-2</v>
      </c>
      <c r="CB87" s="72">
        <v>0</v>
      </c>
      <c r="CC87" s="72">
        <v>0</v>
      </c>
      <c r="CD87" s="72">
        <v>0</v>
      </c>
      <c r="CE87" s="72">
        <v>0</v>
      </c>
      <c r="CF87" s="72">
        <v>0</v>
      </c>
      <c r="CG87" s="72">
        <v>0</v>
      </c>
      <c r="CH87" s="72">
        <v>0</v>
      </c>
      <c r="CI87" s="72">
        <v>8.9912280701754405E-3</v>
      </c>
      <c r="CJ87" s="72"/>
      <c r="CK87" s="73"/>
      <c r="CL87" s="73"/>
      <c r="CM87" s="213">
        <v>83</v>
      </c>
      <c r="CN87" s="72">
        <v>0</v>
      </c>
      <c r="CO87" s="72">
        <v>0</v>
      </c>
      <c r="CP87" s="72">
        <v>0</v>
      </c>
      <c r="CQ87" s="72">
        <v>0</v>
      </c>
      <c r="CR87" s="72"/>
      <c r="CS87" s="72">
        <v>0</v>
      </c>
      <c r="CT87" s="72">
        <v>0</v>
      </c>
      <c r="CU87" s="72">
        <v>0</v>
      </c>
      <c r="CV87" s="72">
        <v>0</v>
      </c>
      <c r="CW87" s="72">
        <v>0</v>
      </c>
      <c r="CX87" s="72">
        <v>0</v>
      </c>
      <c r="CY87" s="72">
        <v>0</v>
      </c>
      <c r="CZ87" s="72">
        <v>0</v>
      </c>
      <c r="DA87" s="72">
        <v>0</v>
      </c>
      <c r="DB87" s="72">
        <v>0</v>
      </c>
      <c r="DC87" s="72">
        <v>0</v>
      </c>
      <c r="DD87" s="72">
        <v>0</v>
      </c>
      <c r="DE87" s="72">
        <v>0</v>
      </c>
      <c r="DF87" s="72">
        <v>0</v>
      </c>
      <c r="DG87" s="72">
        <v>0</v>
      </c>
      <c r="DH87" s="72">
        <v>0</v>
      </c>
      <c r="DI87" s="72">
        <v>0</v>
      </c>
      <c r="DJ87" s="72">
        <v>0</v>
      </c>
      <c r="DK87" s="72">
        <v>0</v>
      </c>
      <c r="DL87" s="72">
        <v>0</v>
      </c>
      <c r="DM87" s="72">
        <v>0</v>
      </c>
      <c r="DN87" s="72">
        <v>0</v>
      </c>
      <c r="DO87" s="72">
        <v>0</v>
      </c>
      <c r="DP87" s="72">
        <v>0</v>
      </c>
      <c r="DQ87" s="72">
        <v>0</v>
      </c>
      <c r="DR87" s="72">
        <v>0</v>
      </c>
      <c r="DS87" s="72">
        <v>0</v>
      </c>
      <c r="DT87" s="72">
        <v>0</v>
      </c>
      <c r="DU87" s="72">
        <v>0</v>
      </c>
      <c r="DV87" s="72">
        <v>0</v>
      </c>
      <c r="DW87" s="72">
        <v>0</v>
      </c>
      <c r="DX87" s="72">
        <v>0</v>
      </c>
      <c r="DY87" s="72">
        <v>0</v>
      </c>
      <c r="DZ87" s="72">
        <v>0</v>
      </c>
      <c r="EA87" s="72">
        <v>0</v>
      </c>
      <c r="EB87" s="72">
        <v>0</v>
      </c>
      <c r="EC87" s="72"/>
      <c r="EG87" s="71"/>
      <c r="EH87" s="71"/>
      <c r="EI87" s="71"/>
      <c r="EJ87" s="71"/>
      <c r="EK87" s="71"/>
      <c r="EL87" s="71"/>
      <c r="EM87" s="71"/>
      <c r="EN87" s="71"/>
      <c r="EO87" s="206"/>
      <c r="EP87" s="206"/>
      <c r="EQ87" s="206"/>
      <c r="ER87" s="74"/>
      <c r="ES87" s="71"/>
      <c r="ET87" s="71"/>
      <c r="EU87" s="71"/>
      <c r="EV87" s="71"/>
      <c r="EW87" s="71"/>
      <c r="EX87" s="71"/>
      <c r="EY87" s="71"/>
      <c r="EZ87" s="71"/>
      <c r="FA87" s="71"/>
      <c r="FB87" s="71"/>
      <c r="FC87" s="71"/>
      <c r="FD87" s="71"/>
      <c r="FE87" s="71"/>
      <c r="FF87" s="71"/>
      <c r="FG87" s="71"/>
      <c r="FH87" s="71"/>
      <c r="FI87" s="71"/>
      <c r="FJ87" s="71"/>
      <c r="FK87" s="71"/>
      <c r="FL87" s="71"/>
    </row>
    <row r="88" spans="1:168" s="2" customFormat="1" x14ac:dyDescent="0.4">
      <c r="A88" s="71">
        <v>84</v>
      </c>
      <c r="B88" s="72">
        <v>0</v>
      </c>
      <c r="C88" s="72">
        <v>0</v>
      </c>
      <c r="D88" s="72">
        <v>0</v>
      </c>
      <c r="E88" s="72">
        <v>0</v>
      </c>
      <c r="F88" s="71"/>
      <c r="G88" s="72">
        <v>0</v>
      </c>
      <c r="H88" s="72">
        <v>0</v>
      </c>
      <c r="I88" s="72">
        <v>0</v>
      </c>
      <c r="J88" s="72">
        <v>0</v>
      </c>
      <c r="K88" s="72">
        <v>0</v>
      </c>
      <c r="L88" s="72">
        <v>0</v>
      </c>
      <c r="M88" s="72">
        <v>0</v>
      </c>
      <c r="N88" s="72">
        <v>0</v>
      </c>
      <c r="O88" s="72">
        <v>0</v>
      </c>
      <c r="P88" s="72">
        <v>0</v>
      </c>
      <c r="Q88" s="72">
        <v>0</v>
      </c>
      <c r="R88" s="72">
        <v>0</v>
      </c>
      <c r="S88" s="72">
        <v>0</v>
      </c>
      <c r="T88" s="72">
        <v>0</v>
      </c>
      <c r="U88" s="72">
        <v>0</v>
      </c>
      <c r="V88" s="72">
        <v>0</v>
      </c>
      <c r="W88" s="72">
        <v>0</v>
      </c>
      <c r="X88" s="72">
        <v>0</v>
      </c>
      <c r="Y88" s="72">
        <v>0</v>
      </c>
      <c r="Z88" s="72">
        <v>0</v>
      </c>
      <c r="AA88" s="72">
        <v>0</v>
      </c>
      <c r="AB88" s="72">
        <v>0</v>
      </c>
      <c r="AC88" s="72">
        <v>0</v>
      </c>
      <c r="AD88" s="72">
        <v>0</v>
      </c>
      <c r="AE88" s="72">
        <v>0</v>
      </c>
      <c r="AF88" s="72">
        <v>0</v>
      </c>
      <c r="AG88" s="72">
        <v>0</v>
      </c>
      <c r="AH88" s="72">
        <v>0</v>
      </c>
      <c r="AI88" s="72">
        <v>0</v>
      </c>
      <c r="AJ88" s="72">
        <v>0</v>
      </c>
      <c r="AK88" s="72">
        <v>0</v>
      </c>
      <c r="AL88" s="72">
        <v>0</v>
      </c>
      <c r="AM88" s="72">
        <v>0</v>
      </c>
      <c r="AN88" s="72">
        <v>0</v>
      </c>
      <c r="AO88" s="72">
        <v>0</v>
      </c>
      <c r="AP88" s="72">
        <v>0</v>
      </c>
      <c r="AQ88" s="72"/>
      <c r="AR88" s="1"/>
      <c r="AS88" s="1"/>
      <c r="AT88" s="213">
        <v>84</v>
      </c>
      <c r="AU88" s="72">
        <v>0</v>
      </c>
      <c r="AV88" s="72">
        <v>0</v>
      </c>
      <c r="AW88" s="72">
        <v>0</v>
      </c>
      <c r="AX88" s="72">
        <v>0</v>
      </c>
      <c r="AY88" s="71"/>
      <c r="AZ88" s="72">
        <v>0</v>
      </c>
      <c r="BA88" s="72">
        <v>0</v>
      </c>
      <c r="BB88" s="72">
        <v>0</v>
      </c>
      <c r="BC88" s="72">
        <v>0</v>
      </c>
      <c r="BD88" s="72">
        <v>0</v>
      </c>
      <c r="BE88" s="72">
        <v>0</v>
      </c>
      <c r="BF88" s="72">
        <v>0</v>
      </c>
      <c r="BG88" s="72">
        <v>0</v>
      </c>
      <c r="BH88" s="72">
        <v>0</v>
      </c>
      <c r="BI88" s="72">
        <v>0</v>
      </c>
      <c r="BJ88" s="72">
        <v>0</v>
      </c>
      <c r="BK88" s="72">
        <v>0</v>
      </c>
      <c r="BL88" s="72">
        <v>0</v>
      </c>
      <c r="BM88" s="72">
        <v>0</v>
      </c>
      <c r="BN88" s="72">
        <v>0</v>
      </c>
      <c r="BO88" s="72">
        <v>0</v>
      </c>
      <c r="BP88" s="72">
        <v>0</v>
      </c>
      <c r="BQ88" s="72">
        <v>0</v>
      </c>
      <c r="BR88" s="72">
        <v>0</v>
      </c>
      <c r="BS88" s="72">
        <v>0</v>
      </c>
      <c r="BT88" s="72">
        <v>9.3567251461988306E-3</v>
      </c>
      <c r="BU88" s="72">
        <v>0</v>
      </c>
      <c r="BV88" s="72">
        <v>0</v>
      </c>
      <c r="BW88" s="72">
        <v>0</v>
      </c>
      <c r="BX88" s="72">
        <v>0</v>
      </c>
      <c r="BY88" s="72">
        <v>0</v>
      </c>
      <c r="BZ88" s="72">
        <v>0</v>
      </c>
      <c r="CA88" s="72">
        <v>0</v>
      </c>
      <c r="CB88" s="72">
        <v>5.2631578947368403E-3</v>
      </c>
      <c r="CC88" s="72">
        <v>0</v>
      </c>
      <c r="CD88" s="72">
        <v>0</v>
      </c>
      <c r="CE88" s="72">
        <v>0</v>
      </c>
      <c r="CF88" s="72">
        <v>0</v>
      </c>
      <c r="CG88" s="72">
        <v>0</v>
      </c>
      <c r="CH88" s="72">
        <v>0</v>
      </c>
      <c r="CI88" s="72">
        <v>0</v>
      </c>
      <c r="CJ88" s="72"/>
      <c r="CK88" s="73"/>
      <c r="CL88" s="73"/>
      <c r="CM88" s="213">
        <v>84</v>
      </c>
      <c r="CN88" s="72">
        <v>0</v>
      </c>
      <c r="CO88" s="72">
        <v>0</v>
      </c>
      <c r="CP88" s="72">
        <v>0</v>
      </c>
      <c r="CQ88" s="72">
        <v>0</v>
      </c>
      <c r="CR88" s="72"/>
      <c r="CS88" s="72">
        <v>0</v>
      </c>
      <c r="CT88" s="72">
        <v>0</v>
      </c>
      <c r="CU88" s="72">
        <v>0</v>
      </c>
      <c r="CV88" s="72">
        <v>0</v>
      </c>
      <c r="CW88" s="72">
        <v>0</v>
      </c>
      <c r="CX88" s="72">
        <v>0</v>
      </c>
      <c r="CY88" s="72">
        <v>0</v>
      </c>
      <c r="CZ88" s="72">
        <v>0</v>
      </c>
      <c r="DA88" s="72">
        <v>0</v>
      </c>
      <c r="DB88" s="72">
        <v>0</v>
      </c>
      <c r="DC88" s="72">
        <v>0</v>
      </c>
      <c r="DD88" s="72">
        <v>0</v>
      </c>
      <c r="DE88" s="72">
        <v>0</v>
      </c>
      <c r="DF88" s="72">
        <v>0</v>
      </c>
      <c r="DG88" s="72">
        <v>0</v>
      </c>
      <c r="DH88" s="72">
        <v>0</v>
      </c>
      <c r="DI88" s="72">
        <v>0</v>
      </c>
      <c r="DJ88" s="72">
        <v>0</v>
      </c>
      <c r="DK88" s="72">
        <v>0</v>
      </c>
      <c r="DL88" s="72">
        <v>0</v>
      </c>
      <c r="DM88" s="72">
        <v>0</v>
      </c>
      <c r="DN88" s="72">
        <v>0</v>
      </c>
      <c r="DO88" s="72">
        <v>0</v>
      </c>
      <c r="DP88" s="72">
        <v>0</v>
      </c>
      <c r="DQ88" s="72">
        <v>0</v>
      </c>
      <c r="DR88" s="72">
        <v>0</v>
      </c>
      <c r="DS88" s="72">
        <v>0</v>
      </c>
      <c r="DT88" s="72">
        <v>0</v>
      </c>
      <c r="DU88" s="72">
        <v>0</v>
      </c>
      <c r="DV88" s="72">
        <v>0</v>
      </c>
      <c r="DW88" s="72">
        <v>0</v>
      </c>
      <c r="DX88" s="72">
        <v>0</v>
      </c>
      <c r="DY88" s="72">
        <v>0</v>
      </c>
      <c r="DZ88" s="72">
        <v>0</v>
      </c>
      <c r="EA88" s="72">
        <v>0</v>
      </c>
      <c r="EB88" s="72">
        <v>0</v>
      </c>
      <c r="EC88" s="72"/>
      <c r="EG88" s="71"/>
      <c r="EH88" s="71"/>
      <c r="EI88" s="71"/>
      <c r="EJ88" s="71"/>
      <c r="EK88" s="71"/>
      <c r="EL88" s="71"/>
      <c r="EM88" s="71"/>
      <c r="EN88" s="71"/>
      <c r="EO88" s="206"/>
      <c r="EP88" s="206"/>
      <c r="EQ88" s="206"/>
      <c r="ER88" s="74"/>
      <c r="ES88" s="71"/>
      <c r="ET88" s="71"/>
      <c r="EU88" s="71"/>
      <c r="EV88" s="71"/>
      <c r="EW88" s="71"/>
      <c r="EX88" s="71"/>
      <c r="EY88" s="71"/>
      <c r="EZ88" s="71"/>
      <c r="FA88" s="71"/>
      <c r="FB88" s="71"/>
      <c r="FC88" s="71"/>
      <c r="FD88" s="71"/>
      <c r="FE88" s="71"/>
      <c r="FF88" s="71"/>
      <c r="FG88" s="71"/>
      <c r="FH88" s="71"/>
      <c r="FI88" s="71"/>
      <c r="FJ88" s="71"/>
      <c r="FK88" s="71"/>
      <c r="FL88" s="71"/>
    </row>
    <row r="89" spans="1:168" s="2" customFormat="1" x14ac:dyDescent="0.4">
      <c r="A89" s="71">
        <v>85</v>
      </c>
      <c r="B89" s="72">
        <v>0</v>
      </c>
      <c r="C89" s="72">
        <v>0</v>
      </c>
      <c r="D89" s="72">
        <v>0</v>
      </c>
      <c r="E89" s="72">
        <v>0</v>
      </c>
      <c r="F89" s="71"/>
      <c r="G89" s="72">
        <v>0</v>
      </c>
      <c r="H89" s="72">
        <v>0</v>
      </c>
      <c r="I89" s="72">
        <v>0</v>
      </c>
      <c r="J89" s="72">
        <v>0</v>
      </c>
      <c r="K89" s="72">
        <v>0</v>
      </c>
      <c r="L89" s="72">
        <v>0</v>
      </c>
      <c r="M89" s="72">
        <v>0</v>
      </c>
      <c r="N89" s="72">
        <v>0</v>
      </c>
      <c r="O89" s="72">
        <v>0</v>
      </c>
      <c r="P89" s="72">
        <v>0</v>
      </c>
      <c r="Q89" s="72">
        <v>0</v>
      </c>
      <c r="R89" s="72">
        <v>0</v>
      </c>
      <c r="S89" s="72">
        <v>0</v>
      </c>
      <c r="T89" s="72">
        <v>0</v>
      </c>
      <c r="U89" s="72">
        <v>0</v>
      </c>
      <c r="V89" s="72">
        <v>0</v>
      </c>
      <c r="W89" s="72">
        <v>0</v>
      </c>
      <c r="X89" s="72">
        <v>0</v>
      </c>
      <c r="Y89" s="72">
        <v>0</v>
      </c>
      <c r="Z89" s="72">
        <v>0</v>
      </c>
      <c r="AA89" s="72">
        <v>0</v>
      </c>
      <c r="AB89" s="72">
        <v>0</v>
      </c>
      <c r="AC89" s="72">
        <v>0</v>
      </c>
      <c r="AD89" s="72">
        <v>0</v>
      </c>
      <c r="AE89" s="72">
        <v>0</v>
      </c>
      <c r="AF89" s="72">
        <v>0</v>
      </c>
      <c r="AG89" s="72">
        <v>0</v>
      </c>
      <c r="AH89" s="72">
        <v>0</v>
      </c>
      <c r="AI89" s="72">
        <v>0</v>
      </c>
      <c r="AJ89" s="72">
        <v>0</v>
      </c>
      <c r="AK89" s="72">
        <v>0</v>
      </c>
      <c r="AL89" s="72">
        <v>0</v>
      </c>
      <c r="AM89" s="72">
        <v>0</v>
      </c>
      <c r="AN89" s="72">
        <v>0</v>
      </c>
      <c r="AO89" s="72">
        <v>0</v>
      </c>
      <c r="AP89" s="72">
        <v>0</v>
      </c>
      <c r="AQ89" s="72"/>
      <c r="AR89" s="1"/>
      <c r="AS89" s="1"/>
      <c r="AT89" s="213">
        <v>85</v>
      </c>
      <c r="AU89" s="72">
        <v>0</v>
      </c>
      <c r="AV89" s="72">
        <v>0</v>
      </c>
      <c r="AW89" s="72">
        <v>0</v>
      </c>
      <c r="AX89" s="72">
        <v>0</v>
      </c>
      <c r="AY89" s="71"/>
      <c r="AZ89" s="72">
        <v>0</v>
      </c>
      <c r="BA89" s="72">
        <v>0</v>
      </c>
      <c r="BB89" s="72">
        <v>0</v>
      </c>
      <c r="BC89" s="72">
        <v>0</v>
      </c>
      <c r="BD89" s="72">
        <v>0</v>
      </c>
      <c r="BE89" s="72">
        <v>0</v>
      </c>
      <c r="BF89" s="72">
        <v>0</v>
      </c>
      <c r="BG89" s="72">
        <v>0</v>
      </c>
      <c r="BH89" s="72">
        <v>0</v>
      </c>
      <c r="BI89" s="72">
        <v>0</v>
      </c>
      <c r="BJ89" s="72">
        <v>0</v>
      </c>
      <c r="BK89" s="72">
        <v>0</v>
      </c>
      <c r="BL89" s="72">
        <v>0</v>
      </c>
      <c r="BM89" s="72">
        <v>0</v>
      </c>
      <c r="BN89" s="72">
        <v>0</v>
      </c>
      <c r="BO89" s="72">
        <v>0</v>
      </c>
      <c r="BP89" s="72">
        <v>0</v>
      </c>
      <c r="BQ89" s="72">
        <v>0</v>
      </c>
      <c r="BR89" s="72">
        <v>0</v>
      </c>
      <c r="BS89" s="72">
        <v>0</v>
      </c>
      <c r="BT89" s="72">
        <v>0</v>
      </c>
      <c r="BU89" s="72">
        <v>0</v>
      </c>
      <c r="BV89" s="72">
        <v>0</v>
      </c>
      <c r="BW89" s="72">
        <v>0</v>
      </c>
      <c r="BX89" s="72">
        <v>0</v>
      </c>
      <c r="BY89" s="72">
        <v>0</v>
      </c>
      <c r="BZ89" s="72">
        <v>0</v>
      </c>
      <c r="CA89" s="72">
        <v>0</v>
      </c>
      <c r="CB89" s="72">
        <v>0</v>
      </c>
      <c r="CC89" s="72">
        <v>0</v>
      </c>
      <c r="CD89" s="72">
        <v>0</v>
      </c>
      <c r="CE89" s="72">
        <v>6.0150375939849602E-3</v>
      </c>
      <c r="CF89" s="72">
        <v>0</v>
      </c>
      <c r="CG89" s="72">
        <v>0</v>
      </c>
      <c r="CH89" s="72">
        <v>0</v>
      </c>
      <c r="CI89" s="72">
        <v>0</v>
      </c>
      <c r="CJ89" s="72"/>
      <c r="CK89" s="73"/>
      <c r="CL89" s="73"/>
      <c r="CM89" s="213">
        <v>85</v>
      </c>
      <c r="CN89" s="72">
        <v>0</v>
      </c>
      <c r="CO89" s="72">
        <v>0</v>
      </c>
      <c r="CP89" s="72">
        <v>0</v>
      </c>
      <c r="CQ89" s="72">
        <v>0</v>
      </c>
      <c r="CR89" s="72"/>
      <c r="CS89" s="72">
        <v>0</v>
      </c>
      <c r="CT89" s="72">
        <v>0</v>
      </c>
      <c r="CU89" s="72">
        <v>0</v>
      </c>
      <c r="CV89" s="72">
        <v>0</v>
      </c>
      <c r="CW89" s="72">
        <v>0</v>
      </c>
      <c r="CX89" s="72">
        <v>0</v>
      </c>
      <c r="CY89" s="72">
        <v>0</v>
      </c>
      <c r="CZ89" s="72">
        <v>0</v>
      </c>
      <c r="DA89" s="72">
        <v>0</v>
      </c>
      <c r="DB89" s="72">
        <v>0</v>
      </c>
      <c r="DC89" s="72">
        <v>0</v>
      </c>
      <c r="DD89" s="72">
        <v>0</v>
      </c>
      <c r="DE89" s="72">
        <v>0</v>
      </c>
      <c r="DF89" s="72">
        <v>0</v>
      </c>
      <c r="DG89" s="72">
        <v>0</v>
      </c>
      <c r="DH89" s="72">
        <v>0</v>
      </c>
      <c r="DI89" s="72">
        <v>0</v>
      </c>
      <c r="DJ89" s="72">
        <v>0</v>
      </c>
      <c r="DK89" s="72">
        <v>0</v>
      </c>
      <c r="DL89" s="72">
        <v>0</v>
      </c>
      <c r="DM89" s="72">
        <v>0</v>
      </c>
      <c r="DN89" s="72">
        <v>0</v>
      </c>
      <c r="DO89" s="72">
        <v>0</v>
      </c>
      <c r="DP89" s="72">
        <v>0</v>
      </c>
      <c r="DQ89" s="72">
        <v>0</v>
      </c>
      <c r="DR89" s="72">
        <v>0</v>
      </c>
      <c r="DS89" s="72">
        <v>0</v>
      </c>
      <c r="DT89" s="72">
        <v>0</v>
      </c>
      <c r="DU89" s="72">
        <v>0</v>
      </c>
      <c r="DV89" s="72">
        <v>0</v>
      </c>
      <c r="DW89" s="72">
        <v>0</v>
      </c>
      <c r="DX89" s="72">
        <v>0</v>
      </c>
      <c r="DY89" s="72">
        <v>0</v>
      </c>
      <c r="DZ89" s="72">
        <v>0</v>
      </c>
      <c r="EA89" s="72">
        <v>0</v>
      </c>
      <c r="EB89" s="72">
        <v>0</v>
      </c>
      <c r="EC89" s="72"/>
      <c r="EG89" s="71"/>
      <c r="EH89" s="71"/>
      <c r="EI89" s="71"/>
      <c r="EJ89" s="71"/>
      <c r="EK89" s="71"/>
      <c r="EL89" s="71"/>
      <c r="EM89" s="71"/>
      <c r="EN89" s="71"/>
      <c r="EO89" s="206"/>
      <c r="EP89" s="206"/>
      <c r="EQ89" s="206"/>
      <c r="ER89" s="74"/>
      <c r="ES89" s="71"/>
      <c r="ET89" s="71"/>
      <c r="EU89" s="71"/>
      <c r="EV89" s="71"/>
      <c r="EW89" s="71"/>
      <c r="EX89" s="71"/>
      <c r="EY89" s="71"/>
      <c r="EZ89" s="71"/>
      <c r="FA89" s="71"/>
      <c r="FB89" s="71"/>
      <c r="FC89" s="71"/>
      <c r="FD89" s="71"/>
      <c r="FE89" s="71"/>
      <c r="FF89" s="71"/>
      <c r="FG89" s="71"/>
      <c r="FH89" s="71"/>
      <c r="FI89" s="71"/>
      <c r="FJ89" s="71"/>
      <c r="FK89" s="71"/>
      <c r="FL89" s="71"/>
    </row>
    <row r="90" spans="1:168" s="2" customFormat="1" x14ac:dyDescent="0.4">
      <c r="A90" s="71">
        <v>86</v>
      </c>
      <c r="B90" s="72">
        <v>0</v>
      </c>
      <c r="C90" s="72">
        <v>0</v>
      </c>
      <c r="D90" s="72">
        <v>0</v>
      </c>
      <c r="E90" s="72">
        <v>0</v>
      </c>
      <c r="F90" s="71"/>
      <c r="G90" s="72">
        <v>0</v>
      </c>
      <c r="H90" s="72">
        <v>0</v>
      </c>
      <c r="I90" s="72">
        <v>0</v>
      </c>
      <c r="J90" s="72">
        <v>0</v>
      </c>
      <c r="K90" s="72">
        <v>0</v>
      </c>
      <c r="L90" s="72">
        <v>0</v>
      </c>
      <c r="M90" s="72">
        <v>0</v>
      </c>
      <c r="N90" s="72">
        <v>0</v>
      </c>
      <c r="O90" s="72">
        <v>0</v>
      </c>
      <c r="P90" s="72">
        <v>0</v>
      </c>
      <c r="Q90" s="72">
        <v>0</v>
      </c>
      <c r="R90" s="72">
        <v>0</v>
      </c>
      <c r="S90" s="72">
        <v>0</v>
      </c>
      <c r="T90" s="72">
        <v>0</v>
      </c>
      <c r="U90" s="72">
        <v>0</v>
      </c>
      <c r="V90" s="72">
        <v>0</v>
      </c>
      <c r="W90" s="72">
        <v>0</v>
      </c>
      <c r="X90" s="72">
        <v>0</v>
      </c>
      <c r="Y90" s="72">
        <v>0</v>
      </c>
      <c r="Z90" s="72">
        <v>0</v>
      </c>
      <c r="AA90" s="72">
        <v>0</v>
      </c>
      <c r="AB90" s="72">
        <v>0</v>
      </c>
      <c r="AC90" s="72">
        <v>0</v>
      </c>
      <c r="AD90" s="72">
        <v>0</v>
      </c>
      <c r="AE90" s="72">
        <v>0</v>
      </c>
      <c r="AF90" s="72">
        <v>0</v>
      </c>
      <c r="AG90" s="72">
        <v>0</v>
      </c>
      <c r="AH90" s="72">
        <v>0</v>
      </c>
      <c r="AI90" s="72">
        <v>0</v>
      </c>
      <c r="AJ90" s="72">
        <v>0</v>
      </c>
      <c r="AK90" s="72">
        <v>0</v>
      </c>
      <c r="AL90" s="72">
        <v>0</v>
      </c>
      <c r="AM90" s="72">
        <v>0</v>
      </c>
      <c r="AN90" s="72">
        <v>0</v>
      </c>
      <c r="AO90" s="72">
        <v>0</v>
      </c>
      <c r="AP90" s="72">
        <v>0</v>
      </c>
      <c r="AQ90" s="72"/>
      <c r="AR90" s="1"/>
      <c r="AS90" s="1"/>
      <c r="AT90" s="213">
        <v>86</v>
      </c>
      <c r="AU90" s="72">
        <v>0</v>
      </c>
      <c r="AV90" s="72">
        <v>0</v>
      </c>
      <c r="AW90" s="72">
        <v>0</v>
      </c>
      <c r="AX90" s="72">
        <v>0</v>
      </c>
      <c r="AY90" s="71"/>
      <c r="AZ90" s="72">
        <v>0</v>
      </c>
      <c r="BA90" s="72">
        <v>0</v>
      </c>
      <c r="BB90" s="72">
        <v>0</v>
      </c>
      <c r="BC90" s="72">
        <v>0</v>
      </c>
      <c r="BD90" s="72">
        <v>0</v>
      </c>
      <c r="BE90" s="72">
        <v>0</v>
      </c>
      <c r="BF90" s="72">
        <v>0</v>
      </c>
      <c r="BG90" s="72">
        <v>0</v>
      </c>
      <c r="BH90" s="72">
        <v>0</v>
      </c>
      <c r="BI90" s="72">
        <v>0</v>
      </c>
      <c r="BJ90" s="72">
        <v>0</v>
      </c>
      <c r="BK90" s="72">
        <v>0</v>
      </c>
      <c r="BL90" s="72">
        <v>0</v>
      </c>
      <c r="BM90" s="72">
        <v>0</v>
      </c>
      <c r="BN90" s="72">
        <v>0</v>
      </c>
      <c r="BO90" s="72">
        <v>0</v>
      </c>
      <c r="BP90" s="72">
        <v>0</v>
      </c>
      <c r="BQ90" s="72">
        <v>0</v>
      </c>
      <c r="BR90" s="72">
        <v>0</v>
      </c>
      <c r="BS90" s="72">
        <v>0</v>
      </c>
      <c r="BT90" s="72">
        <v>0</v>
      </c>
      <c r="BU90" s="72">
        <v>0</v>
      </c>
      <c r="BV90" s="72">
        <v>0</v>
      </c>
      <c r="BW90" s="72">
        <v>0</v>
      </c>
      <c r="BX90" s="72">
        <v>0</v>
      </c>
      <c r="BY90" s="72">
        <v>0</v>
      </c>
      <c r="BZ90" s="72">
        <v>0</v>
      </c>
      <c r="CA90" s="72">
        <v>0</v>
      </c>
      <c r="CB90" s="72">
        <v>0</v>
      </c>
      <c r="CC90" s="72">
        <v>0</v>
      </c>
      <c r="CD90" s="72">
        <v>0</v>
      </c>
      <c r="CE90" s="72">
        <v>0</v>
      </c>
      <c r="CF90" s="72">
        <v>0</v>
      </c>
      <c r="CG90" s="72">
        <v>0</v>
      </c>
      <c r="CH90" s="72">
        <v>0</v>
      </c>
      <c r="CI90" s="72">
        <v>0</v>
      </c>
      <c r="CJ90" s="72"/>
      <c r="CK90" s="73"/>
      <c r="CL90" s="73"/>
      <c r="CM90" s="213">
        <v>86</v>
      </c>
      <c r="CN90" s="72">
        <v>0</v>
      </c>
      <c r="CO90" s="72">
        <v>0</v>
      </c>
      <c r="CP90" s="72">
        <v>0</v>
      </c>
      <c r="CQ90" s="72">
        <v>0</v>
      </c>
      <c r="CR90" s="72"/>
      <c r="CS90" s="72">
        <v>0</v>
      </c>
      <c r="CT90" s="72">
        <v>0</v>
      </c>
      <c r="CU90" s="72">
        <v>0</v>
      </c>
      <c r="CV90" s="72">
        <v>0</v>
      </c>
      <c r="CW90" s="72">
        <v>0</v>
      </c>
      <c r="CX90" s="72">
        <v>0</v>
      </c>
      <c r="CY90" s="72">
        <v>0</v>
      </c>
      <c r="CZ90" s="72">
        <v>0</v>
      </c>
      <c r="DA90" s="72">
        <v>0</v>
      </c>
      <c r="DB90" s="72">
        <v>0</v>
      </c>
      <c r="DC90" s="72">
        <v>0</v>
      </c>
      <c r="DD90" s="72">
        <v>0</v>
      </c>
      <c r="DE90" s="72">
        <v>0</v>
      </c>
      <c r="DF90" s="72">
        <v>0</v>
      </c>
      <c r="DG90" s="72">
        <v>0</v>
      </c>
      <c r="DH90" s="72">
        <v>0</v>
      </c>
      <c r="DI90" s="72">
        <v>0</v>
      </c>
      <c r="DJ90" s="72">
        <v>0</v>
      </c>
      <c r="DK90" s="72">
        <v>0</v>
      </c>
      <c r="DL90" s="72">
        <v>0</v>
      </c>
      <c r="DM90" s="72">
        <v>0</v>
      </c>
      <c r="DN90" s="72">
        <v>0</v>
      </c>
      <c r="DO90" s="72">
        <v>0</v>
      </c>
      <c r="DP90" s="72">
        <v>0</v>
      </c>
      <c r="DQ90" s="72">
        <v>0</v>
      </c>
      <c r="DR90" s="72">
        <v>0</v>
      </c>
      <c r="DS90" s="72">
        <v>0</v>
      </c>
      <c r="DT90" s="72">
        <v>0</v>
      </c>
      <c r="DU90" s="72">
        <v>0</v>
      </c>
      <c r="DV90" s="72">
        <v>0</v>
      </c>
      <c r="DW90" s="72">
        <v>0</v>
      </c>
      <c r="DX90" s="72">
        <v>0</v>
      </c>
      <c r="DY90" s="72">
        <v>0</v>
      </c>
      <c r="DZ90" s="72">
        <v>0</v>
      </c>
      <c r="EA90" s="72">
        <v>0</v>
      </c>
      <c r="EB90" s="72">
        <v>0</v>
      </c>
      <c r="EC90" s="72"/>
      <c r="EG90" s="71"/>
      <c r="EH90" s="71"/>
      <c r="EI90" s="71"/>
      <c r="EJ90" s="71"/>
      <c r="EK90" s="71"/>
      <c r="EL90" s="71"/>
      <c r="EM90" s="71"/>
      <c r="EN90" s="71"/>
      <c r="EO90" s="206"/>
      <c r="EP90" s="206"/>
      <c r="EQ90" s="206"/>
      <c r="ER90" s="74"/>
      <c r="ES90" s="71"/>
      <c r="ET90" s="71"/>
      <c r="EU90" s="71"/>
      <c r="EV90" s="71"/>
      <c r="EW90" s="71"/>
      <c r="EX90" s="71"/>
      <c r="EY90" s="71"/>
      <c r="EZ90" s="71"/>
      <c r="FA90" s="71"/>
      <c r="FB90" s="71"/>
      <c r="FC90" s="71"/>
      <c r="FD90" s="71"/>
      <c r="FE90" s="71"/>
      <c r="FF90" s="71"/>
      <c r="FG90" s="71"/>
      <c r="FH90" s="71"/>
      <c r="FI90" s="71"/>
      <c r="FJ90" s="71"/>
      <c r="FK90" s="71"/>
      <c r="FL90" s="71"/>
    </row>
    <row r="91" spans="1:168" s="2" customFormat="1" x14ac:dyDescent="0.4">
      <c r="A91" s="71">
        <v>87</v>
      </c>
      <c r="B91" s="72">
        <v>0</v>
      </c>
      <c r="C91" s="72">
        <v>0</v>
      </c>
      <c r="D91" s="72">
        <v>0</v>
      </c>
      <c r="E91" s="72">
        <v>0</v>
      </c>
      <c r="F91" s="71"/>
      <c r="G91" s="72">
        <v>0</v>
      </c>
      <c r="H91" s="72">
        <v>0</v>
      </c>
      <c r="I91" s="72">
        <v>0</v>
      </c>
      <c r="J91" s="72">
        <v>0</v>
      </c>
      <c r="K91" s="72">
        <v>0</v>
      </c>
      <c r="L91" s="72">
        <v>0</v>
      </c>
      <c r="M91" s="72">
        <v>0</v>
      </c>
      <c r="N91" s="72">
        <v>0</v>
      </c>
      <c r="O91" s="72">
        <v>0</v>
      </c>
      <c r="P91" s="72">
        <v>0</v>
      </c>
      <c r="Q91" s="72">
        <v>0</v>
      </c>
      <c r="R91" s="72">
        <v>0</v>
      </c>
      <c r="S91" s="72">
        <v>0</v>
      </c>
      <c r="T91" s="72">
        <v>0</v>
      </c>
      <c r="U91" s="72">
        <v>0</v>
      </c>
      <c r="V91" s="72">
        <v>0</v>
      </c>
      <c r="W91" s="72">
        <v>0</v>
      </c>
      <c r="X91" s="72">
        <v>0</v>
      </c>
      <c r="Y91" s="72">
        <v>0</v>
      </c>
      <c r="Z91" s="72">
        <v>0</v>
      </c>
      <c r="AA91" s="72">
        <v>0</v>
      </c>
      <c r="AB91" s="72">
        <v>0</v>
      </c>
      <c r="AC91" s="72">
        <v>0</v>
      </c>
      <c r="AD91" s="72">
        <v>0</v>
      </c>
      <c r="AE91" s="72">
        <v>0</v>
      </c>
      <c r="AF91" s="72">
        <v>0</v>
      </c>
      <c r="AG91" s="72">
        <v>0</v>
      </c>
      <c r="AH91" s="72">
        <v>0</v>
      </c>
      <c r="AI91" s="72">
        <v>0</v>
      </c>
      <c r="AJ91" s="72">
        <v>0</v>
      </c>
      <c r="AK91" s="72">
        <v>0</v>
      </c>
      <c r="AL91" s="72">
        <v>0</v>
      </c>
      <c r="AM91" s="72">
        <v>0</v>
      </c>
      <c r="AN91" s="72">
        <v>0</v>
      </c>
      <c r="AO91" s="72">
        <v>0</v>
      </c>
      <c r="AP91" s="72">
        <v>0</v>
      </c>
      <c r="AQ91" s="72"/>
      <c r="AR91" s="1"/>
      <c r="AS91" s="1"/>
      <c r="AT91" s="213">
        <v>87</v>
      </c>
      <c r="AU91" s="72">
        <v>0</v>
      </c>
      <c r="AV91" s="72">
        <v>0</v>
      </c>
      <c r="AW91" s="72">
        <v>0</v>
      </c>
      <c r="AX91" s="72">
        <v>0</v>
      </c>
      <c r="AY91" s="71"/>
      <c r="AZ91" s="72">
        <v>0</v>
      </c>
      <c r="BA91" s="72">
        <v>0</v>
      </c>
      <c r="BB91" s="72">
        <v>0</v>
      </c>
      <c r="BC91" s="72">
        <v>0</v>
      </c>
      <c r="BD91" s="72">
        <v>0</v>
      </c>
      <c r="BE91" s="72">
        <v>0</v>
      </c>
      <c r="BF91" s="72">
        <v>0</v>
      </c>
      <c r="BG91" s="72">
        <v>0</v>
      </c>
      <c r="BH91" s="72">
        <v>0</v>
      </c>
      <c r="BI91" s="72">
        <v>0</v>
      </c>
      <c r="BJ91" s="72">
        <v>0</v>
      </c>
      <c r="BK91" s="72">
        <v>0</v>
      </c>
      <c r="BL91" s="72">
        <v>0</v>
      </c>
      <c r="BM91" s="72">
        <v>0</v>
      </c>
      <c r="BN91" s="72">
        <v>0</v>
      </c>
      <c r="BO91" s="72">
        <v>0</v>
      </c>
      <c r="BP91" s="72">
        <v>0</v>
      </c>
      <c r="BQ91" s="72">
        <v>0</v>
      </c>
      <c r="BR91" s="72">
        <v>0</v>
      </c>
      <c r="BS91" s="72">
        <v>0</v>
      </c>
      <c r="BT91" s="72">
        <v>0</v>
      </c>
      <c r="BU91" s="72">
        <v>0</v>
      </c>
      <c r="BV91" s="72">
        <v>0</v>
      </c>
      <c r="BW91" s="72">
        <v>0</v>
      </c>
      <c r="BX91" s="72">
        <v>0</v>
      </c>
      <c r="BY91" s="72">
        <v>0</v>
      </c>
      <c r="BZ91" s="72">
        <v>0</v>
      </c>
      <c r="CA91" s="72">
        <v>0</v>
      </c>
      <c r="CB91" s="72">
        <v>0</v>
      </c>
      <c r="CC91" s="72">
        <v>0</v>
      </c>
      <c r="CD91" s="72">
        <v>0</v>
      </c>
      <c r="CE91" s="72">
        <v>0</v>
      </c>
      <c r="CF91" s="72">
        <v>0</v>
      </c>
      <c r="CG91" s="72">
        <v>0</v>
      </c>
      <c r="CH91" s="72">
        <v>0</v>
      </c>
      <c r="CI91" s="72">
        <v>0</v>
      </c>
      <c r="CJ91" s="72"/>
      <c r="CK91" s="73"/>
      <c r="CL91" s="73"/>
      <c r="CM91" s="213">
        <v>87</v>
      </c>
      <c r="CN91" s="72">
        <v>0</v>
      </c>
      <c r="CO91" s="72">
        <v>0</v>
      </c>
      <c r="CP91" s="72">
        <v>0</v>
      </c>
      <c r="CQ91" s="72">
        <v>0</v>
      </c>
      <c r="CR91" s="72"/>
      <c r="CS91" s="72">
        <v>0</v>
      </c>
      <c r="CT91" s="72">
        <v>0</v>
      </c>
      <c r="CU91" s="72">
        <v>0</v>
      </c>
      <c r="CV91" s="72">
        <v>0</v>
      </c>
      <c r="CW91" s="72">
        <v>0</v>
      </c>
      <c r="CX91" s="72">
        <v>0</v>
      </c>
      <c r="CY91" s="72">
        <v>0</v>
      </c>
      <c r="CZ91" s="72">
        <v>0</v>
      </c>
      <c r="DA91" s="72">
        <v>0</v>
      </c>
      <c r="DB91" s="72">
        <v>0</v>
      </c>
      <c r="DC91" s="72">
        <v>0</v>
      </c>
      <c r="DD91" s="72">
        <v>0</v>
      </c>
      <c r="DE91" s="72">
        <v>0</v>
      </c>
      <c r="DF91" s="72">
        <v>0</v>
      </c>
      <c r="DG91" s="72">
        <v>0</v>
      </c>
      <c r="DH91" s="72">
        <v>0</v>
      </c>
      <c r="DI91" s="72">
        <v>0</v>
      </c>
      <c r="DJ91" s="72">
        <v>0</v>
      </c>
      <c r="DK91" s="72">
        <v>0</v>
      </c>
      <c r="DL91" s="72">
        <v>0</v>
      </c>
      <c r="DM91" s="72">
        <v>0</v>
      </c>
      <c r="DN91" s="72">
        <v>0</v>
      </c>
      <c r="DO91" s="72">
        <v>0</v>
      </c>
      <c r="DP91" s="72">
        <v>0</v>
      </c>
      <c r="DQ91" s="72">
        <v>0</v>
      </c>
      <c r="DR91" s="72">
        <v>0</v>
      </c>
      <c r="DS91" s="72">
        <v>0</v>
      </c>
      <c r="DT91" s="72">
        <v>0</v>
      </c>
      <c r="DU91" s="72">
        <v>0</v>
      </c>
      <c r="DV91" s="72">
        <v>0</v>
      </c>
      <c r="DW91" s="72">
        <v>0</v>
      </c>
      <c r="DX91" s="72">
        <v>0</v>
      </c>
      <c r="DY91" s="72">
        <v>0</v>
      </c>
      <c r="DZ91" s="72">
        <v>0</v>
      </c>
      <c r="EA91" s="72">
        <v>0</v>
      </c>
      <c r="EB91" s="72">
        <v>0</v>
      </c>
      <c r="EC91" s="72"/>
      <c r="EG91" s="71"/>
      <c r="EH91" s="71"/>
      <c r="EI91" s="71"/>
      <c r="EJ91" s="71"/>
      <c r="EK91" s="71"/>
      <c r="EL91" s="71"/>
      <c r="EM91" s="71"/>
      <c r="EN91" s="71"/>
      <c r="EO91" s="206"/>
      <c r="EP91" s="206"/>
      <c r="EQ91" s="206"/>
      <c r="ER91" s="74"/>
      <c r="ES91" s="71"/>
      <c r="ET91" s="71"/>
      <c r="EU91" s="71"/>
      <c r="EV91" s="71"/>
      <c r="EW91" s="71"/>
      <c r="EX91" s="71"/>
      <c r="EY91" s="71"/>
      <c r="EZ91" s="71"/>
      <c r="FA91" s="71"/>
      <c r="FB91" s="71"/>
      <c r="FC91" s="71"/>
      <c r="FD91" s="71"/>
      <c r="FE91" s="71"/>
      <c r="FF91" s="71"/>
      <c r="FG91" s="71"/>
      <c r="FH91" s="71"/>
      <c r="FI91" s="71"/>
      <c r="FJ91" s="71"/>
      <c r="FK91" s="71"/>
      <c r="FL91" s="71"/>
    </row>
    <row r="92" spans="1:168" s="2" customFormat="1" x14ac:dyDescent="0.4">
      <c r="A92" s="71">
        <v>88</v>
      </c>
      <c r="B92" s="72">
        <v>0</v>
      </c>
      <c r="C92" s="72">
        <v>0</v>
      </c>
      <c r="D92" s="72">
        <v>0</v>
      </c>
      <c r="E92" s="72">
        <v>0</v>
      </c>
      <c r="F92" s="71"/>
      <c r="G92" s="72">
        <v>0</v>
      </c>
      <c r="H92" s="72">
        <v>0</v>
      </c>
      <c r="I92" s="72">
        <v>0</v>
      </c>
      <c r="J92" s="72">
        <v>0</v>
      </c>
      <c r="K92" s="72">
        <v>0</v>
      </c>
      <c r="L92" s="72">
        <v>0</v>
      </c>
      <c r="M92" s="72">
        <v>0</v>
      </c>
      <c r="N92" s="72">
        <v>0</v>
      </c>
      <c r="O92" s="72">
        <v>0</v>
      </c>
      <c r="P92" s="72">
        <v>0</v>
      </c>
      <c r="Q92" s="72">
        <v>0</v>
      </c>
      <c r="R92" s="72">
        <v>0</v>
      </c>
      <c r="S92" s="72">
        <v>0</v>
      </c>
      <c r="T92" s="72">
        <v>0</v>
      </c>
      <c r="U92" s="72">
        <v>0</v>
      </c>
      <c r="V92" s="72">
        <v>0</v>
      </c>
      <c r="W92" s="72">
        <v>0</v>
      </c>
      <c r="X92" s="72">
        <v>0</v>
      </c>
      <c r="Y92" s="72">
        <v>0</v>
      </c>
      <c r="Z92" s="72">
        <v>0</v>
      </c>
      <c r="AA92" s="72">
        <v>0</v>
      </c>
      <c r="AB92" s="72">
        <v>0</v>
      </c>
      <c r="AC92" s="72">
        <v>0</v>
      </c>
      <c r="AD92" s="72">
        <v>0</v>
      </c>
      <c r="AE92" s="72">
        <v>0</v>
      </c>
      <c r="AF92" s="72">
        <v>0</v>
      </c>
      <c r="AG92" s="72">
        <v>0</v>
      </c>
      <c r="AH92" s="72">
        <v>0</v>
      </c>
      <c r="AI92" s="72">
        <v>0</v>
      </c>
      <c r="AJ92" s="72">
        <v>0</v>
      </c>
      <c r="AK92" s="72">
        <v>0</v>
      </c>
      <c r="AL92" s="72">
        <v>0</v>
      </c>
      <c r="AM92" s="72">
        <v>0</v>
      </c>
      <c r="AN92" s="72">
        <v>0</v>
      </c>
      <c r="AO92" s="72">
        <v>0</v>
      </c>
      <c r="AP92" s="72">
        <v>0</v>
      </c>
      <c r="AQ92" s="72"/>
      <c r="AR92" s="1"/>
      <c r="AS92" s="1"/>
      <c r="AT92" s="213">
        <v>88</v>
      </c>
      <c r="AU92" s="72">
        <v>0</v>
      </c>
      <c r="AV92" s="72">
        <v>0</v>
      </c>
      <c r="AW92" s="72">
        <v>0</v>
      </c>
      <c r="AX92" s="72">
        <v>0</v>
      </c>
      <c r="AY92" s="71"/>
      <c r="AZ92" s="72">
        <v>0</v>
      </c>
      <c r="BA92" s="72">
        <v>0</v>
      </c>
      <c r="BB92" s="72">
        <v>0</v>
      </c>
      <c r="BC92" s="72">
        <v>0</v>
      </c>
      <c r="BD92" s="72">
        <v>0</v>
      </c>
      <c r="BE92" s="72">
        <v>0</v>
      </c>
      <c r="BF92" s="72">
        <v>0</v>
      </c>
      <c r="BG92" s="72">
        <v>0</v>
      </c>
      <c r="BH92" s="72">
        <v>0</v>
      </c>
      <c r="BI92" s="72">
        <v>0</v>
      </c>
      <c r="BJ92" s="72">
        <v>0</v>
      </c>
      <c r="BK92" s="72">
        <v>0</v>
      </c>
      <c r="BL92" s="72">
        <v>0</v>
      </c>
      <c r="BM92" s="72">
        <v>0</v>
      </c>
      <c r="BN92" s="72">
        <v>0</v>
      </c>
      <c r="BO92" s="72">
        <v>0</v>
      </c>
      <c r="BP92" s="72">
        <v>0</v>
      </c>
      <c r="BQ92" s="72">
        <v>0</v>
      </c>
      <c r="BR92" s="72">
        <v>0</v>
      </c>
      <c r="BS92" s="72">
        <v>0</v>
      </c>
      <c r="BT92" s="72">
        <v>0</v>
      </c>
      <c r="BU92" s="72">
        <v>0</v>
      </c>
      <c r="BV92" s="72">
        <v>0</v>
      </c>
      <c r="BW92" s="72">
        <v>0</v>
      </c>
      <c r="BX92" s="72">
        <v>0</v>
      </c>
      <c r="BY92" s="72">
        <v>0</v>
      </c>
      <c r="BZ92" s="72">
        <v>0</v>
      </c>
      <c r="CA92" s="72">
        <v>0</v>
      </c>
      <c r="CB92" s="72">
        <v>0</v>
      </c>
      <c r="CC92" s="72">
        <v>0</v>
      </c>
      <c r="CD92" s="72">
        <v>5.2631578947368403E-3</v>
      </c>
      <c r="CE92" s="72">
        <v>6.0150375939849602E-3</v>
      </c>
      <c r="CF92" s="72">
        <v>0</v>
      </c>
      <c r="CG92" s="72">
        <v>0</v>
      </c>
      <c r="CH92" s="72">
        <v>0</v>
      </c>
      <c r="CI92" s="72">
        <v>0</v>
      </c>
      <c r="CJ92" s="72"/>
      <c r="CK92" s="73"/>
      <c r="CL92" s="73"/>
      <c r="CM92" s="213">
        <v>88</v>
      </c>
      <c r="CN92" s="72">
        <v>0</v>
      </c>
      <c r="CO92" s="72">
        <v>0</v>
      </c>
      <c r="CP92" s="72">
        <v>0</v>
      </c>
      <c r="CQ92" s="72">
        <v>0</v>
      </c>
      <c r="CR92" s="72"/>
      <c r="CS92" s="72">
        <v>0</v>
      </c>
      <c r="CT92" s="72">
        <v>0</v>
      </c>
      <c r="CU92" s="72">
        <v>0</v>
      </c>
      <c r="CV92" s="72">
        <v>0</v>
      </c>
      <c r="CW92" s="72">
        <v>0</v>
      </c>
      <c r="CX92" s="72">
        <v>0</v>
      </c>
      <c r="CY92" s="72">
        <v>0</v>
      </c>
      <c r="CZ92" s="72">
        <v>0</v>
      </c>
      <c r="DA92" s="72">
        <v>0</v>
      </c>
      <c r="DB92" s="72">
        <v>0</v>
      </c>
      <c r="DC92" s="72">
        <v>0</v>
      </c>
      <c r="DD92" s="72">
        <v>0</v>
      </c>
      <c r="DE92" s="72">
        <v>0</v>
      </c>
      <c r="DF92" s="72">
        <v>0</v>
      </c>
      <c r="DG92" s="72">
        <v>0</v>
      </c>
      <c r="DH92" s="72">
        <v>0</v>
      </c>
      <c r="DI92" s="72">
        <v>0</v>
      </c>
      <c r="DJ92" s="72">
        <v>0</v>
      </c>
      <c r="DK92" s="72">
        <v>0</v>
      </c>
      <c r="DL92" s="72">
        <v>0</v>
      </c>
      <c r="DM92" s="72">
        <v>0</v>
      </c>
      <c r="DN92" s="72">
        <v>0</v>
      </c>
      <c r="DO92" s="72">
        <v>0</v>
      </c>
      <c r="DP92" s="72">
        <v>0</v>
      </c>
      <c r="DQ92" s="72">
        <v>0</v>
      </c>
      <c r="DR92" s="72">
        <v>0</v>
      </c>
      <c r="DS92" s="72">
        <v>0</v>
      </c>
      <c r="DT92" s="72">
        <v>0</v>
      </c>
      <c r="DU92" s="72">
        <v>0</v>
      </c>
      <c r="DV92" s="72">
        <v>0</v>
      </c>
      <c r="DW92" s="72">
        <v>0</v>
      </c>
      <c r="DX92" s="72">
        <v>0</v>
      </c>
      <c r="DY92" s="72">
        <v>0</v>
      </c>
      <c r="DZ92" s="72">
        <v>0</v>
      </c>
      <c r="EA92" s="72">
        <v>0</v>
      </c>
      <c r="EB92" s="72">
        <v>0</v>
      </c>
      <c r="EC92" s="72"/>
      <c r="EG92" s="71"/>
      <c r="EH92" s="71"/>
      <c r="EI92" s="71"/>
      <c r="EJ92" s="71"/>
      <c r="EK92" s="71"/>
      <c r="EL92" s="71"/>
      <c r="EM92" s="71"/>
      <c r="EN92" s="71"/>
      <c r="EO92" s="206"/>
      <c r="EP92" s="206"/>
      <c r="EQ92" s="206"/>
      <c r="ER92" s="74"/>
      <c r="ES92" s="71"/>
      <c r="ET92" s="71"/>
      <c r="EU92" s="71"/>
      <c r="EV92" s="71"/>
      <c r="EW92" s="71"/>
      <c r="EX92" s="71"/>
      <c r="EY92" s="71"/>
      <c r="EZ92" s="71"/>
      <c r="FA92" s="71"/>
      <c r="FB92" s="71"/>
      <c r="FC92" s="71"/>
      <c r="FD92" s="71"/>
      <c r="FE92" s="71"/>
      <c r="FF92" s="71"/>
      <c r="FG92" s="71"/>
      <c r="FH92" s="71"/>
      <c r="FI92" s="71"/>
      <c r="FJ92" s="71"/>
      <c r="FK92" s="71"/>
      <c r="FL92" s="71"/>
    </row>
    <row r="93" spans="1:168" s="2" customFormat="1" x14ac:dyDescent="0.4">
      <c r="A93" s="71">
        <v>89</v>
      </c>
      <c r="B93" s="72">
        <v>0</v>
      </c>
      <c r="C93" s="72">
        <v>0</v>
      </c>
      <c r="D93" s="72">
        <v>0</v>
      </c>
      <c r="E93" s="72">
        <v>0</v>
      </c>
      <c r="F93" s="71"/>
      <c r="G93" s="72">
        <v>0</v>
      </c>
      <c r="H93" s="72">
        <v>0</v>
      </c>
      <c r="I93" s="72">
        <v>0</v>
      </c>
      <c r="J93" s="72">
        <v>0</v>
      </c>
      <c r="K93" s="72">
        <v>0</v>
      </c>
      <c r="L93" s="72">
        <v>0</v>
      </c>
      <c r="M93" s="72">
        <v>0</v>
      </c>
      <c r="N93" s="72">
        <v>0</v>
      </c>
      <c r="O93" s="72">
        <v>0</v>
      </c>
      <c r="P93" s="72">
        <v>0</v>
      </c>
      <c r="Q93" s="72">
        <v>0</v>
      </c>
      <c r="R93" s="72">
        <v>0</v>
      </c>
      <c r="S93" s="72">
        <v>0</v>
      </c>
      <c r="T93" s="72">
        <v>0</v>
      </c>
      <c r="U93" s="72">
        <v>0</v>
      </c>
      <c r="V93" s="72">
        <v>0</v>
      </c>
      <c r="W93" s="72">
        <v>0</v>
      </c>
      <c r="X93" s="72">
        <v>0</v>
      </c>
      <c r="Y93" s="72">
        <v>0</v>
      </c>
      <c r="Z93" s="72">
        <v>0</v>
      </c>
      <c r="AA93" s="72">
        <v>0</v>
      </c>
      <c r="AB93" s="72">
        <v>0</v>
      </c>
      <c r="AC93" s="72">
        <v>0</v>
      </c>
      <c r="AD93" s="72">
        <v>0</v>
      </c>
      <c r="AE93" s="72">
        <v>0</v>
      </c>
      <c r="AF93" s="72">
        <v>0</v>
      </c>
      <c r="AG93" s="72">
        <v>0</v>
      </c>
      <c r="AH93" s="72">
        <v>0</v>
      </c>
      <c r="AI93" s="72">
        <v>0</v>
      </c>
      <c r="AJ93" s="72">
        <v>0</v>
      </c>
      <c r="AK93" s="72">
        <v>0</v>
      </c>
      <c r="AL93" s="72">
        <v>0</v>
      </c>
      <c r="AM93" s="72">
        <v>0</v>
      </c>
      <c r="AN93" s="72">
        <v>0</v>
      </c>
      <c r="AO93" s="72">
        <v>0</v>
      </c>
      <c r="AP93" s="72">
        <v>0</v>
      </c>
      <c r="AQ93" s="72"/>
      <c r="AR93" s="1"/>
      <c r="AS93" s="1"/>
      <c r="AT93" s="213">
        <v>89</v>
      </c>
      <c r="AU93" s="72">
        <v>0</v>
      </c>
      <c r="AV93" s="72">
        <v>0</v>
      </c>
      <c r="AW93" s="72">
        <v>0</v>
      </c>
      <c r="AX93" s="72">
        <v>0</v>
      </c>
      <c r="AY93" s="71"/>
      <c r="AZ93" s="72">
        <v>0</v>
      </c>
      <c r="BA93" s="72">
        <v>0</v>
      </c>
      <c r="BB93" s="72">
        <v>0</v>
      </c>
      <c r="BC93" s="72">
        <v>0</v>
      </c>
      <c r="BD93" s="72">
        <v>0</v>
      </c>
      <c r="BE93" s="72">
        <v>0</v>
      </c>
      <c r="BF93" s="72">
        <v>0</v>
      </c>
      <c r="BG93" s="72">
        <v>0</v>
      </c>
      <c r="BH93" s="72">
        <v>0</v>
      </c>
      <c r="BI93" s="72">
        <v>0</v>
      </c>
      <c r="BJ93" s="72">
        <v>0</v>
      </c>
      <c r="BK93" s="72">
        <v>0</v>
      </c>
      <c r="BL93" s="72">
        <v>0</v>
      </c>
      <c r="BM93" s="72">
        <v>0</v>
      </c>
      <c r="BN93" s="72">
        <v>0</v>
      </c>
      <c r="BO93" s="72">
        <v>0</v>
      </c>
      <c r="BP93" s="72">
        <v>0</v>
      </c>
      <c r="BQ93" s="72">
        <v>0</v>
      </c>
      <c r="BR93" s="72">
        <v>0</v>
      </c>
      <c r="BS93" s="72">
        <v>0</v>
      </c>
      <c r="BT93" s="72">
        <v>0</v>
      </c>
      <c r="BU93" s="72">
        <v>0</v>
      </c>
      <c r="BV93" s="72">
        <v>0</v>
      </c>
      <c r="BW93" s="72">
        <v>0</v>
      </c>
      <c r="BX93" s="72">
        <v>0</v>
      </c>
      <c r="BY93" s="72">
        <v>0</v>
      </c>
      <c r="BZ93" s="72">
        <v>0</v>
      </c>
      <c r="CA93" s="72">
        <v>0</v>
      </c>
      <c r="CB93" s="72">
        <v>0</v>
      </c>
      <c r="CC93" s="72">
        <v>0</v>
      </c>
      <c r="CD93" s="72">
        <v>0</v>
      </c>
      <c r="CE93" s="72">
        <v>0</v>
      </c>
      <c r="CF93" s="72">
        <v>0</v>
      </c>
      <c r="CG93" s="72">
        <v>0</v>
      </c>
      <c r="CH93" s="72">
        <v>0</v>
      </c>
      <c r="CI93" s="72">
        <v>0</v>
      </c>
      <c r="CJ93" s="72"/>
      <c r="CK93" s="73"/>
      <c r="CL93" s="73"/>
      <c r="CM93" s="213">
        <v>89</v>
      </c>
      <c r="CN93" s="72">
        <v>0</v>
      </c>
      <c r="CO93" s="72">
        <v>0</v>
      </c>
      <c r="CP93" s="72">
        <v>0</v>
      </c>
      <c r="CQ93" s="72">
        <v>0</v>
      </c>
      <c r="CR93" s="72"/>
      <c r="CS93" s="72">
        <v>0</v>
      </c>
      <c r="CT93" s="72">
        <v>0</v>
      </c>
      <c r="CU93" s="72">
        <v>0</v>
      </c>
      <c r="CV93" s="72">
        <v>0</v>
      </c>
      <c r="CW93" s="72">
        <v>0</v>
      </c>
      <c r="CX93" s="72">
        <v>0</v>
      </c>
      <c r="CY93" s="72">
        <v>0</v>
      </c>
      <c r="CZ93" s="72">
        <v>0</v>
      </c>
      <c r="DA93" s="72">
        <v>0</v>
      </c>
      <c r="DB93" s="72">
        <v>0</v>
      </c>
      <c r="DC93" s="72">
        <v>0</v>
      </c>
      <c r="DD93" s="72">
        <v>0</v>
      </c>
      <c r="DE93" s="72">
        <v>0</v>
      </c>
      <c r="DF93" s="72">
        <v>0</v>
      </c>
      <c r="DG93" s="72">
        <v>0</v>
      </c>
      <c r="DH93" s="72">
        <v>0</v>
      </c>
      <c r="DI93" s="72">
        <v>0</v>
      </c>
      <c r="DJ93" s="72">
        <v>0</v>
      </c>
      <c r="DK93" s="72">
        <v>0</v>
      </c>
      <c r="DL93" s="72">
        <v>0</v>
      </c>
      <c r="DM93" s="72">
        <v>0</v>
      </c>
      <c r="DN93" s="72">
        <v>0</v>
      </c>
      <c r="DO93" s="72">
        <v>0</v>
      </c>
      <c r="DP93" s="72">
        <v>0</v>
      </c>
      <c r="DQ93" s="72">
        <v>0</v>
      </c>
      <c r="DR93" s="72">
        <v>0</v>
      </c>
      <c r="DS93" s="72">
        <v>0</v>
      </c>
      <c r="DT93" s="72">
        <v>0</v>
      </c>
      <c r="DU93" s="72">
        <v>0</v>
      </c>
      <c r="DV93" s="72">
        <v>0</v>
      </c>
      <c r="DW93" s="72">
        <v>0</v>
      </c>
      <c r="DX93" s="72">
        <v>0</v>
      </c>
      <c r="DY93" s="72">
        <v>0</v>
      </c>
      <c r="DZ93" s="72">
        <v>0</v>
      </c>
      <c r="EA93" s="72">
        <v>0</v>
      </c>
      <c r="EB93" s="72">
        <v>0</v>
      </c>
      <c r="EC93" s="72"/>
      <c r="EG93" s="71"/>
      <c r="EH93" s="71"/>
      <c r="EI93" s="71"/>
      <c r="EJ93" s="71"/>
      <c r="EK93" s="71"/>
      <c r="EL93" s="71"/>
      <c r="EM93" s="71"/>
      <c r="EN93" s="71"/>
      <c r="EO93" s="206"/>
      <c r="EP93" s="206"/>
      <c r="EQ93" s="206"/>
      <c r="ER93" s="74"/>
      <c r="ES93" s="71"/>
      <c r="ET93" s="71"/>
      <c r="EU93" s="71"/>
      <c r="EV93" s="71"/>
      <c r="EW93" s="71"/>
      <c r="EX93" s="71"/>
      <c r="EY93" s="71"/>
      <c r="EZ93" s="71"/>
      <c r="FA93" s="71"/>
      <c r="FB93" s="71"/>
      <c r="FC93" s="71"/>
      <c r="FD93" s="71"/>
      <c r="FE93" s="71"/>
      <c r="FF93" s="71"/>
      <c r="FG93" s="71"/>
      <c r="FH93" s="71"/>
      <c r="FI93" s="71"/>
      <c r="FJ93" s="71"/>
      <c r="FK93" s="71"/>
      <c r="FL93" s="71"/>
    </row>
    <row r="94" spans="1:168" s="2" customFormat="1" x14ac:dyDescent="0.4">
      <c r="A94" s="71">
        <v>90</v>
      </c>
      <c r="B94" s="72">
        <v>0</v>
      </c>
      <c r="C94" s="72">
        <v>0</v>
      </c>
      <c r="D94" s="72">
        <v>0</v>
      </c>
      <c r="E94" s="72">
        <v>0</v>
      </c>
      <c r="F94" s="71"/>
      <c r="G94" s="72">
        <v>0</v>
      </c>
      <c r="H94" s="72">
        <v>0</v>
      </c>
      <c r="I94" s="72">
        <v>0</v>
      </c>
      <c r="J94" s="72">
        <v>0</v>
      </c>
      <c r="K94" s="72">
        <v>0</v>
      </c>
      <c r="L94" s="72">
        <v>0</v>
      </c>
      <c r="M94" s="72">
        <v>0</v>
      </c>
      <c r="N94" s="72">
        <v>0</v>
      </c>
      <c r="O94" s="72">
        <v>0</v>
      </c>
      <c r="P94" s="72">
        <v>0</v>
      </c>
      <c r="Q94" s="72">
        <v>0</v>
      </c>
      <c r="R94" s="72">
        <v>0</v>
      </c>
      <c r="S94" s="72">
        <v>0</v>
      </c>
      <c r="T94" s="72">
        <v>0</v>
      </c>
      <c r="U94" s="72">
        <v>0</v>
      </c>
      <c r="V94" s="72">
        <v>0</v>
      </c>
      <c r="W94" s="72">
        <v>0</v>
      </c>
      <c r="X94" s="72">
        <v>0</v>
      </c>
      <c r="Y94" s="72">
        <v>0</v>
      </c>
      <c r="Z94" s="72">
        <v>0</v>
      </c>
      <c r="AA94" s="72">
        <v>0</v>
      </c>
      <c r="AB94" s="72">
        <v>0</v>
      </c>
      <c r="AC94" s="72">
        <v>0</v>
      </c>
      <c r="AD94" s="72">
        <v>0</v>
      </c>
      <c r="AE94" s="72">
        <v>0</v>
      </c>
      <c r="AF94" s="72">
        <v>0</v>
      </c>
      <c r="AG94" s="72">
        <v>0</v>
      </c>
      <c r="AH94" s="72">
        <v>0</v>
      </c>
      <c r="AI94" s="72">
        <v>0</v>
      </c>
      <c r="AJ94" s="72">
        <v>0</v>
      </c>
      <c r="AK94" s="72">
        <v>0</v>
      </c>
      <c r="AL94" s="72">
        <v>0</v>
      </c>
      <c r="AM94" s="72">
        <v>0</v>
      </c>
      <c r="AN94" s="72">
        <v>0</v>
      </c>
      <c r="AO94" s="72">
        <v>0</v>
      </c>
      <c r="AP94" s="72">
        <v>0</v>
      </c>
      <c r="AQ94" s="72"/>
      <c r="AR94" s="1"/>
      <c r="AS94" s="1"/>
      <c r="AT94" s="213">
        <v>90</v>
      </c>
      <c r="AU94" s="72">
        <v>0</v>
      </c>
      <c r="AV94" s="72">
        <v>0</v>
      </c>
      <c r="AW94" s="72">
        <v>0</v>
      </c>
      <c r="AX94" s="72">
        <v>0</v>
      </c>
      <c r="AY94" s="71"/>
      <c r="AZ94" s="72">
        <v>0</v>
      </c>
      <c r="BA94" s="72">
        <v>0</v>
      </c>
      <c r="BB94" s="72">
        <v>0</v>
      </c>
      <c r="BC94" s="72">
        <v>0</v>
      </c>
      <c r="BD94" s="72">
        <v>0</v>
      </c>
      <c r="BE94" s="72">
        <v>0</v>
      </c>
      <c r="BF94" s="72">
        <v>0</v>
      </c>
      <c r="BG94" s="72">
        <v>0</v>
      </c>
      <c r="BH94" s="72">
        <v>0</v>
      </c>
      <c r="BI94" s="72">
        <v>0</v>
      </c>
      <c r="BJ94" s="72">
        <v>0</v>
      </c>
      <c r="BK94" s="72">
        <v>0</v>
      </c>
      <c r="BL94" s="72">
        <v>0</v>
      </c>
      <c r="BM94" s="72">
        <v>0</v>
      </c>
      <c r="BN94" s="72">
        <v>0</v>
      </c>
      <c r="BO94" s="72">
        <v>0</v>
      </c>
      <c r="BP94" s="72">
        <v>0</v>
      </c>
      <c r="BQ94" s="72">
        <v>0</v>
      </c>
      <c r="BR94" s="72">
        <v>0</v>
      </c>
      <c r="BS94" s="72">
        <v>0</v>
      </c>
      <c r="BT94" s="72">
        <v>0</v>
      </c>
      <c r="BU94" s="72">
        <v>0</v>
      </c>
      <c r="BV94" s="72">
        <v>0</v>
      </c>
      <c r="BW94" s="72">
        <v>0</v>
      </c>
      <c r="BX94" s="72">
        <v>0</v>
      </c>
      <c r="BY94" s="72">
        <v>0</v>
      </c>
      <c r="BZ94" s="72">
        <v>0</v>
      </c>
      <c r="CA94" s="72">
        <v>0</v>
      </c>
      <c r="CB94" s="72">
        <v>0</v>
      </c>
      <c r="CC94" s="72">
        <v>0</v>
      </c>
      <c r="CD94" s="72">
        <v>0</v>
      </c>
      <c r="CE94" s="72">
        <v>0</v>
      </c>
      <c r="CF94" s="72">
        <v>0</v>
      </c>
      <c r="CG94" s="72">
        <v>0</v>
      </c>
      <c r="CH94" s="72">
        <v>0</v>
      </c>
      <c r="CI94" s="72">
        <v>0</v>
      </c>
      <c r="CJ94" s="72"/>
      <c r="CK94" s="73"/>
      <c r="CL94" s="73"/>
      <c r="CM94" s="213">
        <v>90</v>
      </c>
      <c r="CN94" s="72">
        <v>0</v>
      </c>
      <c r="CO94" s="72">
        <v>0</v>
      </c>
      <c r="CP94" s="72">
        <v>0</v>
      </c>
      <c r="CQ94" s="72">
        <v>0</v>
      </c>
      <c r="CR94" s="72"/>
      <c r="CS94" s="72">
        <v>0</v>
      </c>
      <c r="CT94" s="72">
        <v>0</v>
      </c>
      <c r="CU94" s="72">
        <v>0</v>
      </c>
      <c r="CV94" s="72">
        <v>0</v>
      </c>
      <c r="CW94" s="72">
        <v>0</v>
      </c>
      <c r="CX94" s="72">
        <v>0</v>
      </c>
      <c r="CY94" s="72">
        <v>0</v>
      </c>
      <c r="CZ94" s="72">
        <v>0</v>
      </c>
      <c r="DA94" s="72">
        <v>0</v>
      </c>
      <c r="DB94" s="72">
        <v>0</v>
      </c>
      <c r="DC94" s="72">
        <v>0</v>
      </c>
      <c r="DD94" s="72">
        <v>0</v>
      </c>
      <c r="DE94" s="72">
        <v>0</v>
      </c>
      <c r="DF94" s="72">
        <v>0</v>
      </c>
      <c r="DG94" s="72">
        <v>0</v>
      </c>
      <c r="DH94" s="72">
        <v>0</v>
      </c>
      <c r="DI94" s="72">
        <v>0</v>
      </c>
      <c r="DJ94" s="72">
        <v>0</v>
      </c>
      <c r="DK94" s="72">
        <v>0</v>
      </c>
      <c r="DL94" s="72">
        <v>0</v>
      </c>
      <c r="DM94" s="72">
        <v>0</v>
      </c>
      <c r="DN94" s="72">
        <v>0</v>
      </c>
      <c r="DO94" s="72">
        <v>0</v>
      </c>
      <c r="DP94" s="72">
        <v>0</v>
      </c>
      <c r="DQ94" s="72">
        <v>0</v>
      </c>
      <c r="DR94" s="72">
        <v>0</v>
      </c>
      <c r="DS94" s="72">
        <v>0</v>
      </c>
      <c r="DT94" s="72">
        <v>0</v>
      </c>
      <c r="DU94" s="72">
        <v>0</v>
      </c>
      <c r="DV94" s="72">
        <v>0</v>
      </c>
      <c r="DW94" s="72">
        <v>0</v>
      </c>
      <c r="DX94" s="72">
        <v>0</v>
      </c>
      <c r="DY94" s="72">
        <v>0</v>
      </c>
      <c r="DZ94" s="72">
        <v>0</v>
      </c>
      <c r="EA94" s="72">
        <v>0</v>
      </c>
      <c r="EB94" s="72">
        <v>0</v>
      </c>
      <c r="EC94" s="72"/>
      <c r="EG94" s="71"/>
      <c r="EH94" s="71"/>
      <c r="EI94" s="71"/>
      <c r="EJ94" s="71"/>
      <c r="EK94" s="71"/>
      <c r="EL94" s="71"/>
      <c r="EM94" s="71"/>
      <c r="EN94" s="71"/>
      <c r="EO94" s="206"/>
      <c r="EP94" s="206"/>
      <c r="EQ94" s="206"/>
      <c r="ER94" s="74"/>
      <c r="ES94" s="71"/>
      <c r="ET94" s="71"/>
      <c r="EU94" s="71"/>
      <c r="EV94" s="71"/>
      <c r="EW94" s="71"/>
      <c r="EX94" s="71"/>
      <c r="EY94" s="71"/>
      <c r="EZ94" s="71"/>
      <c r="FA94" s="71"/>
      <c r="FB94" s="71"/>
      <c r="FC94" s="71"/>
      <c r="FD94" s="71"/>
      <c r="FE94" s="71"/>
      <c r="FF94" s="71"/>
      <c r="FG94" s="71"/>
      <c r="FH94" s="71"/>
      <c r="FI94" s="71"/>
      <c r="FJ94" s="71"/>
      <c r="FK94" s="71"/>
      <c r="FL94" s="71"/>
    </row>
    <row r="95" spans="1:168" s="2" customFormat="1" x14ac:dyDescent="0.4">
      <c r="A95" s="71">
        <v>91</v>
      </c>
      <c r="B95" s="72">
        <v>0</v>
      </c>
      <c r="C95" s="72">
        <v>0</v>
      </c>
      <c r="D95" s="72">
        <v>0</v>
      </c>
      <c r="E95" s="72">
        <v>0</v>
      </c>
      <c r="F95" s="71"/>
      <c r="G95" s="72">
        <v>0</v>
      </c>
      <c r="H95" s="72">
        <v>0</v>
      </c>
      <c r="I95" s="72">
        <v>0</v>
      </c>
      <c r="J95" s="72">
        <v>0</v>
      </c>
      <c r="K95" s="72">
        <v>0</v>
      </c>
      <c r="L95" s="72">
        <v>0</v>
      </c>
      <c r="M95" s="72">
        <v>0</v>
      </c>
      <c r="N95" s="72">
        <v>0</v>
      </c>
      <c r="O95" s="72">
        <v>0</v>
      </c>
      <c r="P95" s="72">
        <v>0</v>
      </c>
      <c r="Q95" s="72">
        <v>0</v>
      </c>
      <c r="R95" s="72">
        <v>0</v>
      </c>
      <c r="S95" s="72">
        <v>0</v>
      </c>
      <c r="T95" s="72">
        <v>0</v>
      </c>
      <c r="U95" s="72">
        <v>0</v>
      </c>
      <c r="V95" s="72">
        <v>0</v>
      </c>
      <c r="W95" s="72">
        <v>0</v>
      </c>
      <c r="X95" s="72">
        <v>0</v>
      </c>
      <c r="Y95" s="72">
        <v>0</v>
      </c>
      <c r="Z95" s="72">
        <v>0</v>
      </c>
      <c r="AA95" s="72">
        <v>0</v>
      </c>
      <c r="AB95" s="72">
        <v>0</v>
      </c>
      <c r="AC95" s="72">
        <v>0</v>
      </c>
      <c r="AD95" s="72">
        <v>0</v>
      </c>
      <c r="AE95" s="72">
        <v>0</v>
      </c>
      <c r="AF95" s="72">
        <v>0</v>
      </c>
      <c r="AG95" s="72">
        <v>0</v>
      </c>
      <c r="AH95" s="72">
        <v>0</v>
      </c>
      <c r="AI95" s="72">
        <v>0</v>
      </c>
      <c r="AJ95" s="72">
        <v>0</v>
      </c>
      <c r="AK95" s="72">
        <v>0</v>
      </c>
      <c r="AL95" s="72">
        <v>0</v>
      </c>
      <c r="AM95" s="72">
        <v>0</v>
      </c>
      <c r="AN95" s="72">
        <v>0</v>
      </c>
      <c r="AO95" s="72">
        <v>0</v>
      </c>
      <c r="AP95" s="72">
        <v>0</v>
      </c>
      <c r="AQ95" s="72"/>
      <c r="AR95" s="1"/>
      <c r="AS95" s="1"/>
      <c r="AT95" s="213">
        <v>91</v>
      </c>
      <c r="AU95" s="72">
        <v>0</v>
      </c>
      <c r="AV95" s="72">
        <v>0</v>
      </c>
      <c r="AW95" s="72">
        <v>0</v>
      </c>
      <c r="AX95" s="72">
        <v>0</v>
      </c>
      <c r="AY95" s="71"/>
      <c r="AZ95" s="72">
        <v>0</v>
      </c>
      <c r="BA95" s="72">
        <v>0</v>
      </c>
      <c r="BB95" s="72">
        <v>0</v>
      </c>
      <c r="BC95" s="72">
        <v>0</v>
      </c>
      <c r="BD95" s="72">
        <v>0</v>
      </c>
      <c r="BE95" s="72">
        <v>0</v>
      </c>
      <c r="BF95" s="72">
        <v>0</v>
      </c>
      <c r="BG95" s="72">
        <v>0</v>
      </c>
      <c r="BH95" s="72">
        <v>0</v>
      </c>
      <c r="BI95" s="72">
        <v>0</v>
      </c>
      <c r="BJ95" s="72">
        <v>0</v>
      </c>
      <c r="BK95" s="72">
        <v>0</v>
      </c>
      <c r="BL95" s="72">
        <v>0</v>
      </c>
      <c r="BM95" s="72">
        <v>0</v>
      </c>
      <c r="BN95" s="72">
        <v>0</v>
      </c>
      <c r="BO95" s="72">
        <v>0</v>
      </c>
      <c r="BP95" s="72">
        <v>0</v>
      </c>
      <c r="BQ95" s="72">
        <v>0</v>
      </c>
      <c r="BR95" s="72">
        <v>0</v>
      </c>
      <c r="BS95" s="72">
        <v>0</v>
      </c>
      <c r="BT95" s="72">
        <v>0</v>
      </c>
      <c r="BU95" s="72">
        <v>0</v>
      </c>
      <c r="BV95" s="72">
        <v>0</v>
      </c>
      <c r="BW95" s="72">
        <v>0</v>
      </c>
      <c r="BX95" s="72">
        <v>0</v>
      </c>
      <c r="BY95" s="72">
        <v>0</v>
      </c>
      <c r="BZ95" s="72">
        <v>0</v>
      </c>
      <c r="CA95" s="72">
        <v>0</v>
      </c>
      <c r="CB95" s="72">
        <v>0</v>
      </c>
      <c r="CC95" s="72">
        <v>0</v>
      </c>
      <c r="CD95" s="72">
        <v>0</v>
      </c>
      <c r="CE95" s="72">
        <v>0</v>
      </c>
      <c r="CF95" s="72">
        <v>0</v>
      </c>
      <c r="CG95" s="72">
        <v>0</v>
      </c>
      <c r="CH95" s="72">
        <v>0</v>
      </c>
      <c r="CI95" s="72">
        <v>0</v>
      </c>
      <c r="CJ95" s="72"/>
      <c r="CK95" s="73"/>
      <c r="CL95" s="73"/>
      <c r="CM95" s="213">
        <v>91</v>
      </c>
      <c r="CN95" s="72">
        <v>0</v>
      </c>
      <c r="CO95" s="72">
        <v>0</v>
      </c>
      <c r="CP95" s="72">
        <v>0</v>
      </c>
      <c r="CQ95" s="72">
        <v>0</v>
      </c>
      <c r="CR95" s="72"/>
      <c r="CS95" s="72">
        <v>0</v>
      </c>
      <c r="CT95" s="72">
        <v>0</v>
      </c>
      <c r="CU95" s="72">
        <v>0</v>
      </c>
      <c r="CV95" s="72">
        <v>0</v>
      </c>
      <c r="CW95" s="72">
        <v>0</v>
      </c>
      <c r="CX95" s="72">
        <v>0</v>
      </c>
      <c r="CY95" s="72">
        <v>0</v>
      </c>
      <c r="CZ95" s="72">
        <v>0</v>
      </c>
      <c r="DA95" s="72">
        <v>0</v>
      </c>
      <c r="DB95" s="72">
        <v>0</v>
      </c>
      <c r="DC95" s="72">
        <v>0</v>
      </c>
      <c r="DD95" s="72">
        <v>0</v>
      </c>
      <c r="DE95" s="72">
        <v>0</v>
      </c>
      <c r="DF95" s="72">
        <v>0</v>
      </c>
      <c r="DG95" s="72">
        <v>0</v>
      </c>
      <c r="DH95" s="72">
        <v>0</v>
      </c>
      <c r="DI95" s="72">
        <v>0</v>
      </c>
      <c r="DJ95" s="72">
        <v>0</v>
      </c>
      <c r="DK95" s="72">
        <v>0</v>
      </c>
      <c r="DL95" s="72">
        <v>0</v>
      </c>
      <c r="DM95" s="72">
        <v>0</v>
      </c>
      <c r="DN95" s="72">
        <v>0</v>
      </c>
      <c r="DO95" s="72">
        <v>0</v>
      </c>
      <c r="DP95" s="72">
        <v>0</v>
      </c>
      <c r="DQ95" s="72">
        <v>0</v>
      </c>
      <c r="DR95" s="72">
        <v>0</v>
      </c>
      <c r="DS95" s="72">
        <v>0</v>
      </c>
      <c r="DT95" s="72">
        <v>0</v>
      </c>
      <c r="DU95" s="72">
        <v>0</v>
      </c>
      <c r="DV95" s="72">
        <v>0</v>
      </c>
      <c r="DW95" s="72">
        <v>0</v>
      </c>
      <c r="DX95" s="72">
        <v>0</v>
      </c>
      <c r="DY95" s="72">
        <v>0</v>
      </c>
      <c r="DZ95" s="72">
        <v>0</v>
      </c>
      <c r="EA95" s="72">
        <v>0</v>
      </c>
      <c r="EB95" s="72">
        <v>0</v>
      </c>
      <c r="EC95" s="72"/>
      <c r="EG95" s="71"/>
      <c r="EH95" s="71"/>
      <c r="EI95" s="71"/>
      <c r="EJ95" s="71"/>
      <c r="EK95" s="71"/>
      <c r="EL95" s="71"/>
      <c r="EM95" s="71"/>
      <c r="EN95" s="71"/>
      <c r="EO95" s="206"/>
      <c r="EP95" s="206"/>
      <c r="EQ95" s="206"/>
      <c r="ER95" s="74"/>
      <c r="ES95" s="71"/>
      <c r="ET95" s="71"/>
      <c r="EU95" s="71"/>
      <c r="EV95" s="71"/>
      <c r="EW95" s="71"/>
      <c r="EX95" s="71"/>
      <c r="EY95" s="71"/>
      <c r="EZ95" s="71"/>
      <c r="FA95" s="71"/>
      <c r="FB95" s="71"/>
      <c r="FC95" s="71"/>
      <c r="FD95" s="71"/>
      <c r="FE95" s="71"/>
      <c r="FF95" s="71"/>
      <c r="FG95" s="71"/>
      <c r="FH95" s="71"/>
      <c r="FI95" s="71"/>
      <c r="FJ95" s="71"/>
      <c r="FK95" s="71"/>
      <c r="FL95" s="71"/>
    </row>
    <row r="96" spans="1:168" s="2" customFormat="1" x14ac:dyDescent="0.4">
      <c r="A96" s="71">
        <v>92</v>
      </c>
      <c r="B96" s="72">
        <v>0</v>
      </c>
      <c r="C96" s="72">
        <v>0</v>
      </c>
      <c r="D96" s="72">
        <v>0</v>
      </c>
      <c r="E96" s="72">
        <v>0</v>
      </c>
      <c r="F96" s="71"/>
      <c r="G96" s="72">
        <v>0</v>
      </c>
      <c r="H96" s="72">
        <v>0</v>
      </c>
      <c r="I96" s="72">
        <v>0</v>
      </c>
      <c r="J96" s="72">
        <v>0</v>
      </c>
      <c r="K96" s="72">
        <v>0</v>
      </c>
      <c r="L96" s="72">
        <v>0</v>
      </c>
      <c r="M96" s="72">
        <v>0</v>
      </c>
      <c r="N96" s="72">
        <v>0</v>
      </c>
      <c r="O96" s="72">
        <v>0</v>
      </c>
      <c r="P96" s="72">
        <v>0</v>
      </c>
      <c r="Q96" s="72">
        <v>0</v>
      </c>
      <c r="R96" s="72">
        <v>0</v>
      </c>
      <c r="S96" s="72">
        <v>0</v>
      </c>
      <c r="T96" s="72">
        <v>0</v>
      </c>
      <c r="U96" s="72">
        <v>0</v>
      </c>
      <c r="V96" s="72">
        <v>0</v>
      </c>
      <c r="W96" s="72">
        <v>0</v>
      </c>
      <c r="X96" s="72">
        <v>0</v>
      </c>
      <c r="Y96" s="72">
        <v>0</v>
      </c>
      <c r="Z96" s="72">
        <v>0</v>
      </c>
      <c r="AA96" s="72">
        <v>0</v>
      </c>
      <c r="AB96" s="72">
        <v>0</v>
      </c>
      <c r="AC96" s="72">
        <v>0</v>
      </c>
      <c r="AD96" s="72">
        <v>0</v>
      </c>
      <c r="AE96" s="72">
        <v>0</v>
      </c>
      <c r="AF96" s="72">
        <v>0</v>
      </c>
      <c r="AG96" s="72">
        <v>0</v>
      </c>
      <c r="AH96" s="72">
        <v>0</v>
      </c>
      <c r="AI96" s="72">
        <v>0</v>
      </c>
      <c r="AJ96" s="72">
        <v>0</v>
      </c>
      <c r="AK96" s="72">
        <v>0</v>
      </c>
      <c r="AL96" s="72">
        <v>0</v>
      </c>
      <c r="AM96" s="72">
        <v>0</v>
      </c>
      <c r="AN96" s="72">
        <v>0</v>
      </c>
      <c r="AO96" s="72">
        <v>0</v>
      </c>
      <c r="AP96" s="72">
        <v>0</v>
      </c>
      <c r="AQ96" s="72"/>
      <c r="AR96" s="1"/>
      <c r="AS96" s="1"/>
      <c r="AT96" s="213">
        <v>92</v>
      </c>
      <c r="AU96" s="72">
        <v>0</v>
      </c>
      <c r="AV96" s="72">
        <v>0</v>
      </c>
      <c r="AW96" s="72">
        <v>0</v>
      </c>
      <c r="AX96" s="72">
        <v>0</v>
      </c>
      <c r="AY96" s="71"/>
      <c r="AZ96" s="72">
        <v>0</v>
      </c>
      <c r="BA96" s="72">
        <v>0</v>
      </c>
      <c r="BB96" s="72">
        <v>0</v>
      </c>
      <c r="BC96" s="72">
        <v>0</v>
      </c>
      <c r="BD96" s="72">
        <v>0</v>
      </c>
      <c r="BE96" s="72">
        <v>0</v>
      </c>
      <c r="BF96" s="72">
        <v>0</v>
      </c>
      <c r="BG96" s="72">
        <v>0</v>
      </c>
      <c r="BH96" s="72">
        <v>0</v>
      </c>
      <c r="BI96" s="72">
        <v>0</v>
      </c>
      <c r="BJ96" s="72">
        <v>0</v>
      </c>
      <c r="BK96" s="72">
        <v>0</v>
      </c>
      <c r="BL96" s="72">
        <v>0</v>
      </c>
      <c r="BM96" s="72">
        <v>0</v>
      </c>
      <c r="BN96" s="72">
        <v>0</v>
      </c>
      <c r="BO96" s="72">
        <v>0</v>
      </c>
      <c r="BP96" s="72">
        <v>0</v>
      </c>
      <c r="BQ96" s="72">
        <v>0</v>
      </c>
      <c r="BR96" s="72">
        <v>0</v>
      </c>
      <c r="BS96" s="72">
        <v>0</v>
      </c>
      <c r="BT96" s="72">
        <v>0</v>
      </c>
      <c r="BU96" s="72">
        <v>0</v>
      </c>
      <c r="BV96" s="72">
        <v>0</v>
      </c>
      <c r="BW96" s="72">
        <v>0</v>
      </c>
      <c r="BX96" s="72">
        <v>0</v>
      </c>
      <c r="BY96" s="72">
        <v>0</v>
      </c>
      <c r="BZ96" s="72">
        <v>0</v>
      </c>
      <c r="CA96" s="72">
        <v>0</v>
      </c>
      <c r="CB96" s="72">
        <v>0</v>
      </c>
      <c r="CC96" s="72">
        <v>7.0175438596491203E-3</v>
      </c>
      <c r="CD96" s="72">
        <v>0</v>
      </c>
      <c r="CE96" s="72">
        <v>0</v>
      </c>
      <c r="CF96" s="72">
        <v>0</v>
      </c>
      <c r="CG96" s="72">
        <v>7.0175438596491203E-3</v>
      </c>
      <c r="CH96" s="72">
        <v>0</v>
      </c>
      <c r="CI96" s="72">
        <v>1.0818713450292399E-2</v>
      </c>
      <c r="CJ96" s="72"/>
      <c r="CK96" s="73"/>
      <c r="CL96" s="73"/>
      <c r="CM96" s="213">
        <v>92</v>
      </c>
      <c r="CN96" s="72">
        <v>0</v>
      </c>
      <c r="CO96" s="72">
        <v>0</v>
      </c>
      <c r="CP96" s="72">
        <v>0</v>
      </c>
      <c r="CQ96" s="72">
        <v>0</v>
      </c>
      <c r="CR96" s="72"/>
      <c r="CS96" s="72">
        <v>0</v>
      </c>
      <c r="CT96" s="72">
        <v>0</v>
      </c>
      <c r="CU96" s="72">
        <v>0</v>
      </c>
      <c r="CV96" s="72">
        <v>0</v>
      </c>
      <c r="CW96" s="72">
        <v>0</v>
      </c>
      <c r="CX96" s="72">
        <v>0</v>
      </c>
      <c r="CY96" s="72">
        <v>0</v>
      </c>
      <c r="CZ96" s="72">
        <v>0</v>
      </c>
      <c r="DA96" s="72">
        <v>0</v>
      </c>
      <c r="DB96" s="72">
        <v>0</v>
      </c>
      <c r="DC96" s="72">
        <v>0</v>
      </c>
      <c r="DD96" s="72">
        <v>0</v>
      </c>
      <c r="DE96" s="72">
        <v>0</v>
      </c>
      <c r="DF96" s="72">
        <v>0</v>
      </c>
      <c r="DG96" s="72">
        <v>0</v>
      </c>
      <c r="DH96" s="72">
        <v>0</v>
      </c>
      <c r="DI96" s="72">
        <v>0</v>
      </c>
      <c r="DJ96" s="72">
        <v>0</v>
      </c>
      <c r="DK96" s="72">
        <v>0</v>
      </c>
      <c r="DL96" s="72">
        <v>0</v>
      </c>
      <c r="DM96" s="72">
        <v>0</v>
      </c>
      <c r="DN96" s="72">
        <v>0</v>
      </c>
      <c r="DO96" s="72">
        <v>0</v>
      </c>
      <c r="DP96" s="72">
        <v>0</v>
      </c>
      <c r="DQ96" s="72">
        <v>0</v>
      </c>
      <c r="DR96" s="72">
        <v>0</v>
      </c>
      <c r="DS96" s="72">
        <v>0</v>
      </c>
      <c r="DT96" s="72">
        <v>0</v>
      </c>
      <c r="DU96" s="72">
        <v>0</v>
      </c>
      <c r="DV96" s="72">
        <v>0</v>
      </c>
      <c r="DW96" s="72">
        <v>0</v>
      </c>
      <c r="DX96" s="72">
        <v>0</v>
      </c>
      <c r="DY96" s="72">
        <v>0</v>
      </c>
      <c r="DZ96" s="72">
        <v>0</v>
      </c>
      <c r="EA96" s="72">
        <v>0</v>
      </c>
      <c r="EB96" s="72">
        <v>0</v>
      </c>
      <c r="EC96" s="72"/>
      <c r="EG96" s="71"/>
      <c r="EH96" s="71"/>
      <c r="EI96" s="71"/>
      <c r="EJ96" s="71"/>
      <c r="EK96" s="71"/>
      <c r="EL96" s="71"/>
      <c r="EM96" s="71"/>
      <c r="EN96" s="71"/>
      <c r="EO96" s="206"/>
      <c r="EP96" s="206"/>
      <c r="EQ96" s="206"/>
      <c r="ER96" s="74"/>
      <c r="ES96" s="71"/>
      <c r="ET96" s="71"/>
      <c r="EU96" s="71"/>
      <c r="EV96" s="71"/>
      <c r="EW96" s="71"/>
      <c r="EX96" s="71"/>
      <c r="EY96" s="71"/>
      <c r="EZ96" s="71"/>
      <c r="FA96" s="71"/>
      <c r="FB96" s="71"/>
      <c r="FC96" s="71"/>
      <c r="FD96" s="71"/>
      <c r="FE96" s="71"/>
      <c r="FF96" s="71"/>
      <c r="FG96" s="71"/>
      <c r="FH96" s="71"/>
      <c r="FI96" s="71"/>
      <c r="FJ96" s="71"/>
      <c r="FK96" s="71"/>
      <c r="FL96" s="71"/>
    </row>
    <row r="97" spans="1:168" s="2" customFormat="1" x14ac:dyDescent="0.4">
      <c r="A97" s="71">
        <v>93</v>
      </c>
      <c r="B97" s="72">
        <v>0</v>
      </c>
      <c r="C97" s="72">
        <v>0</v>
      </c>
      <c r="D97" s="72">
        <v>0</v>
      </c>
      <c r="E97" s="72">
        <v>0</v>
      </c>
      <c r="F97" s="71"/>
      <c r="G97" s="72">
        <v>0</v>
      </c>
      <c r="H97" s="72">
        <v>0</v>
      </c>
      <c r="I97" s="72">
        <v>0</v>
      </c>
      <c r="J97" s="72">
        <v>0</v>
      </c>
      <c r="K97" s="72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2">
        <v>0</v>
      </c>
      <c r="R97" s="72">
        <v>0</v>
      </c>
      <c r="S97" s="72">
        <v>0</v>
      </c>
      <c r="T97" s="72">
        <v>0</v>
      </c>
      <c r="U97" s="72">
        <v>0</v>
      </c>
      <c r="V97" s="72">
        <v>0</v>
      </c>
      <c r="W97" s="72">
        <v>0</v>
      </c>
      <c r="X97" s="72">
        <v>0</v>
      </c>
      <c r="Y97" s="72">
        <v>0</v>
      </c>
      <c r="Z97" s="72">
        <v>0</v>
      </c>
      <c r="AA97" s="72">
        <v>0</v>
      </c>
      <c r="AB97" s="72">
        <v>0</v>
      </c>
      <c r="AC97" s="72">
        <v>0</v>
      </c>
      <c r="AD97" s="72">
        <v>0</v>
      </c>
      <c r="AE97" s="72">
        <v>0</v>
      </c>
      <c r="AF97" s="72">
        <v>0</v>
      </c>
      <c r="AG97" s="72">
        <v>0</v>
      </c>
      <c r="AH97" s="72">
        <v>0</v>
      </c>
      <c r="AI97" s="72">
        <v>0</v>
      </c>
      <c r="AJ97" s="72">
        <v>0</v>
      </c>
      <c r="AK97" s="72">
        <v>0</v>
      </c>
      <c r="AL97" s="72">
        <v>0</v>
      </c>
      <c r="AM97" s="72">
        <v>0</v>
      </c>
      <c r="AN97" s="72">
        <v>0</v>
      </c>
      <c r="AO97" s="72">
        <v>0</v>
      </c>
      <c r="AP97" s="72">
        <v>0</v>
      </c>
      <c r="AQ97" s="72"/>
      <c r="AR97" s="1"/>
      <c r="AS97" s="1"/>
      <c r="AT97" s="213">
        <v>93</v>
      </c>
      <c r="AU97" s="72">
        <v>0</v>
      </c>
      <c r="AV97" s="72">
        <v>0</v>
      </c>
      <c r="AW97" s="72">
        <v>0</v>
      </c>
      <c r="AX97" s="72">
        <v>0</v>
      </c>
      <c r="AY97" s="71"/>
      <c r="AZ97" s="72">
        <v>0</v>
      </c>
      <c r="BA97" s="72">
        <v>0</v>
      </c>
      <c r="BB97" s="72">
        <v>0</v>
      </c>
      <c r="BC97" s="72">
        <v>0</v>
      </c>
      <c r="BD97" s="72">
        <v>0</v>
      </c>
      <c r="BE97" s="72">
        <v>0</v>
      </c>
      <c r="BF97" s="72">
        <v>0</v>
      </c>
      <c r="BG97" s="72">
        <v>0</v>
      </c>
      <c r="BH97" s="72">
        <v>0</v>
      </c>
      <c r="BI97" s="72">
        <v>0</v>
      </c>
      <c r="BJ97" s="72">
        <v>0</v>
      </c>
      <c r="BK97" s="72">
        <v>0</v>
      </c>
      <c r="BL97" s="72">
        <v>0</v>
      </c>
      <c r="BM97" s="72">
        <v>0</v>
      </c>
      <c r="BN97" s="72">
        <v>0</v>
      </c>
      <c r="BO97" s="72">
        <v>0</v>
      </c>
      <c r="BP97" s="72">
        <v>0</v>
      </c>
      <c r="BQ97" s="72">
        <v>0</v>
      </c>
      <c r="BR97" s="72">
        <v>0</v>
      </c>
      <c r="BS97" s="72">
        <v>0</v>
      </c>
      <c r="BT97" s="72">
        <v>0</v>
      </c>
      <c r="BU97" s="72">
        <v>0</v>
      </c>
      <c r="BV97" s="72">
        <v>0</v>
      </c>
      <c r="BW97" s="72">
        <v>0</v>
      </c>
      <c r="BX97" s="72">
        <v>0</v>
      </c>
      <c r="BY97" s="72">
        <v>0</v>
      </c>
      <c r="BZ97" s="72">
        <v>0</v>
      </c>
      <c r="CA97" s="72">
        <v>0</v>
      </c>
      <c r="CB97" s="72">
        <v>0</v>
      </c>
      <c r="CC97" s="72">
        <v>0</v>
      </c>
      <c r="CD97" s="72">
        <v>0</v>
      </c>
      <c r="CE97" s="72">
        <v>1.0207336523126E-2</v>
      </c>
      <c r="CF97" s="72">
        <v>0</v>
      </c>
      <c r="CG97" s="72">
        <v>0</v>
      </c>
      <c r="CH97" s="72">
        <v>0</v>
      </c>
      <c r="CI97" s="72">
        <v>0</v>
      </c>
      <c r="CJ97" s="72"/>
      <c r="CK97" s="73"/>
      <c r="CL97" s="73"/>
      <c r="CM97" s="213">
        <v>93</v>
      </c>
      <c r="CN97" s="72">
        <v>0</v>
      </c>
      <c r="CO97" s="72">
        <v>0</v>
      </c>
      <c r="CP97" s="72">
        <v>0</v>
      </c>
      <c r="CQ97" s="72">
        <v>0</v>
      </c>
      <c r="CR97" s="72"/>
      <c r="CS97" s="72">
        <v>0</v>
      </c>
      <c r="CT97" s="72">
        <v>0</v>
      </c>
      <c r="CU97" s="72">
        <v>0</v>
      </c>
      <c r="CV97" s="72">
        <v>0</v>
      </c>
      <c r="CW97" s="72">
        <v>0</v>
      </c>
      <c r="CX97" s="72">
        <v>0</v>
      </c>
      <c r="CY97" s="72">
        <v>0</v>
      </c>
      <c r="CZ97" s="72">
        <v>0</v>
      </c>
      <c r="DA97" s="72">
        <v>0</v>
      </c>
      <c r="DB97" s="72">
        <v>0</v>
      </c>
      <c r="DC97" s="72">
        <v>0</v>
      </c>
      <c r="DD97" s="72">
        <v>0</v>
      </c>
      <c r="DE97" s="72">
        <v>0</v>
      </c>
      <c r="DF97" s="72">
        <v>0</v>
      </c>
      <c r="DG97" s="72">
        <v>0</v>
      </c>
      <c r="DH97" s="72">
        <v>0</v>
      </c>
      <c r="DI97" s="72">
        <v>0</v>
      </c>
      <c r="DJ97" s="72">
        <v>0</v>
      </c>
      <c r="DK97" s="72">
        <v>0</v>
      </c>
      <c r="DL97" s="72">
        <v>0</v>
      </c>
      <c r="DM97" s="72">
        <v>0</v>
      </c>
      <c r="DN97" s="72">
        <v>0</v>
      </c>
      <c r="DO97" s="72">
        <v>0</v>
      </c>
      <c r="DP97" s="72">
        <v>0</v>
      </c>
      <c r="DQ97" s="72">
        <v>0</v>
      </c>
      <c r="DR97" s="72">
        <v>0</v>
      </c>
      <c r="DS97" s="72">
        <v>0</v>
      </c>
      <c r="DT97" s="72">
        <v>0</v>
      </c>
      <c r="DU97" s="72">
        <v>0</v>
      </c>
      <c r="DV97" s="72">
        <v>0</v>
      </c>
      <c r="DW97" s="72">
        <v>0</v>
      </c>
      <c r="DX97" s="72">
        <v>0</v>
      </c>
      <c r="DY97" s="72">
        <v>0</v>
      </c>
      <c r="DZ97" s="72">
        <v>0</v>
      </c>
      <c r="EA97" s="72">
        <v>0</v>
      </c>
      <c r="EB97" s="72">
        <v>0</v>
      </c>
      <c r="EC97" s="72"/>
      <c r="EG97" s="71"/>
      <c r="EH97" s="71"/>
      <c r="EI97" s="71"/>
      <c r="EJ97" s="71"/>
      <c r="EK97" s="71"/>
      <c r="EL97" s="71"/>
      <c r="EM97" s="71"/>
      <c r="EN97" s="71"/>
      <c r="EO97" s="206"/>
      <c r="EP97" s="206"/>
      <c r="EQ97" s="206"/>
      <c r="ER97" s="74"/>
      <c r="ES97" s="71"/>
      <c r="ET97" s="71"/>
      <c r="EU97" s="71"/>
      <c r="EV97" s="71"/>
      <c r="EW97" s="71"/>
      <c r="EX97" s="71"/>
      <c r="EY97" s="71"/>
      <c r="EZ97" s="71"/>
      <c r="FA97" s="71"/>
      <c r="FB97" s="71"/>
      <c r="FC97" s="71"/>
      <c r="FD97" s="71"/>
      <c r="FE97" s="71"/>
      <c r="FF97" s="71"/>
      <c r="FG97" s="71"/>
      <c r="FH97" s="71"/>
      <c r="FI97" s="71"/>
      <c r="FJ97" s="71"/>
      <c r="FK97" s="71"/>
      <c r="FL97" s="71"/>
    </row>
    <row r="98" spans="1:168" s="2" customFormat="1" x14ac:dyDescent="0.4">
      <c r="A98" s="71">
        <v>94</v>
      </c>
      <c r="B98" s="72">
        <v>0</v>
      </c>
      <c r="C98" s="72">
        <v>0</v>
      </c>
      <c r="D98" s="72">
        <v>0</v>
      </c>
      <c r="E98" s="72">
        <v>0</v>
      </c>
      <c r="F98" s="71"/>
      <c r="G98" s="72">
        <v>0</v>
      </c>
      <c r="H98" s="72">
        <v>0</v>
      </c>
      <c r="I98" s="72">
        <v>0</v>
      </c>
      <c r="J98" s="72">
        <v>0</v>
      </c>
      <c r="K98" s="72">
        <v>0</v>
      </c>
      <c r="L98" s="72">
        <v>0</v>
      </c>
      <c r="M98" s="72">
        <v>0</v>
      </c>
      <c r="N98" s="72">
        <v>0</v>
      </c>
      <c r="O98" s="72">
        <v>0</v>
      </c>
      <c r="P98" s="72">
        <v>0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v>0</v>
      </c>
      <c r="X98" s="72">
        <v>0</v>
      </c>
      <c r="Y98" s="72">
        <v>0</v>
      </c>
      <c r="Z98" s="72">
        <v>0</v>
      </c>
      <c r="AA98" s="72">
        <v>0</v>
      </c>
      <c r="AB98" s="72">
        <v>0</v>
      </c>
      <c r="AC98" s="72">
        <v>0</v>
      </c>
      <c r="AD98" s="72">
        <v>0</v>
      </c>
      <c r="AE98" s="72">
        <v>0</v>
      </c>
      <c r="AF98" s="72">
        <v>0</v>
      </c>
      <c r="AG98" s="72">
        <v>0</v>
      </c>
      <c r="AH98" s="72">
        <v>0</v>
      </c>
      <c r="AI98" s="72">
        <v>0</v>
      </c>
      <c r="AJ98" s="72">
        <v>0</v>
      </c>
      <c r="AK98" s="72">
        <v>0</v>
      </c>
      <c r="AL98" s="72">
        <v>0</v>
      </c>
      <c r="AM98" s="72">
        <v>0</v>
      </c>
      <c r="AN98" s="72">
        <v>0</v>
      </c>
      <c r="AO98" s="72">
        <v>0</v>
      </c>
      <c r="AP98" s="72">
        <v>0</v>
      </c>
      <c r="AQ98" s="72"/>
      <c r="AR98" s="1"/>
      <c r="AS98" s="1"/>
      <c r="AT98" s="213">
        <v>94</v>
      </c>
      <c r="AU98" s="72">
        <v>0</v>
      </c>
      <c r="AV98" s="72">
        <v>0</v>
      </c>
      <c r="AW98" s="72">
        <v>0</v>
      </c>
      <c r="AX98" s="72">
        <v>0</v>
      </c>
      <c r="AY98" s="71"/>
      <c r="AZ98" s="72">
        <v>0</v>
      </c>
      <c r="BA98" s="72">
        <v>0</v>
      </c>
      <c r="BB98" s="72">
        <v>0</v>
      </c>
      <c r="BC98" s="72">
        <v>0</v>
      </c>
      <c r="BD98" s="72">
        <v>0</v>
      </c>
      <c r="BE98" s="72">
        <v>0</v>
      </c>
      <c r="BF98" s="72">
        <v>0</v>
      </c>
      <c r="BG98" s="72">
        <v>0</v>
      </c>
      <c r="BH98" s="72">
        <v>0</v>
      </c>
      <c r="BI98" s="72">
        <v>0</v>
      </c>
      <c r="BJ98" s="72">
        <v>0</v>
      </c>
      <c r="BK98" s="72">
        <v>0</v>
      </c>
      <c r="BL98" s="72">
        <v>0</v>
      </c>
      <c r="BM98" s="72">
        <v>0</v>
      </c>
      <c r="BN98" s="72">
        <v>0</v>
      </c>
      <c r="BO98" s="72">
        <v>0</v>
      </c>
      <c r="BP98" s="72">
        <v>0</v>
      </c>
      <c r="BQ98" s="72">
        <v>0</v>
      </c>
      <c r="BR98" s="72">
        <v>0</v>
      </c>
      <c r="BS98" s="72">
        <v>0</v>
      </c>
      <c r="BT98" s="72">
        <v>0</v>
      </c>
      <c r="BU98" s="72">
        <v>0</v>
      </c>
      <c r="BV98" s="72">
        <v>0</v>
      </c>
      <c r="BW98" s="72">
        <v>0</v>
      </c>
      <c r="BX98" s="72">
        <v>0</v>
      </c>
      <c r="BY98" s="72">
        <v>0</v>
      </c>
      <c r="BZ98" s="72">
        <v>0</v>
      </c>
      <c r="CA98" s="72">
        <v>0</v>
      </c>
      <c r="CB98" s="72">
        <v>0</v>
      </c>
      <c r="CC98" s="72">
        <v>0</v>
      </c>
      <c r="CD98" s="72">
        <v>0</v>
      </c>
      <c r="CE98" s="72">
        <v>0</v>
      </c>
      <c r="CF98" s="72">
        <v>0</v>
      </c>
      <c r="CG98" s="72">
        <v>9.6491228070175392E-3</v>
      </c>
      <c r="CH98" s="72">
        <v>6.0150375939849602E-3</v>
      </c>
      <c r="CI98" s="72">
        <v>0</v>
      </c>
      <c r="CJ98" s="72"/>
      <c r="CK98" s="73"/>
      <c r="CL98" s="73"/>
      <c r="CM98" s="213">
        <v>94</v>
      </c>
      <c r="CN98" s="72">
        <v>0</v>
      </c>
      <c r="CO98" s="72">
        <v>0</v>
      </c>
      <c r="CP98" s="72">
        <v>0</v>
      </c>
      <c r="CQ98" s="72">
        <v>0</v>
      </c>
      <c r="CR98" s="72"/>
      <c r="CS98" s="72">
        <v>0</v>
      </c>
      <c r="CT98" s="72">
        <v>0</v>
      </c>
      <c r="CU98" s="72">
        <v>0</v>
      </c>
      <c r="CV98" s="72">
        <v>0</v>
      </c>
      <c r="CW98" s="72">
        <v>0</v>
      </c>
      <c r="CX98" s="72">
        <v>0</v>
      </c>
      <c r="CY98" s="72">
        <v>0</v>
      </c>
      <c r="CZ98" s="72">
        <v>0</v>
      </c>
      <c r="DA98" s="72">
        <v>0</v>
      </c>
      <c r="DB98" s="72">
        <v>0</v>
      </c>
      <c r="DC98" s="72">
        <v>0</v>
      </c>
      <c r="DD98" s="72">
        <v>0</v>
      </c>
      <c r="DE98" s="72">
        <v>0</v>
      </c>
      <c r="DF98" s="72">
        <v>0</v>
      </c>
      <c r="DG98" s="72">
        <v>0</v>
      </c>
      <c r="DH98" s="72">
        <v>0</v>
      </c>
      <c r="DI98" s="72">
        <v>0</v>
      </c>
      <c r="DJ98" s="72">
        <v>0</v>
      </c>
      <c r="DK98" s="72">
        <v>0</v>
      </c>
      <c r="DL98" s="72">
        <v>0</v>
      </c>
      <c r="DM98" s="72">
        <v>0</v>
      </c>
      <c r="DN98" s="72">
        <v>0</v>
      </c>
      <c r="DO98" s="72">
        <v>0</v>
      </c>
      <c r="DP98" s="72">
        <v>0</v>
      </c>
      <c r="DQ98" s="72">
        <v>0</v>
      </c>
      <c r="DR98" s="72">
        <v>0</v>
      </c>
      <c r="DS98" s="72">
        <v>0</v>
      </c>
      <c r="DT98" s="72">
        <v>0</v>
      </c>
      <c r="DU98" s="72">
        <v>0</v>
      </c>
      <c r="DV98" s="72">
        <v>0</v>
      </c>
      <c r="DW98" s="72">
        <v>0</v>
      </c>
      <c r="DX98" s="72">
        <v>0</v>
      </c>
      <c r="DY98" s="72">
        <v>0</v>
      </c>
      <c r="DZ98" s="72">
        <v>0</v>
      </c>
      <c r="EA98" s="72">
        <v>0</v>
      </c>
      <c r="EB98" s="72">
        <v>0</v>
      </c>
      <c r="EC98" s="72"/>
      <c r="EG98" s="71"/>
      <c r="EH98" s="71"/>
      <c r="EI98" s="71"/>
      <c r="EJ98" s="71"/>
      <c r="EK98" s="71"/>
      <c r="EL98" s="71"/>
      <c r="EM98" s="71"/>
      <c r="EN98" s="71"/>
      <c r="EO98" s="206"/>
      <c r="EP98" s="206"/>
      <c r="EQ98" s="206"/>
      <c r="ER98" s="74"/>
      <c r="ES98" s="71"/>
      <c r="ET98" s="71"/>
      <c r="EU98" s="71"/>
      <c r="EV98" s="71"/>
      <c r="EW98" s="71"/>
      <c r="EX98" s="71"/>
      <c r="EY98" s="71"/>
      <c r="EZ98" s="71"/>
      <c r="FA98" s="71"/>
      <c r="FB98" s="71"/>
      <c r="FC98" s="71"/>
      <c r="FD98" s="71"/>
      <c r="FE98" s="71"/>
      <c r="FF98" s="71"/>
      <c r="FG98" s="71"/>
      <c r="FH98" s="71"/>
      <c r="FI98" s="71"/>
      <c r="FJ98" s="71"/>
      <c r="FK98" s="71"/>
      <c r="FL98" s="71"/>
    </row>
    <row r="99" spans="1:168" s="2" customFormat="1" x14ac:dyDescent="0.4">
      <c r="A99" s="71">
        <v>95</v>
      </c>
      <c r="B99" s="72">
        <v>0</v>
      </c>
      <c r="C99" s="72">
        <v>0</v>
      </c>
      <c r="D99" s="72">
        <v>0</v>
      </c>
      <c r="E99" s="72">
        <v>0</v>
      </c>
      <c r="F99" s="71"/>
      <c r="G99" s="72">
        <v>0</v>
      </c>
      <c r="H99" s="72">
        <v>0</v>
      </c>
      <c r="I99" s="72">
        <v>0</v>
      </c>
      <c r="J99" s="72">
        <v>0</v>
      </c>
      <c r="K99" s="72">
        <v>0</v>
      </c>
      <c r="L99" s="72">
        <v>0</v>
      </c>
      <c r="M99" s="72">
        <v>0</v>
      </c>
      <c r="N99" s="72">
        <v>0</v>
      </c>
      <c r="O99" s="72">
        <v>0</v>
      </c>
      <c r="P99" s="72">
        <v>0</v>
      </c>
      <c r="Q99" s="72">
        <v>0</v>
      </c>
      <c r="R99" s="72">
        <v>0</v>
      </c>
      <c r="S99" s="72">
        <v>0</v>
      </c>
      <c r="T99" s="72">
        <v>0</v>
      </c>
      <c r="U99" s="72">
        <v>0</v>
      </c>
      <c r="V99" s="72">
        <v>0</v>
      </c>
      <c r="W99" s="72">
        <v>0</v>
      </c>
      <c r="X99" s="72">
        <v>0</v>
      </c>
      <c r="Y99" s="72">
        <v>0</v>
      </c>
      <c r="Z99" s="72">
        <v>0</v>
      </c>
      <c r="AA99" s="72">
        <v>0</v>
      </c>
      <c r="AB99" s="72">
        <v>0</v>
      </c>
      <c r="AC99" s="72">
        <v>0</v>
      </c>
      <c r="AD99" s="72">
        <v>0</v>
      </c>
      <c r="AE99" s="72">
        <v>0</v>
      </c>
      <c r="AF99" s="72">
        <v>0</v>
      </c>
      <c r="AG99" s="72">
        <v>0</v>
      </c>
      <c r="AH99" s="72">
        <v>0</v>
      </c>
      <c r="AI99" s="72">
        <v>0</v>
      </c>
      <c r="AJ99" s="72">
        <v>0</v>
      </c>
      <c r="AK99" s="72">
        <v>0</v>
      </c>
      <c r="AL99" s="72">
        <v>0</v>
      </c>
      <c r="AM99" s="72">
        <v>0</v>
      </c>
      <c r="AN99" s="72">
        <v>0</v>
      </c>
      <c r="AO99" s="72">
        <v>0</v>
      </c>
      <c r="AP99" s="72">
        <v>0</v>
      </c>
      <c r="AQ99" s="72"/>
      <c r="AR99" s="1"/>
      <c r="AS99" s="1"/>
      <c r="AT99" s="213">
        <v>95</v>
      </c>
      <c r="AU99" s="72">
        <v>1.3605442176870699E-2</v>
      </c>
      <c r="AV99" s="72">
        <v>0</v>
      </c>
      <c r="AW99" s="72">
        <v>0</v>
      </c>
      <c r="AX99" s="72">
        <v>0</v>
      </c>
      <c r="AY99" s="71"/>
      <c r="AZ99" s="72">
        <v>0</v>
      </c>
      <c r="BA99" s="72">
        <v>0</v>
      </c>
      <c r="BB99" s="72">
        <v>0</v>
      </c>
      <c r="BC99" s="72">
        <v>0</v>
      </c>
      <c r="BD99" s="72">
        <v>0</v>
      </c>
      <c r="BE99" s="72">
        <v>0</v>
      </c>
      <c r="BF99" s="72">
        <v>0</v>
      </c>
      <c r="BG99" s="72">
        <v>0</v>
      </c>
      <c r="BH99" s="72">
        <v>0</v>
      </c>
      <c r="BI99" s="72">
        <v>0</v>
      </c>
      <c r="BJ99" s="72">
        <v>0</v>
      </c>
      <c r="BK99" s="72">
        <v>0</v>
      </c>
      <c r="BL99" s="72">
        <v>0</v>
      </c>
      <c r="BM99" s="72">
        <v>0</v>
      </c>
      <c r="BN99" s="72">
        <v>0</v>
      </c>
      <c r="BO99" s="72">
        <v>0</v>
      </c>
      <c r="BP99" s="72">
        <v>0</v>
      </c>
      <c r="BQ99" s="72">
        <v>0</v>
      </c>
      <c r="BR99" s="72">
        <v>0</v>
      </c>
      <c r="BS99" s="72">
        <v>0</v>
      </c>
      <c r="BT99" s="72">
        <v>0</v>
      </c>
      <c r="BU99" s="72">
        <v>0</v>
      </c>
      <c r="BV99" s="72">
        <v>0</v>
      </c>
      <c r="BW99" s="72">
        <v>0</v>
      </c>
      <c r="BX99" s="72">
        <v>0</v>
      </c>
      <c r="BY99" s="72">
        <v>0</v>
      </c>
      <c r="BZ99" s="72">
        <v>0</v>
      </c>
      <c r="CA99" s="72">
        <v>1.6167481901780498E-2</v>
      </c>
      <c r="CB99" s="72">
        <v>9.6491228070175392E-3</v>
      </c>
      <c r="CC99" s="72">
        <v>0</v>
      </c>
      <c r="CD99" s="72">
        <v>0</v>
      </c>
      <c r="CE99" s="72">
        <v>0</v>
      </c>
      <c r="CF99" s="72">
        <v>0</v>
      </c>
      <c r="CG99" s="72">
        <v>0</v>
      </c>
      <c r="CH99" s="72">
        <v>0</v>
      </c>
      <c r="CI99" s="72">
        <v>0</v>
      </c>
      <c r="CJ99" s="72"/>
      <c r="CK99" s="73"/>
      <c r="CL99" s="73"/>
      <c r="CM99" s="213">
        <v>95</v>
      </c>
      <c r="CN99" s="72">
        <v>0</v>
      </c>
      <c r="CO99" s="72">
        <v>0</v>
      </c>
      <c r="CP99" s="72">
        <v>0</v>
      </c>
      <c r="CQ99" s="72">
        <v>0</v>
      </c>
      <c r="CR99" s="72"/>
      <c r="CS99" s="72">
        <v>0</v>
      </c>
      <c r="CT99" s="72">
        <v>0</v>
      </c>
      <c r="CU99" s="72">
        <v>0</v>
      </c>
      <c r="CV99" s="72">
        <v>0</v>
      </c>
      <c r="CW99" s="72">
        <v>0</v>
      </c>
      <c r="CX99" s="72">
        <v>0</v>
      </c>
      <c r="CY99" s="72">
        <v>0</v>
      </c>
      <c r="CZ99" s="72">
        <v>0</v>
      </c>
      <c r="DA99" s="72">
        <v>0</v>
      </c>
      <c r="DB99" s="72">
        <v>0</v>
      </c>
      <c r="DC99" s="72">
        <v>0</v>
      </c>
      <c r="DD99" s="72">
        <v>0</v>
      </c>
      <c r="DE99" s="72">
        <v>0</v>
      </c>
      <c r="DF99" s="72">
        <v>0</v>
      </c>
      <c r="DG99" s="72">
        <v>0</v>
      </c>
      <c r="DH99" s="72">
        <v>0</v>
      </c>
      <c r="DI99" s="72">
        <v>0</v>
      </c>
      <c r="DJ99" s="72">
        <v>0</v>
      </c>
      <c r="DK99" s="72">
        <v>0</v>
      </c>
      <c r="DL99" s="72">
        <v>0</v>
      </c>
      <c r="DM99" s="72">
        <v>0</v>
      </c>
      <c r="DN99" s="72">
        <v>0</v>
      </c>
      <c r="DO99" s="72">
        <v>0</v>
      </c>
      <c r="DP99" s="72">
        <v>0</v>
      </c>
      <c r="DQ99" s="72">
        <v>0</v>
      </c>
      <c r="DR99" s="72">
        <v>0</v>
      </c>
      <c r="DS99" s="72">
        <v>0</v>
      </c>
      <c r="DT99" s="72">
        <v>0</v>
      </c>
      <c r="DU99" s="72">
        <v>0</v>
      </c>
      <c r="DV99" s="72">
        <v>0</v>
      </c>
      <c r="DW99" s="72">
        <v>0</v>
      </c>
      <c r="DX99" s="72">
        <v>0</v>
      </c>
      <c r="DY99" s="72">
        <v>0</v>
      </c>
      <c r="DZ99" s="72">
        <v>0</v>
      </c>
      <c r="EA99" s="72">
        <v>0</v>
      </c>
      <c r="EB99" s="72">
        <v>0</v>
      </c>
      <c r="EC99" s="72"/>
      <c r="EG99" s="71"/>
      <c r="EH99" s="71"/>
      <c r="EI99" s="71"/>
      <c r="EJ99" s="71"/>
      <c r="EK99" s="71"/>
      <c r="EL99" s="71"/>
      <c r="EM99" s="71"/>
      <c r="EN99" s="71"/>
      <c r="EO99" s="206"/>
      <c r="EP99" s="206"/>
      <c r="EQ99" s="206"/>
      <c r="ER99" s="74"/>
      <c r="ES99" s="71"/>
      <c r="ET99" s="71"/>
      <c r="EU99" s="71"/>
      <c r="EV99" s="71"/>
      <c r="EW99" s="71"/>
      <c r="EX99" s="71"/>
      <c r="EY99" s="71"/>
      <c r="EZ99" s="71"/>
      <c r="FA99" s="71"/>
      <c r="FB99" s="71"/>
      <c r="FC99" s="71"/>
      <c r="FD99" s="71"/>
      <c r="FE99" s="71"/>
      <c r="FF99" s="71"/>
      <c r="FG99" s="71"/>
      <c r="FH99" s="71"/>
      <c r="FI99" s="71"/>
      <c r="FJ99" s="71"/>
      <c r="FK99" s="71"/>
      <c r="FL99" s="71"/>
    </row>
    <row r="100" spans="1:168" s="2" customFormat="1" x14ac:dyDescent="0.4">
      <c r="A100" s="71">
        <v>96</v>
      </c>
      <c r="B100" s="72">
        <v>0</v>
      </c>
      <c r="C100" s="72">
        <v>0</v>
      </c>
      <c r="D100" s="72">
        <v>0</v>
      </c>
      <c r="E100" s="72">
        <v>0</v>
      </c>
      <c r="F100" s="71"/>
      <c r="G100" s="72">
        <v>0</v>
      </c>
      <c r="H100" s="72">
        <v>0</v>
      </c>
      <c r="I100" s="72">
        <v>0</v>
      </c>
      <c r="J100" s="72">
        <v>0</v>
      </c>
      <c r="K100" s="72">
        <v>0</v>
      </c>
      <c r="L100" s="72">
        <v>0</v>
      </c>
      <c r="M100" s="72">
        <v>0</v>
      </c>
      <c r="N100" s="72">
        <v>0</v>
      </c>
      <c r="O100" s="72">
        <v>0</v>
      </c>
      <c r="P100" s="72">
        <v>0</v>
      </c>
      <c r="Q100" s="72">
        <v>0</v>
      </c>
      <c r="R100" s="72">
        <v>0</v>
      </c>
      <c r="S100" s="72">
        <v>0</v>
      </c>
      <c r="T100" s="72">
        <v>0</v>
      </c>
      <c r="U100" s="72">
        <v>0</v>
      </c>
      <c r="V100" s="72">
        <v>0</v>
      </c>
      <c r="W100" s="72">
        <v>0</v>
      </c>
      <c r="X100" s="72">
        <v>0</v>
      </c>
      <c r="Y100" s="72">
        <v>0</v>
      </c>
      <c r="Z100" s="72">
        <v>0</v>
      </c>
      <c r="AA100" s="72">
        <v>0</v>
      </c>
      <c r="AB100" s="72">
        <v>0</v>
      </c>
      <c r="AC100" s="72">
        <v>0</v>
      </c>
      <c r="AD100" s="72">
        <v>0</v>
      </c>
      <c r="AE100" s="72">
        <v>0</v>
      </c>
      <c r="AF100" s="72">
        <v>0</v>
      </c>
      <c r="AG100" s="72">
        <v>0</v>
      </c>
      <c r="AH100" s="72">
        <v>0</v>
      </c>
      <c r="AI100" s="72">
        <v>0</v>
      </c>
      <c r="AJ100" s="72">
        <v>0</v>
      </c>
      <c r="AK100" s="72">
        <v>0</v>
      </c>
      <c r="AL100" s="72">
        <v>0</v>
      </c>
      <c r="AM100" s="72">
        <v>0</v>
      </c>
      <c r="AN100" s="72">
        <v>0</v>
      </c>
      <c r="AO100" s="72">
        <v>0</v>
      </c>
      <c r="AP100" s="72">
        <v>0</v>
      </c>
      <c r="AQ100" s="72"/>
      <c r="AR100" s="1"/>
      <c r="AS100" s="1"/>
      <c r="AT100" s="213">
        <v>96</v>
      </c>
      <c r="AU100" s="72">
        <v>9.79591836734694E-3</v>
      </c>
      <c r="AV100" s="72">
        <v>0</v>
      </c>
      <c r="AW100" s="72">
        <v>0</v>
      </c>
      <c r="AX100" s="72">
        <v>0</v>
      </c>
      <c r="AY100" s="71"/>
      <c r="AZ100" s="72">
        <v>0</v>
      </c>
      <c r="BA100" s="72">
        <v>0</v>
      </c>
      <c r="BB100" s="72">
        <v>0</v>
      </c>
      <c r="BC100" s="72">
        <v>0</v>
      </c>
      <c r="BD100" s="72">
        <v>0</v>
      </c>
      <c r="BE100" s="72">
        <v>0</v>
      </c>
      <c r="BF100" s="72">
        <v>0</v>
      </c>
      <c r="BG100" s="72">
        <v>0</v>
      </c>
      <c r="BH100" s="72">
        <v>0</v>
      </c>
      <c r="BI100" s="72">
        <v>0</v>
      </c>
      <c r="BJ100" s="72">
        <v>0</v>
      </c>
      <c r="BK100" s="72">
        <v>0</v>
      </c>
      <c r="BL100" s="72">
        <v>0</v>
      </c>
      <c r="BM100" s="72">
        <v>0</v>
      </c>
      <c r="BN100" s="72">
        <v>0</v>
      </c>
      <c r="BO100" s="72">
        <v>0</v>
      </c>
      <c r="BP100" s="72">
        <v>0</v>
      </c>
      <c r="BQ100" s="72">
        <v>0</v>
      </c>
      <c r="BR100" s="72">
        <v>0</v>
      </c>
      <c r="BS100" s="72">
        <v>0</v>
      </c>
      <c r="BT100" s="72">
        <v>0</v>
      </c>
      <c r="BU100" s="72">
        <v>0</v>
      </c>
      <c r="BV100" s="72">
        <v>0</v>
      </c>
      <c r="BW100" s="72">
        <v>0</v>
      </c>
      <c r="BX100" s="72">
        <v>0</v>
      </c>
      <c r="BY100" s="72">
        <v>0</v>
      </c>
      <c r="BZ100" s="72">
        <v>0</v>
      </c>
      <c r="CA100" s="72">
        <v>0</v>
      </c>
      <c r="CB100" s="72">
        <v>0</v>
      </c>
      <c r="CC100" s="72">
        <v>0</v>
      </c>
      <c r="CD100" s="72">
        <v>0</v>
      </c>
      <c r="CE100" s="72">
        <v>0</v>
      </c>
      <c r="CF100" s="72">
        <v>0</v>
      </c>
      <c r="CG100" s="72">
        <v>0</v>
      </c>
      <c r="CH100" s="72">
        <v>0</v>
      </c>
      <c r="CI100" s="72">
        <v>0</v>
      </c>
      <c r="CJ100" s="72"/>
      <c r="CK100" s="73"/>
      <c r="CL100" s="73"/>
      <c r="CM100" s="213">
        <v>96</v>
      </c>
      <c r="CN100" s="72">
        <v>0</v>
      </c>
      <c r="CO100" s="72">
        <v>0</v>
      </c>
      <c r="CP100" s="72">
        <v>0</v>
      </c>
      <c r="CQ100" s="72">
        <v>0</v>
      </c>
      <c r="CR100" s="72"/>
      <c r="CS100" s="72">
        <v>0</v>
      </c>
      <c r="CT100" s="72">
        <v>0</v>
      </c>
      <c r="CU100" s="72">
        <v>0</v>
      </c>
      <c r="CV100" s="72">
        <v>0</v>
      </c>
      <c r="CW100" s="72">
        <v>0</v>
      </c>
      <c r="CX100" s="72">
        <v>0</v>
      </c>
      <c r="CY100" s="72">
        <v>0</v>
      </c>
      <c r="CZ100" s="72">
        <v>0</v>
      </c>
      <c r="DA100" s="72">
        <v>0</v>
      </c>
      <c r="DB100" s="72">
        <v>0</v>
      </c>
      <c r="DC100" s="72">
        <v>0</v>
      </c>
      <c r="DD100" s="72">
        <v>0</v>
      </c>
      <c r="DE100" s="72">
        <v>0</v>
      </c>
      <c r="DF100" s="72">
        <v>0</v>
      </c>
      <c r="DG100" s="72">
        <v>0</v>
      </c>
      <c r="DH100" s="72">
        <v>0</v>
      </c>
      <c r="DI100" s="72">
        <v>0</v>
      </c>
      <c r="DJ100" s="72">
        <v>0</v>
      </c>
      <c r="DK100" s="72">
        <v>0</v>
      </c>
      <c r="DL100" s="72">
        <v>0</v>
      </c>
      <c r="DM100" s="72">
        <v>0</v>
      </c>
      <c r="DN100" s="72">
        <v>0</v>
      </c>
      <c r="DO100" s="72">
        <v>0</v>
      </c>
      <c r="DP100" s="72">
        <v>0</v>
      </c>
      <c r="DQ100" s="72">
        <v>0</v>
      </c>
      <c r="DR100" s="72">
        <v>0</v>
      </c>
      <c r="DS100" s="72">
        <v>0</v>
      </c>
      <c r="DT100" s="72">
        <v>0</v>
      </c>
      <c r="DU100" s="72">
        <v>0</v>
      </c>
      <c r="DV100" s="72">
        <v>0</v>
      </c>
      <c r="DW100" s="72">
        <v>0</v>
      </c>
      <c r="DX100" s="72">
        <v>0</v>
      </c>
      <c r="DY100" s="72">
        <v>0</v>
      </c>
      <c r="DZ100" s="72">
        <v>0</v>
      </c>
      <c r="EA100" s="72">
        <v>0</v>
      </c>
      <c r="EB100" s="72">
        <v>0</v>
      </c>
      <c r="EC100" s="72"/>
      <c r="EG100" s="71"/>
      <c r="EH100" s="71"/>
      <c r="EI100" s="71"/>
      <c r="EJ100" s="71"/>
      <c r="EK100" s="71"/>
      <c r="EL100" s="71"/>
      <c r="EM100" s="71"/>
      <c r="EN100" s="71"/>
      <c r="EO100" s="206"/>
      <c r="EP100" s="206"/>
      <c r="EQ100" s="206"/>
      <c r="ER100" s="74"/>
      <c r="ES100" s="71"/>
      <c r="ET100" s="71"/>
      <c r="EU100" s="71"/>
      <c r="EV100" s="71"/>
      <c r="EW100" s="71"/>
      <c r="EX100" s="71"/>
      <c r="EY100" s="71"/>
      <c r="EZ100" s="71"/>
      <c r="FA100" s="71"/>
      <c r="FB100" s="71"/>
      <c r="FC100" s="71"/>
      <c r="FD100" s="71"/>
      <c r="FE100" s="71"/>
      <c r="FF100" s="71"/>
      <c r="FG100" s="71"/>
      <c r="FH100" s="71"/>
      <c r="FI100" s="71"/>
      <c r="FJ100" s="71"/>
      <c r="FK100" s="71"/>
      <c r="FL100" s="71"/>
    </row>
    <row r="101" spans="1:168" s="2" customFormat="1" x14ac:dyDescent="0.4">
      <c r="A101" s="71">
        <v>97</v>
      </c>
      <c r="B101" s="72">
        <v>0</v>
      </c>
      <c r="C101" s="72">
        <v>0</v>
      </c>
      <c r="D101" s="72">
        <v>0</v>
      </c>
      <c r="E101" s="72">
        <v>0</v>
      </c>
      <c r="F101" s="71"/>
      <c r="G101" s="72">
        <v>0</v>
      </c>
      <c r="H101" s="72">
        <v>0</v>
      </c>
      <c r="I101" s="72">
        <v>0</v>
      </c>
      <c r="J101" s="72">
        <v>0</v>
      </c>
      <c r="K101" s="72">
        <v>0</v>
      </c>
      <c r="L101" s="72">
        <v>0</v>
      </c>
      <c r="M101" s="72">
        <v>0</v>
      </c>
      <c r="N101" s="72">
        <v>0</v>
      </c>
      <c r="O101" s="72">
        <v>0</v>
      </c>
      <c r="P101" s="72">
        <v>0</v>
      </c>
      <c r="Q101" s="72">
        <v>0</v>
      </c>
      <c r="R101" s="72">
        <v>0</v>
      </c>
      <c r="S101" s="72">
        <v>0</v>
      </c>
      <c r="T101" s="72">
        <v>0</v>
      </c>
      <c r="U101" s="72">
        <v>0</v>
      </c>
      <c r="V101" s="72">
        <v>0</v>
      </c>
      <c r="W101" s="72">
        <v>0</v>
      </c>
      <c r="X101" s="72">
        <v>0</v>
      </c>
      <c r="Y101" s="72">
        <v>0</v>
      </c>
      <c r="Z101" s="72">
        <v>0</v>
      </c>
      <c r="AA101" s="72">
        <v>0</v>
      </c>
      <c r="AB101" s="72">
        <v>0</v>
      </c>
      <c r="AC101" s="72">
        <v>0</v>
      </c>
      <c r="AD101" s="72">
        <v>0</v>
      </c>
      <c r="AE101" s="72">
        <v>0</v>
      </c>
      <c r="AF101" s="72">
        <v>0</v>
      </c>
      <c r="AG101" s="72">
        <v>0</v>
      </c>
      <c r="AH101" s="72">
        <v>0</v>
      </c>
      <c r="AI101" s="72">
        <v>0</v>
      </c>
      <c r="AJ101" s="72">
        <v>0</v>
      </c>
      <c r="AK101" s="72">
        <v>0</v>
      </c>
      <c r="AL101" s="72">
        <v>0</v>
      </c>
      <c r="AM101" s="72">
        <v>0</v>
      </c>
      <c r="AN101" s="72">
        <v>0</v>
      </c>
      <c r="AO101" s="72">
        <v>0</v>
      </c>
      <c r="AP101" s="72">
        <v>0</v>
      </c>
      <c r="AQ101" s="72"/>
      <c r="AR101" s="1"/>
      <c r="AS101" s="1"/>
      <c r="AT101" s="213">
        <v>97</v>
      </c>
      <c r="AU101" s="72">
        <v>0</v>
      </c>
      <c r="AV101" s="72">
        <v>0</v>
      </c>
      <c r="AW101" s="72">
        <v>0</v>
      </c>
      <c r="AX101" s="72">
        <v>0</v>
      </c>
      <c r="AY101" s="71"/>
      <c r="AZ101" s="72">
        <v>0</v>
      </c>
      <c r="BA101" s="72">
        <v>0</v>
      </c>
      <c r="BB101" s="72">
        <v>0</v>
      </c>
      <c r="BC101" s="72">
        <v>0</v>
      </c>
      <c r="BD101" s="72">
        <v>0</v>
      </c>
      <c r="BE101" s="72">
        <v>0</v>
      </c>
      <c r="BF101" s="72">
        <v>0</v>
      </c>
      <c r="BG101" s="72">
        <v>0</v>
      </c>
      <c r="BH101" s="72">
        <v>0</v>
      </c>
      <c r="BI101" s="72">
        <v>0</v>
      </c>
      <c r="BJ101" s="72">
        <v>0</v>
      </c>
      <c r="BK101" s="72">
        <v>0</v>
      </c>
      <c r="BL101" s="72">
        <v>0</v>
      </c>
      <c r="BM101" s="72">
        <v>0</v>
      </c>
      <c r="BN101" s="72">
        <v>0</v>
      </c>
      <c r="BO101" s="72">
        <v>0</v>
      </c>
      <c r="BP101" s="72">
        <v>0</v>
      </c>
      <c r="BQ101" s="72">
        <v>0</v>
      </c>
      <c r="BR101" s="72">
        <v>0</v>
      </c>
      <c r="BS101" s="72">
        <v>0</v>
      </c>
      <c r="BT101" s="72">
        <v>0</v>
      </c>
      <c r="BU101" s="72">
        <v>0</v>
      </c>
      <c r="BV101" s="72">
        <v>0</v>
      </c>
      <c r="BW101" s="72">
        <v>0</v>
      </c>
      <c r="BX101" s="72">
        <v>0</v>
      </c>
      <c r="BY101" s="72">
        <v>0</v>
      </c>
      <c r="BZ101" s="72">
        <v>0</v>
      </c>
      <c r="CA101" s="72">
        <v>0</v>
      </c>
      <c r="CB101" s="72">
        <v>0</v>
      </c>
      <c r="CC101" s="72">
        <v>0</v>
      </c>
      <c r="CD101" s="72">
        <v>0</v>
      </c>
      <c r="CE101" s="72">
        <v>6.0150375939849602E-3</v>
      </c>
      <c r="CF101" s="72">
        <v>0</v>
      </c>
      <c r="CG101" s="72">
        <v>0</v>
      </c>
      <c r="CH101" s="72">
        <v>0</v>
      </c>
      <c r="CI101" s="72">
        <v>0</v>
      </c>
      <c r="CJ101" s="72"/>
      <c r="CK101" s="73"/>
      <c r="CL101" s="73"/>
      <c r="CM101" s="213">
        <v>97</v>
      </c>
      <c r="CN101" s="72">
        <v>0</v>
      </c>
      <c r="CO101" s="72">
        <v>0</v>
      </c>
      <c r="CP101" s="72">
        <v>0</v>
      </c>
      <c r="CQ101" s="72">
        <v>0</v>
      </c>
      <c r="CR101" s="72"/>
      <c r="CS101" s="72">
        <v>0</v>
      </c>
      <c r="CT101" s="72">
        <v>0</v>
      </c>
      <c r="CU101" s="72">
        <v>0</v>
      </c>
      <c r="CV101" s="72">
        <v>0</v>
      </c>
      <c r="CW101" s="72">
        <v>0</v>
      </c>
      <c r="CX101" s="72">
        <v>0</v>
      </c>
      <c r="CY101" s="72">
        <v>0</v>
      </c>
      <c r="CZ101" s="72">
        <v>0</v>
      </c>
      <c r="DA101" s="72">
        <v>0</v>
      </c>
      <c r="DB101" s="72">
        <v>0</v>
      </c>
      <c r="DC101" s="72">
        <v>0</v>
      </c>
      <c r="DD101" s="72">
        <v>0</v>
      </c>
      <c r="DE101" s="72">
        <v>0</v>
      </c>
      <c r="DF101" s="72">
        <v>0</v>
      </c>
      <c r="DG101" s="72">
        <v>0</v>
      </c>
      <c r="DH101" s="72">
        <v>0</v>
      </c>
      <c r="DI101" s="72">
        <v>0</v>
      </c>
      <c r="DJ101" s="72">
        <v>0</v>
      </c>
      <c r="DK101" s="72">
        <v>0</v>
      </c>
      <c r="DL101" s="72">
        <v>0</v>
      </c>
      <c r="DM101" s="72">
        <v>0</v>
      </c>
      <c r="DN101" s="72">
        <v>0</v>
      </c>
      <c r="DO101" s="72">
        <v>0</v>
      </c>
      <c r="DP101" s="72">
        <v>0</v>
      </c>
      <c r="DQ101" s="72">
        <v>0</v>
      </c>
      <c r="DR101" s="72">
        <v>0</v>
      </c>
      <c r="DS101" s="72">
        <v>0</v>
      </c>
      <c r="DT101" s="72">
        <v>0</v>
      </c>
      <c r="DU101" s="72">
        <v>0</v>
      </c>
      <c r="DV101" s="72">
        <v>0</v>
      </c>
      <c r="DW101" s="72">
        <v>0</v>
      </c>
      <c r="DX101" s="72">
        <v>0</v>
      </c>
      <c r="DY101" s="72">
        <v>0</v>
      </c>
      <c r="DZ101" s="72">
        <v>0</v>
      </c>
      <c r="EA101" s="72">
        <v>0</v>
      </c>
      <c r="EB101" s="72">
        <v>0</v>
      </c>
      <c r="EC101" s="72"/>
      <c r="EG101" s="71"/>
      <c r="EH101" s="71"/>
      <c r="EI101" s="71"/>
      <c r="EJ101" s="71"/>
      <c r="EK101" s="71"/>
      <c r="EL101" s="71"/>
      <c r="EM101" s="71"/>
      <c r="EN101" s="71"/>
      <c r="EO101" s="206"/>
      <c r="EP101" s="206"/>
      <c r="EQ101" s="206"/>
      <c r="ER101" s="74"/>
      <c r="ES101" s="71"/>
      <c r="ET101" s="71"/>
      <c r="EU101" s="71"/>
      <c r="EV101" s="71"/>
      <c r="EW101" s="71"/>
      <c r="EX101" s="71"/>
      <c r="EY101" s="71"/>
      <c r="EZ101" s="71"/>
      <c r="FA101" s="71"/>
      <c r="FB101" s="71"/>
      <c r="FC101" s="71"/>
      <c r="FD101" s="71"/>
      <c r="FE101" s="71"/>
      <c r="FF101" s="71"/>
      <c r="FG101" s="71"/>
      <c r="FH101" s="71"/>
      <c r="FI101" s="71"/>
      <c r="FJ101" s="71"/>
      <c r="FK101" s="71"/>
      <c r="FL101" s="71"/>
    </row>
    <row r="102" spans="1:168" s="2" customFormat="1" x14ac:dyDescent="0.4">
      <c r="A102" s="71">
        <v>98</v>
      </c>
      <c r="B102" s="72">
        <v>0</v>
      </c>
      <c r="C102" s="72">
        <v>0</v>
      </c>
      <c r="D102" s="72">
        <v>0</v>
      </c>
      <c r="E102" s="72">
        <v>0</v>
      </c>
      <c r="F102" s="71"/>
      <c r="G102" s="72">
        <v>0</v>
      </c>
      <c r="H102" s="72">
        <v>0</v>
      </c>
      <c r="I102" s="72">
        <v>0</v>
      </c>
      <c r="J102" s="72">
        <v>0</v>
      </c>
      <c r="K102" s="72">
        <v>0</v>
      </c>
      <c r="L102" s="72">
        <v>0</v>
      </c>
      <c r="M102" s="72">
        <v>0</v>
      </c>
      <c r="N102" s="72">
        <v>0</v>
      </c>
      <c r="O102" s="72">
        <v>0</v>
      </c>
      <c r="P102" s="72">
        <v>0</v>
      </c>
      <c r="Q102" s="72">
        <v>0</v>
      </c>
      <c r="R102" s="72">
        <v>0</v>
      </c>
      <c r="S102" s="72">
        <v>0</v>
      </c>
      <c r="T102" s="72">
        <v>0</v>
      </c>
      <c r="U102" s="72">
        <v>0</v>
      </c>
      <c r="V102" s="72">
        <v>0</v>
      </c>
      <c r="W102" s="72">
        <v>0</v>
      </c>
      <c r="X102" s="72">
        <v>0</v>
      </c>
      <c r="Y102" s="72">
        <v>0</v>
      </c>
      <c r="Z102" s="72">
        <v>0</v>
      </c>
      <c r="AA102" s="72">
        <v>0</v>
      </c>
      <c r="AB102" s="72">
        <v>0</v>
      </c>
      <c r="AC102" s="72">
        <v>0</v>
      </c>
      <c r="AD102" s="72">
        <v>0</v>
      </c>
      <c r="AE102" s="72">
        <v>0</v>
      </c>
      <c r="AF102" s="72">
        <v>0</v>
      </c>
      <c r="AG102" s="72">
        <v>0</v>
      </c>
      <c r="AH102" s="72">
        <v>0</v>
      </c>
      <c r="AI102" s="72">
        <v>0</v>
      </c>
      <c r="AJ102" s="72">
        <v>0</v>
      </c>
      <c r="AK102" s="72">
        <v>0</v>
      </c>
      <c r="AL102" s="72">
        <v>0</v>
      </c>
      <c r="AM102" s="72">
        <v>0</v>
      </c>
      <c r="AN102" s="72">
        <v>0</v>
      </c>
      <c r="AO102" s="72">
        <v>0</v>
      </c>
      <c r="AP102" s="72">
        <v>0</v>
      </c>
      <c r="AQ102" s="72"/>
      <c r="AR102" s="1"/>
      <c r="AS102" s="1"/>
      <c r="AT102" s="213">
        <v>98</v>
      </c>
      <c r="AU102" s="72">
        <v>0</v>
      </c>
      <c r="AV102" s="72">
        <v>0</v>
      </c>
      <c r="AW102" s="72">
        <v>0</v>
      </c>
      <c r="AX102" s="72">
        <v>0</v>
      </c>
      <c r="AY102" s="71"/>
      <c r="AZ102" s="72">
        <v>0</v>
      </c>
      <c r="BA102" s="72">
        <v>0</v>
      </c>
      <c r="BB102" s="72">
        <v>0</v>
      </c>
      <c r="BC102" s="72">
        <v>0</v>
      </c>
      <c r="BD102" s="72">
        <v>0</v>
      </c>
      <c r="BE102" s="72">
        <v>0</v>
      </c>
      <c r="BF102" s="72">
        <v>0</v>
      </c>
      <c r="BG102" s="72">
        <v>0</v>
      </c>
      <c r="BH102" s="72">
        <v>0</v>
      </c>
      <c r="BI102" s="72">
        <v>0</v>
      </c>
      <c r="BJ102" s="72">
        <v>0</v>
      </c>
      <c r="BK102" s="72">
        <v>0</v>
      </c>
      <c r="BL102" s="72">
        <v>0</v>
      </c>
      <c r="BM102" s="72">
        <v>0</v>
      </c>
      <c r="BN102" s="72">
        <v>0</v>
      </c>
      <c r="BO102" s="72">
        <v>0</v>
      </c>
      <c r="BP102" s="72">
        <v>0</v>
      </c>
      <c r="BQ102" s="72">
        <v>0</v>
      </c>
      <c r="BR102" s="72">
        <v>0</v>
      </c>
      <c r="BS102" s="72">
        <v>0</v>
      </c>
      <c r="BT102" s="72">
        <v>0</v>
      </c>
      <c r="BU102" s="72">
        <v>0</v>
      </c>
      <c r="BV102" s="72">
        <v>0</v>
      </c>
      <c r="BW102" s="72">
        <v>0</v>
      </c>
      <c r="BX102" s="72">
        <v>0</v>
      </c>
      <c r="BY102" s="72">
        <v>0</v>
      </c>
      <c r="BZ102" s="72">
        <v>0</v>
      </c>
      <c r="CA102" s="72">
        <v>7.4074074074074103E-3</v>
      </c>
      <c r="CB102" s="72">
        <v>0</v>
      </c>
      <c r="CC102" s="72">
        <v>0</v>
      </c>
      <c r="CD102" s="72">
        <v>0</v>
      </c>
      <c r="CE102" s="72">
        <v>0</v>
      </c>
      <c r="CF102" s="72">
        <v>0</v>
      </c>
      <c r="CG102" s="72">
        <v>0</v>
      </c>
      <c r="CH102" s="72">
        <v>0</v>
      </c>
      <c r="CI102" s="72">
        <v>0</v>
      </c>
      <c r="CJ102" s="72"/>
      <c r="CK102" s="73"/>
      <c r="CL102" s="73"/>
      <c r="CM102" s="213">
        <v>98</v>
      </c>
      <c r="CN102" s="72">
        <v>0</v>
      </c>
      <c r="CO102" s="72">
        <v>0</v>
      </c>
      <c r="CP102" s="72">
        <v>0</v>
      </c>
      <c r="CQ102" s="72">
        <v>0</v>
      </c>
      <c r="CR102" s="72"/>
      <c r="CS102" s="72">
        <v>0</v>
      </c>
      <c r="CT102" s="72">
        <v>0</v>
      </c>
      <c r="CU102" s="72">
        <v>0</v>
      </c>
      <c r="CV102" s="72">
        <v>0</v>
      </c>
      <c r="CW102" s="72">
        <v>0</v>
      </c>
      <c r="CX102" s="72">
        <v>0</v>
      </c>
      <c r="CY102" s="72">
        <v>0</v>
      </c>
      <c r="CZ102" s="72">
        <v>0</v>
      </c>
      <c r="DA102" s="72">
        <v>0</v>
      </c>
      <c r="DB102" s="72">
        <v>0</v>
      </c>
      <c r="DC102" s="72">
        <v>0</v>
      </c>
      <c r="DD102" s="72">
        <v>0</v>
      </c>
      <c r="DE102" s="72">
        <v>0</v>
      </c>
      <c r="DF102" s="72">
        <v>0</v>
      </c>
      <c r="DG102" s="72">
        <v>0</v>
      </c>
      <c r="DH102" s="72">
        <v>0</v>
      </c>
      <c r="DI102" s="72">
        <v>0</v>
      </c>
      <c r="DJ102" s="72">
        <v>0</v>
      </c>
      <c r="DK102" s="72">
        <v>0</v>
      </c>
      <c r="DL102" s="72">
        <v>0</v>
      </c>
      <c r="DM102" s="72">
        <v>0</v>
      </c>
      <c r="DN102" s="72">
        <v>0</v>
      </c>
      <c r="DO102" s="72">
        <v>0</v>
      </c>
      <c r="DP102" s="72">
        <v>0</v>
      </c>
      <c r="DQ102" s="72">
        <v>0</v>
      </c>
      <c r="DR102" s="72">
        <v>0</v>
      </c>
      <c r="DS102" s="72">
        <v>0</v>
      </c>
      <c r="DT102" s="72">
        <v>0</v>
      </c>
      <c r="DU102" s="72">
        <v>0</v>
      </c>
      <c r="DV102" s="72">
        <v>0</v>
      </c>
      <c r="DW102" s="72">
        <v>0</v>
      </c>
      <c r="DX102" s="72">
        <v>0</v>
      </c>
      <c r="DY102" s="72">
        <v>0</v>
      </c>
      <c r="DZ102" s="72">
        <v>0</v>
      </c>
      <c r="EA102" s="72">
        <v>0</v>
      </c>
      <c r="EB102" s="72">
        <v>0</v>
      </c>
      <c r="EC102" s="72"/>
      <c r="EG102" s="71"/>
      <c r="EH102" s="73"/>
      <c r="EI102" s="73"/>
      <c r="EJ102" s="73"/>
      <c r="EK102" s="73"/>
      <c r="EL102" s="71"/>
      <c r="EM102" s="71"/>
      <c r="EN102" s="71"/>
      <c r="EO102" s="206"/>
      <c r="EP102" s="206"/>
      <c r="EQ102" s="206"/>
      <c r="ER102" s="74"/>
      <c r="ES102" s="71"/>
      <c r="ET102" s="71"/>
      <c r="EU102" s="71"/>
      <c r="EV102" s="71"/>
      <c r="EW102" s="71"/>
      <c r="EX102" s="71"/>
      <c r="EY102" s="71"/>
      <c r="EZ102" s="71"/>
      <c r="FA102" s="71"/>
      <c r="FB102" s="71"/>
      <c r="FC102" s="71"/>
      <c r="FD102" s="71"/>
      <c r="FE102" s="71"/>
      <c r="FF102" s="71"/>
      <c r="FG102" s="71"/>
      <c r="FH102" s="71"/>
      <c r="FI102" s="71"/>
      <c r="FJ102" s="71"/>
      <c r="FK102" s="71"/>
      <c r="FL102" s="71"/>
    </row>
    <row r="103" spans="1:168" s="2" customFormat="1" x14ac:dyDescent="0.4">
      <c r="A103" s="71">
        <v>99</v>
      </c>
      <c r="B103" s="72">
        <v>0</v>
      </c>
      <c r="C103" s="72">
        <v>0</v>
      </c>
      <c r="D103" s="72">
        <v>0</v>
      </c>
      <c r="E103" s="72">
        <v>0</v>
      </c>
      <c r="F103" s="71"/>
      <c r="G103" s="72">
        <v>0</v>
      </c>
      <c r="H103" s="72">
        <v>0</v>
      </c>
      <c r="I103" s="72">
        <v>0</v>
      </c>
      <c r="J103" s="72">
        <v>0</v>
      </c>
      <c r="K103" s="72">
        <v>0</v>
      </c>
      <c r="L103" s="72">
        <v>0</v>
      </c>
      <c r="M103" s="72">
        <v>0</v>
      </c>
      <c r="N103" s="72">
        <v>0</v>
      </c>
      <c r="O103" s="72">
        <v>0</v>
      </c>
      <c r="P103" s="72">
        <v>0</v>
      </c>
      <c r="Q103" s="72">
        <v>0</v>
      </c>
      <c r="R103" s="72">
        <v>0</v>
      </c>
      <c r="S103" s="72">
        <v>0</v>
      </c>
      <c r="T103" s="72">
        <v>0</v>
      </c>
      <c r="U103" s="72">
        <v>0</v>
      </c>
      <c r="V103" s="72">
        <v>0</v>
      </c>
      <c r="W103" s="72">
        <v>0</v>
      </c>
      <c r="X103" s="72">
        <v>0</v>
      </c>
      <c r="Y103" s="72">
        <v>0</v>
      </c>
      <c r="Z103" s="72">
        <v>0</v>
      </c>
      <c r="AA103" s="72">
        <v>0</v>
      </c>
      <c r="AB103" s="72">
        <v>0</v>
      </c>
      <c r="AC103" s="72">
        <v>0</v>
      </c>
      <c r="AD103" s="72">
        <v>0</v>
      </c>
      <c r="AE103" s="72">
        <v>0</v>
      </c>
      <c r="AF103" s="72">
        <v>0</v>
      </c>
      <c r="AG103" s="72">
        <v>0</v>
      </c>
      <c r="AH103" s="72">
        <v>0</v>
      </c>
      <c r="AI103" s="72">
        <v>0</v>
      </c>
      <c r="AJ103" s="72">
        <v>0</v>
      </c>
      <c r="AK103" s="72">
        <v>0</v>
      </c>
      <c r="AL103" s="72">
        <v>0</v>
      </c>
      <c r="AM103" s="72">
        <v>0</v>
      </c>
      <c r="AN103" s="72">
        <v>0</v>
      </c>
      <c r="AO103" s="72">
        <v>0</v>
      </c>
      <c r="AP103" s="72">
        <v>0</v>
      </c>
      <c r="AQ103" s="72"/>
      <c r="AR103" s="1"/>
      <c r="AS103" s="1"/>
      <c r="AT103" s="213">
        <v>99</v>
      </c>
      <c r="AU103" s="72">
        <v>0</v>
      </c>
      <c r="AV103" s="72">
        <v>0</v>
      </c>
      <c r="AW103" s="72">
        <v>0</v>
      </c>
      <c r="AX103" s="72">
        <v>0</v>
      </c>
      <c r="AY103" s="71"/>
      <c r="AZ103" s="72">
        <v>0</v>
      </c>
      <c r="BA103" s="72">
        <v>0</v>
      </c>
      <c r="BB103" s="72">
        <v>0</v>
      </c>
      <c r="BC103" s="72">
        <v>0</v>
      </c>
      <c r="BD103" s="72">
        <v>0</v>
      </c>
      <c r="BE103" s="72">
        <v>0</v>
      </c>
      <c r="BF103" s="72">
        <v>0</v>
      </c>
      <c r="BG103" s="72">
        <v>0</v>
      </c>
      <c r="BH103" s="72">
        <v>0</v>
      </c>
      <c r="BI103" s="72">
        <v>0</v>
      </c>
      <c r="BJ103" s="72">
        <v>0</v>
      </c>
      <c r="BK103" s="72">
        <v>0</v>
      </c>
      <c r="BL103" s="72">
        <v>0</v>
      </c>
      <c r="BM103" s="72">
        <v>0</v>
      </c>
      <c r="BN103" s="72">
        <v>0</v>
      </c>
      <c r="BO103" s="72">
        <v>0</v>
      </c>
      <c r="BP103" s="72">
        <v>0</v>
      </c>
      <c r="BQ103" s="72">
        <v>0</v>
      </c>
      <c r="BR103" s="72">
        <v>0</v>
      </c>
      <c r="BS103" s="72">
        <v>0</v>
      </c>
      <c r="BT103" s="72">
        <v>0</v>
      </c>
      <c r="BU103" s="72">
        <v>0</v>
      </c>
      <c r="BV103" s="72">
        <v>0</v>
      </c>
      <c r="BW103" s="72">
        <v>0</v>
      </c>
      <c r="BX103" s="72">
        <v>0</v>
      </c>
      <c r="BY103" s="72">
        <v>1.05263157894737E-2</v>
      </c>
      <c r="BZ103" s="72">
        <v>0</v>
      </c>
      <c r="CA103" s="72">
        <v>0</v>
      </c>
      <c r="CB103" s="72">
        <v>0</v>
      </c>
      <c r="CC103" s="72">
        <v>0</v>
      </c>
      <c r="CD103" s="72">
        <v>0</v>
      </c>
      <c r="CE103" s="72">
        <v>0</v>
      </c>
      <c r="CF103" s="72">
        <v>0</v>
      </c>
      <c r="CG103" s="72">
        <v>0</v>
      </c>
      <c r="CH103" s="72">
        <v>0</v>
      </c>
      <c r="CI103" s="72">
        <v>0</v>
      </c>
      <c r="CJ103" s="72"/>
      <c r="CK103" s="73"/>
      <c r="CL103" s="73"/>
      <c r="CM103" s="213">
        <v>99</v>
      </c>
      <c r="CN103" s="72">
        <v>0</v>
      </c>
      <c r="CO103" s="72">
        <v>0</v>
      </c>
      <c r="CP103" s="72">
        <v>0</v>
      </c>
      <c r="CQ103" s="72">
        <v>0</v>
      </c>
      <c r="CR103" s="72"/>
      <c r="CS103" s="72">
        <v>0</v>
      </c>
      <c r="CT103" s="72">
        <v>0</v>
      </c>
      <c r="CU103" s="72">
        <v>0</v>
      </c>
      <c r="CV103" s="72">
        <v>0</v>
      </c>
      <c r="CW103" s="72">
        <v>0</v>
      </c>
      <c r="CX103" s="72">
        <v>0</v>
      </c>
      <c r="CY103" s="72">
        <v>0</v>
      </c>
      <c r="CZ103" s="72">
        <v>0</v>
      </c>
      <c r="DA103" s="72">
        <v>0</v>
      </c>
      <c r="DB103" s="72">
        <v>0</v>
      </c>
      <c r="DC103" s="72">
        <v>0</v>
      </c>
      <c r="DD103" s="72">
        <v>0</v>
      </c>
      <c r="DE103" s="72">
        <v>0</v>
      </c>
      <c r="DF103" s="72">
        <v>0</v>
      </c>
      <c r="DG103" s="72">
        <v>0</v>
      </c>
      <c r="DH103" s="72">
        <v>0</v>
      </c>
      <c r="DI103" s="72">
        <v>0</v>
      </c>
      <c r="DJ103" s="72">
        <v>0</v>
      </c>
      <c r="DK103" s="72">
        <v>0</v>
      </c>
      <c r="DL103" s="72">
        <v>0</v>
      </c>
      <c r="DM103" s="72">
        <v>0</v>
      </c>
      <c r="DN103" s="72">
        <v>0</v>
      </c>
      <c r="DO103" s="72">
        <v>0</v>
      </c>
      <c r="DP103" s="72">
        <v>0</v>
      </c>
      <c r="DQ103" s="72">
        <v>0</v>
      </c>
      <c r="DR103" s="72">
        <v>0</v>
      </c>
      <c r="DS103" s="72">
        <v>0</v>
      </c>
      <c r="DT103" s="72">
        <v>0</v>
      </c>
      <c r="DU103" s="72">
        <v>0</v>
      </c>
      <c r="DV103" s="72">
        <v>0</v>
      </c>
      <c r="DW103" s="72">
        <v>0</v>
      </c>
      <c r="DX103" s="72">
        <v>0</v>
      </c>
      <c r="DY103" s="72">
        <v>0</v>
      </c>
      <c r="DZ103" s="72">
        <v>0</v>
      </c>
      <c r="EA103" s="72">
        <v>0</v>
      </c>
      <c r="EB103" s="72">
        <v>0</v>
      </c>
      <c r="EC103" s="72"/>
      <c r="EG103" s="71"/>
      <c r="EH103" s="73"/>
      <c r="EI103" s="73"/>
      <c r="EJ103" s="73"/>
      <c r="EK103" s="73"/>
      <c r="EL103" s="71"/>
      <c r="EM103" s="71"/>
      <c r="EN103" s="71"/>
      <c r="EO103" s="206"/>
      <c r="EP103" s="206"/>
      <c r="EQ103" s="206"/>
      <c r="ER103" s="74"/>
      <c r="ES103" s="71"/>
      <c r="ET103" s="71"/>
      <c r="EU103" s="71"/>
      <c r="EV103" s="71"/>
      <c r="EW103" s="71"/>
      <c r="EX103" s="71"/>
      <c r="EY103" s="71"/>
      <c r="EZ103" s="71"/>
      <c r="FA103" s="71"/>
      <c r="FB103" s="71"/>
      <c r="FC103" s="71"/>
      <c r="FD103" s="71"/>
      <c r="FE103" s="71"/>
      <c r="FF103" s="71"/>
      <c r="FG103" s="71"/>
      <c r="FH103" s="71"/>
      <c r="FI103" s="71"/>
      <c r="FJ103" s="71"/>
      <c r="FK103" s="71"/>
      <c r="FL103" s="71"/>
    </row>
    <row r="104" spans="1:168" x14ac:dyDescent="0.4">
      <c r="A104" s="71">
        <v>100</v>
      </c>
      <c r="B104" s="72">
        <v>0</v>
      </c>
      <c r="C104" s="72">
        <v>0</v>
      </c>
      <c r="D104" s="72">
        <v>0</v>
      </c>
      <c r="E104" s="72">
        <v>0</v>
      </c>
      <c r="F104" s="71"/>
      <c r="G104" s="72">
        <v>0</v>
      </c>
      <c r="H104" s="72">
        <v>0</v>
      </c>
      <c r="I104" s="72">
        <v>0</v>
      </c>
      <c r="J104" s="72">
        <v>0</v>
      </c>
      <c r="K104" s="72">
        <v>0</v>
      </c>
      <c r="L104" s="72">
        <v>0</v>
      </c>
      <c r="M104" s="72">
        <v>0</v>
      </c>
      <c r="N104" s="72">
        <v>0</v>
      </c>
      <c r="O104" s="72">
        <v>0</v>
      </c>
      <c r="P104" s="72">
        <v>0</v>
      </c>
      <c r="Q104" s="72">
        <v>0</v>
      </c>
      <c r="R104" s="72">
        <v>0</v>
      </c>
      <c r="S104" s="72">
        <v>0</v>
      </c>
      <c r="T104" s="72">
        <v>0</v>
      </c>
      <c r="U104" s="72">
        <v>0</v>
      </c>
      <c r="V104" s="72">
        <v>0</v>
      </c>
      <c r="W104" s="72">
        <v>0</v>
      </c>
      <c r="X104" s="72">
        <v>0</v>
      </c>
      <c r="Y104" s="72">
        <v>0</v>
      </c>
      <c r="Z104" s="72">
        <v>0</v>
      </c>
      <c r="AA104" s="72">
        <v>0</v>
      </c>
      <c r="AB104" s="72">
        <v>0</v>
      </c>
      <c r="AC104" s="72">
        <v>0</v>
      </c>
      <c r="AD104" s="72">
        <v>0</v>
      </c>
      <c r="AE104" s="72">
        <v>0</v>
      </c>
      <c r="AF104" s="72">
        <v>0</v>
      </c>
      <c r="AG104" s="72">
        <v>0</v>
      </c>
      <c r="AH104" s="72">
        <v>0</v>
      </c>
      <c r="AI104" s="72">
        <v>0</v>
      </c>
      <c r="AJ104" s="72">
        <v>0</v>
      </c>
      <c r="AK104" s="72">
        <v>0</v>
      </c>
      <c r="AL104" s="72">
        <v>0</v>
      </c>
      <c r="AM104" s="72">
        <v>0</v>
      </c>
      <c r="AN104" s="72">
        <v>0</v>
      </c>
      <c r="AO104" s="72">
        <v>0</v>
      </c>
      <c r="AP104" s="72">
        <v>0</v>
      </c>
      <c r="AQ104" s="72"/>
      <c r="AR104" s="1"/>
      <c r="AS104" s="1"/>
      <c r="AT104" s="213">
        <v>100</v>
      </c>
      <c r="AU104" s="72">
        <v>0</v>
      </c>
      <c r="AV104" s="72">
        <v>0</v>
      </c>
      <c r="AW104" s="72">
        <v>0</v>
      </c>
      <c r="AX104" s="72">
        <v>0</v>
      </c>
      <c r="AY104" s="71"/>
      <c r="AZ104" s="72">
        <v>0</v>
      </c>
      <c r="BA104" s="72">
        <v>0</v>
      </c>
      <c r="BB104" s="72">
        <v>0</v>
      </c>
      <c r="BC104" s="72">
        <v>0</v>
      </c>
      <c r="BD104" s="72">
        <v>0</v>
      </c>
      <c r="BE104" s="72">
        <v>0</v>
      </c>
      <c r="BF104" s="72">
        <v>0</v>
      </c>
      <c r="BG104" s="72">
        <v>0</v>
      </c>
      <c r="BH104" s="72">
        <v>0</v>
      </c>
      <c r="BI104" s="72">
        <v>0</v>
      </c>
      <c r="BJ104" s="72">
        <v>0</v>
      </c>
      <c r="BK104" s="72">
        <v>0</v>
      </c>
      <c r="BL104" s="72">
        <v>0</v>
      </c>
      <c r="BM104" s="72">
        <v>0</v>
      </c>
      <c r="BN104" s="72">
        <v>0</v>
      </c>
      <c r="BO104" s="72">
        <v>0</v>
      </c>
      <c r="BP104" s="72">
        <v>0</v>
      </c>
      <c r="BQ104" s="72">
        <v>0</v>
      </c>
      <c r="BR104" s="72">
        <v>0</v>
      </c>
      <c r="BS104" s="72">
        <v>0</v>
      </c>
      <c r="BT104" s="72">
        <v>0</v>
      </c>
      <c r="BU104" s="72">
        <v>0</v>
      </c>
      <c r="BV104" s="72">
        <v>0</v>
      </c>
      <c r="BW104" s="72">
        <v>0</v>
      </c>
      <c r="BX104" s="72">
        <v>0</v>
      </c>
      <c r="BY104" s="72">
        <v>0</v>
      </c>
      <c r="BZ104" s="72">
        <v>0</v>
      </c>
      <c r="CA104" s="72">
        <v>0</v>
      </c>
      <c r="CB104" s="72">
        <v>0</v>
      </c>
      <c r="CC104" s="72">
        <v>0</v>
      </c>
      <c r="CD104" s="72">
        <v>0</v>
      </c>
      <c r="CE104" s="72">
        <v>0</v>
      </c>
      <c r="CF104" s="72">
        <v>0</v>
      </c>
      <c r="CG104" s="72">
        <v>0</v>
      </c>
      <c r="CH104" s="72">
        <v>0</v>
      </c>
      <c r="CI104" s="72">
        <v>0</v>
      </c>
      <c r="CJ104" s="72"/>
      <c r="CK104" s="73"/>
      <c r="CL104" s="73"/>
      <c r="CM104" s="213">
        <v>100</v>
      </c>
      <c r="CN104" s="72">
        <v>0</v>
      </c>
      <c r="CO104" s="72">
        <v>0</v>
      </c>
      <c r="CP104" s="72">
        <v>0</v>
      </c>
      <c r="CQ104" s="72">
        <v>0</v>
      </c>
      <c r="CR104" s="72"/>
      <c r="CS104" s="72">
        <v>0</v>
      </c>
      <c r="CT104" s="72">
        <v>0</v>
      </c>
      <c r="CU104" s="72">
        <v>0</v>
      </c>
      <c r="CV104" s="72">
        <v>0</v>
      </c>
      <c r="CW104" s="72">
        <v>0</v>
      </c>
      <c r="CX104" s="72">
        <v>0</v>
      </c>
      <c r="CY104" s="72">
        <v>0</v>
      </c>
      <c r="CZ104" s="72">
        <v>0</v>
      </c>
      <c r="DA104" s="72">
        <v>0</v>
      </c>
      <c r="DB104" s="72">
        <v>0</v>
      </c>
      <c r="DC104" s="72">
        <v>0</v>
      </c>
      <c r="DD104" s="72">
        <v>0</v>
      </c>
      <c r="DE104" s="72">
        <v>0</v>
      </c>
      <c r="DF104" s="72">
        <v>0</v>
      </c>
      <c r="DG104" s="72">
        <v>0</v>
      </c>
      <c r="DH104" s="72">
        <v>0</v>
      </c>
      <c r="DI104" s="72">
        <v>0</v>
      </c>
      <c r="DJ104" s="72">
        <v>0</v>
      </c>
      <c r="DK104" s="72">
        <v>0</v>
      </c>
      <c r="DL104" s="72">
        <v>0</v>
      </c>
      <c r="DM104" s="72">
        <v>0</v>
      </c>
      <c r="DN104" s="72">
        <v>0</v>
      </c>
      <c r="DO104" s="72">
        <v>0</v>
      </c>
      <c r="DP104" s="72">
        <v>0</v>
      </c>
      <c r="DQ104" s="72">
        <v>0</v>
      </c>
      <c r="DR104" s="72">
        <v>0</v>
      </c>
      <c r="DS104" s="72">
        <v>0</v>
      </c>
      <c r="DT104" s="72">
        <v>0</v>
      </c>
      <c r="DU104" s="72">
        <v>0</v>
      </c>
      <c r="DV104" s="72">
        <v>0</v>
      </c>
      <c r="DW104" s="72">
        <v>0</v>
      </c>
      <c r="DX104" s="72">
        <v>0</v>
      </c>
      <c r="DY104" s="72">
        <v>0</v>
      </c>
      <c r="DZ104" s="72">
        <v>0</v>
      </c>
      <c r="EA104" s="72">
        <v>0</v>
      </c>
      <c r="EB104" s="72">
        <v>0</v>
      </c>
      <c r="EC104" s="72"/>
      <c r="EG104" s="73"/>
      <c r="EH104" s="73"/>
      <c r="EI104" s="73"/>
      <c r="EJ104" s="73"/>
      <c r="EK104" s="73"/>
      <c r="EL104" s="73"/>
      <c r="EM104" s="73"/>
      <c r="EN104" s="73"/>
      <c r="EO104" s="206"/>
      <c r="EP104" s="206"/>
      <c r="EQ104" s="206"/>
      <c r="ER104" s="74"/>
      <c r="ES104" s="73"/>
      <c r="ET104" s="73"/>
      <c r="EU104" s="73"/>
      <c r="EV104" s="73"/>
      <c r="EW104" s="73"/>
      <c r="EX104" s="73"/>
      <c r="EY104" s="73"/>
      <c r="EZ104" s="73"/>
      <c r="FA104" s="73"/>
      <c r="FB104" s="73"/>
      <c r="FC104" s="73"/>
      <c r="FD104" s="73"/>
      <c r="FE104" s="73"/>
      <c r="FF104" s="73"/>
      <c r="FG104" s="73"/>
      <c r="FH104" s="73"/>
      <c r="FI104" s="73"/>
      <c r="FJ104" s="73"/>
      <c r="FK104" s="73"/>
      <c r="FL104" s="73"/>
    </row>
    <row r="105" spans="1:168" x14ac:dyDescent="0.4">
      <c r="A105" s="71">
        <v>101</v>
      </c>
      <c r="B105" s="72">
        <v>0</v>
      </c>
      <c r="C105" s="72">
        <v>0</v>
      </c>
      <c r="D105" s="72">
        <v>0</v>
      </c>
      <c r="E105" s="72">
        <v>0</v>
      </c>
      <c r="F105" s="71"/>
      <c r="G105" s="72">
        <v>0</v>
      </c>
      <c r="H105" s="72">
        <v>0</v>
      </c>
      <c r="I105" s="72">
        <v>0</v>
      </c>
      <c r="J105" s="72">
        <v>0</v>
      </c>
      <c r="K105" s="72">
        <v>0</v>
      </c>
      <c r="L105" s="72">
        <v>0</v>
      </c>
      <c r="M105" s="72">
        <v>0</v>
      </c>
      <c r="N105" s="72">
        <v>0</v>
      </c>
      <c r="O105" s="72">
        <v>0</v>
      </c>
      <c r="P105" s="72">
        <v>0</v>
      </c>
      <c r="Q105" s="72">
        <v>0</v>
      </c>
      <c r="R105" s="72">
        <v>0</v>
      </c>
      <c r="S105" s="72">
        <v>0</v>
      </c>
      <c r="T105" s="72">
        <v>0</v>
      </c>
      <c r="U105" s="72">
        <v>0</v>
      </c>
      <c r="V105" s="72">
        <v>0</v>
      </c>
      <c r="W105" s="72">
        <v>0</v>
      </c>
      <c r="X105" s="72">
        <v>0</v>
      </c>
      <c r="Y105" s="72">
        <v>0</v>
      </c>
      <c r="Z105" s="72">
        <v>0</v>
      </c>
      <c r="AA105" s="72">
        <v>0</v>
      </c>
      <c r="AB105" s="72">
        <v>0</v>
      </c>
      <c r="AC105" s="72">
        <v>0</v>
      </c>
      <c r="AD105" s="72">
        <v>0</v>
      </c>
      <c r="AE105" s="72">
        <v>0</v>
      </c>
      <c r="AF105" s="72">
        <v>0</v>
      </c>
      <c r="AG105" s="72">
        <v>0</v>
      </c>
      <c r="AH105" s="72">
        <v>0</v>
      </c>
      <c r="AI105" s="72">
        <v>0</v>
      </c>
      <c r="AJ105" s="72">
        <v>0</v>
      </c>
      <c r="AK105" s="72">
        <v>0</v>
      </c>
      <c r="AL105" s="72">
        <v>0</v>
      </c>
      <c r="AM105" s="72">
        <v>0</v>
      </c>
      <c r="AN105" s="72">
        <v>0</v>
      </c>
      <c r="AO105" s="72">
        <v>0</v>
      </c>
      <c r="AP105" s="72">
        <v>0</v>
      </c>
      <c r="AQ105" s="72"/>
      <c r="AR105" s="1"/>
      <c r="AS105" s="1"/>
      <c r="AT105" s="213">
        <v>101</v>
      </c>
      <c r="AU105" s="72">
        <v>0</v>
      </c>
      <c r="AV105" s="72">
        <v>0</v>
      </c>
      <c r="AW105" s="72">
        <v>0</v>
      </c>
      <c r="AX105" s="72">
        <v>0</v>
      </c>
      <c r="AY105" s="71"/>
      <c r="AZ105" s="72">
        <v>0</v>
      </c>
      <c r="BA105" s="72">
        <v>0</v>
      </c>
      <c r="BB105" s="72">
        <v>0</v>
      </c>
      <c r="BC105" s="72">
        <v>0</v>
      </c>
      <c r="BD105" s="72">
        <v>0</v>
      </c>
      <c r="BE105" s="72">
        <v>0</v>
      </c>
      <c r="BF105" s="72">
        <v>0</v>
      </c>
      <c r="BG105" s="72">
        <v>0</v>
      </c>
      <c r="BH105" s="72">
        <v>0</v>
      </c>
      <c r="BI105" s="72">
        <v>0</v>
      </c>
      <c r="BJ105" s="72">
        <v>0</v>
      </c>
      <c r="BK105" s="72">
        <v>0</v>
      </c>
      <c r="BL105" s="72">
        <v>0</v>
      </c>
      <c r="BM105" s="72">
        <v>0</v>
      </c>
      <c r="BN105" s="72">
        <v>0</v>
      </c>
      <c r="BO105" s="72">
        <v>0</v>
      </c>
      <c r="BP105" s="72">
        <v>0</v>
      </c>
      <c r="BQ105" s="72">
        <v>0</v>
      </c>
      <c r="BR105" s="72">
        <v>0</v>
      </c>
      <c r="BS105" s="72">
        <v>0</v>
      </c>
      <c r="BT105" s="72">
        <v>0</v>
      </c>
      <c r="BU105" s="72">
        <v>0</v>
      </c>
      <c r="BV105" s="72">
        <v>0</v>
      </c>
      <c r="BW105" s="72">
        <v>0</v>
      </c>
      <c r="BX105" s="72">
        <v>0</v>
      </c>
      <c r="BY105" s="72">
        <v>0</v>
      </c>
      <c r="BZ105" s="72">
        <v>0</v>
      </c>
      <c r="CA105" s="72">
        <v>0</v>
      </c>
      <c r="CB105" s="72">
        <v>0</v>
      </c>
      <c r="CC105" s="72">
        <v>0</v>
      </c>
      <c r="CD105" s="72">
        <v>0</v>
      </c>
      <c r="CE105" s="72">
        <v>0</v>
      </c>
      <c r="CF105" s="72">
        <v>0</v>
      </c>
      <c r="CG105" s="72">
        <v>0</v>
      </c>
      <c r="CH105" s="72">
        <v>0</v>
      </c>
      <c r="CI105" s="72">
        <v>0</v>
      </c>
      <c r="CJ105" s="72"/>
      <c r="CK105" s="73"/>
      <c r="CL105" s="73"/>
      <c r="CM105" s="213">
        <v>101</v>
      </c>
      <c r="CN105" s="72">
        <v>0</v>
      </c>
      <c r="CO105" s="72">
        <v>0</v>
      </c>
      <c r="CP105" s="72">
        <v>0</v>
      </c>
      <c r="CQ105" s="72">
        <v>0</v>
      </c>
      <c r="CR105" s="72"/>
      <c r="CS105" s="72">
        <v>0</v>
      </c>
      <c r="CT105" s="72">
        <v>0</v>
      </c>
      <c r="CU105" s="72">
        <v>0</v>
      </c>
      <c r="CV105" s="72">
        <v>0</v>
      </c>
      <c r="CW105" s="72">
        <v>0</v>
      </c>
      <c r="CX105" s="72">
        <v>0</v>
      </c>
      <c r="CY105" s="72">
        <v>0</v>
      </c>
      <c r="CZ105" s="72">
        <v>0</v>
      </c>
      <c r="DA105" s="72">
        <v>0</v>
      </c>
      <c r="DB105" s="72">
        <v>0</v>
      </c>
      <c r="DC105" s="72">
        <v>0</v>
      </c>
      <c r="DD105" s="72">
        <v>0</v>
      </c>
      <c r="DE105" s="72">
        <v>0</v>
      </c>
      <c r="DF105" s="72">
        <v>0</v>
      </c>
      <c r="DG105" s="72">
        <v>0</v>
      </c>
      <c r="DH105" s="72">
        <v>0</v>
      </c>
      <c r="DI105" s="72">
        <v>0</v>
      </c>
      <c r="DJ105" s="72">
        <v>0</v>
      </c>
      <c r="DK105" s="72">
        <v>0</v>
      </c>
      <c r="DL105" s="72">
        <v>0</v>
      </c>
      <c r="DM105" s="72">
        <v>0</v>
      </c>
      <c r="DN105" s="72">
        <v>0</v>
      </c>
      <c r="DO105" s="72">
        <v>0</v>
      </c>
      <c r="DP105" s="72">
        <v>0</v>
      </c>
      <c r="DQ105" s="72">
        <v>0</v>
      </c>
      <c r="DR105" s="72">
        <v>0</v>
      </c>
      <c r="DS105" s="72">
        <v>0</v>
      </c>
      <c r="DT105" s="72">
        <v>0</v>
      </c>
      <c r="DU105" s="72">
        <v>0</v>
      </c>
      <c r="DV105" s="72">
        <v>0</v>
      </c>
      <c r="DW105" s="72">
        <v>0</v>
      </c>
      <c r="DX105" s="72">
        <v>0</v>
      </c>
      <c r="DY105" s="72">
        <v>0</v>
      </c>
      <c r="DZ105" s="72">
        <v>0</v>
      </c>
      <c r="EA105" s="72">
        <v>0</v>
      </c>
      <c r="EB105" s="72">
        <v>0</v>
      </c>
      <c r="EC105" s="72"/>
      <c r="EG105" s="73"/>
      <c r="EH105" s="73"/>
      <c r="EI105" s="73"/>
      <c r="EJ105" s="73"/>
      <c r="EK105" s="73"/>
      <c r="EL105" s="73"/>
      <c r="EM105" s="73"/>
      <c r="EN105" s="73"/>
      <c r="EO105" s="73"/>
      <c r="EP105" s="73"/>
      <c r="EQ105" s="73"/>
      <c r="ER105" s="73"/>
      <c r="ES105" s="73"/>
      <c r="ET105" s="73"/>
      <c r="EU105" s="73"/>
      <c r="EV105" s="73"/>
      <c r="EW105" s="73"/>
      <c r="EX105" s="73"/>
      <c r="EY105" s="73"/>
      <c r="EZ105" s="73"/>
      <c r="FA105" s="73"/>
      <c r="FB105" s="73"/>
      <c r="FC105" s="73"/>
      <c r="FD105" s="73"/>
      <c r="FE105" s="73"/>
      <c r="FF105" s="73"/>
      <c r="FG105" s="73"/>
      <c r="FH105" s="73"/>
      <c r="FI105" s="73"/>
      <c r="FJ105" s="73"/>
      <c r="FK105" s="73"/>
      <c r="FL105" s="73"/>
    </row>
    <row r="106" spans="1:168" x14ac:dyDescent="0.4">
      <c r="A106" s="71">
        <v>102</v>
      </c>
      <c r="B106" s="72">
        <v>0</v>
      </c>
      <c r="C106" s="72">
        <v>0</v>
      </c>
      <c r="D106" s="72">
        <v>0</v>
      </c>
      <c r="E106" s="72">
        <v>0</v>
      </c>
      <c r="F106" s="71"/>
      <c r="G106" s="72">
        <v>0</v>
      </c>
      <c r="H106" s="72">
        <v>0</v>
      </c>
      <c r="I106" s="72">
        <v>0</v>
      </c>
      <c r="J106" s="72">
        <v>0</v>
      </c>
      <c r="K106" s="72">
        <v>0</v>
      </c>
      <c r="L106" s="72">
        <v>0</v>
      </c>
      <c r="M106" s="72">
        <v>0</v>
      </c>
      <c r="N106" s="72">
        <v>0</v>
      </c>
      <c r="O106" s="72">
        <v>0</v>
      </c>
      <c r="P106" s="72">
        <v>0</v>
      </c>
      <c r="Q106" s="72">
        <v>0</v>
      </c>
      <c r="R106" s="72">
        <v>0</v>
      </c>
      <c r="S106" s="72">
        <v>0</v>
      </c>
      <c r="T106" s="72">
        <v>0</v>
      </c>
      <c r="U106" s="72">
        <v>0</v>
      </c>
      <c r="V106" s="72">
        <v>0</v>
      </c>
      <c r="W106" s="72">
        <v>0</v>
      </c>
      <c r="X106" s="72">
        <v>0</v>
      </c>
      <c r="Y106" s="72">
        <v>0</v>
      </c>
      <c r="Z106" s="72">
        <v>0</v>
      </c>
      <c r="AA106" s="72">
        <v>0</v>
      </c>
      <c r="AB106" s="72">
        <v>0</v>
      </c>
      <c r="AC106" s="72">
        <v>0</v>
      </c>
      <c r="AD106" s="72">
        <v>0</v>
      </c>
      <c r="AE106" s="72">
        <v>0</v>
      </c>
      <c r="AF106" s="72">
        <v>0</v>
      </c>
      <c r="AG106" s="72">
        <v>0</v>
      </c>
      <c r="AH106" s="72">
        <v>0</v>
      </c>
      <c r="AI106" s="72">
        <v>0</v>
      </c>
      <c r="AJ106" s="72">
        <v>0</v>
      </c>
      <c r="AK106" s="72">
        <v>0</v>
      </c>
      <c r="AL106" s="72">
        <v>0</v>
      </c>
      <c r="AM106" s="72">
        <v>0</v>
      </c>
      <c r="AN106" s="72">
        <v>0</v>
      </c>
      <c r="AO106" s="72">
        <v>0</v>
      </c>
      <c r="AP106" s="72">
        <v>0</v>
      </c>
      <c r="AQ106" s="72"/>
      <c r="AR106" s="1"/>
      <c r="AS106" s="1"/>
      <c r="AT106" s="213">
        <v>102</v>
      </c>
      <c r="AU106" s="72">
        <v>0</v>
      </c>
      <c r="AV106" s="72">
        <v>0</v>
      </c>
      <c r="AW106" s="72">
        <v>0</v>
      </c>
      <c r="AX106" s="72">
        <v>0</v>
      </c>
      <c r="AY106" s="71"/>
      <c r="AZ106" s="72">
        <v>0</v>
      </c>
      <c r="BA106" s="72">
        <v>0</v>
      </c>
      <c r="BB106" s="72">
        <v>0</v>
      </c>
      <c r="BC106" s="72">
        <v>0</v>
      </c>
      <c r="BD106" s="72">
        <v>0</v>
      </c>
      <c r="BE106" s="72">
        <v>0</v>
      </c>
      <c r="BF106" s="72">
        <v>0</v>
      </c>
      <c r="BG106" s="72">
        <v>0</v>
      </c>
      <c r="BH106" s="72">
        <v>0</v>
      </c>
      <c r="BI106" s="72">
        <v>0</v>
      </c>
      <c r="BJ106" s="72">
        <v>0</v>
      </c>
      <c r="BK106" s="72">
        <v>0</v>
      </c>
      <c r="BL106" s="72">
        <v>0</v>
      </c>
      <c r="BM106" s="72">
        <v>0</v>
      </c>
      <c r="BN106" s="72">
        <v>0</v>
      </c>
      <c r="BO106" s="72">
        <v>0</v>
      </c>
      <c r="BP106" s="72">
        <v>0</v>
      </c>
      <c r="BQ106" s="72">
        <v>0</v>
      </c>
      <c r="BR106" s="72">
        <v>0</v>
      </c>
      <c r="BS106" s="72">
        <v>0</v>
      </c>
      <c r="BT106" s="72">
        <v>9.3567251461988306E-3</v>
      </c>
      <c r="BU106" s="72">
        <v>0</v>
      </c>
      <c r="BV106" s="72">
        <v>0</v>
      </c>
      <c r="BW106" s="72">
        <v>0</v>
      </c>
      <c r="BX106" s="72">
        <v>0</v>
      </c>
      <c r="BY106" s="72">
        <v>0</v>
      </c>
      <c r="BZ106" s="72">
        <v>0</v>
      </c>
      <c r="CA106" s="72">
        <v>0</v>
      </c>
      <c r="CB106" s="72">
        <v>0</v>
      </c>
      <c r="CC106" s="72">
        <v>0</v>
      </c>
      <c r="CD106" s="72">
        <v>0</v>
      </c>
      <c r="CE106" s="72">
        <v>0</v>
      </c>
      <c r="CF106" s="72">
        <v>0</v>
      </c>
      <c r="CG106" s="72">
        <v>1.05263157894737E-2</v>
      </c>
      <c r="CH106" s="72">
        <v>0</v>
      </c>
      <c r="CI106" s="72">
        <v>0</v>
      </c>
      <c r="CJ106" s="72"/>
      <c r="CK106" s="73"/>
      <c r="CL106" s="73"/>
      <c r="CM106" s="213">
        <v>102</v>
      </c>
      <c r="CN106" s="72">
        <v>0</v>
      </c>
      <c r="CO106" s="72">
        <v>0</v>
      </c>
      <c r="CP106" s="72">
        <v>0</v>
      </c>
      <c r="CQ106" s="72">
        <v>0</v>
      </c>
      <c r="CR106" s="72"/>
      <c r="CS106" s="72">
        <v>0</v>
      </c>
      <c r="CT106" s="72">
        <v>0</v>
      </c>
      <c r="CU106" s="72">
        <v>0</v>
      </c>
      <c r="CV106" s="72">
        <v>0</v>
      </c>
      <c r="CW106" s="72">
        <v>0</v>
      </c>
      <c r="CX106" s="72">
        <v>0</v>
      </c>
      <c r="CY106" s="72">
        <v>0</v>
      </c>
      <c r="CZ106" s="72">
        <v>0</v>
      </c>
      <c r="DA106" s="72">
        <v>0</v>
      </c>
      <c r="DB106" s="72">
        <v>0</v>
      </c>
      <c r="DC106" s="72">
        <v>0</v>
      </c>
      <c r="DD106" s="72">
        <v>0</v>
      </c>
      <c r="DE106" s="72">
        <v>0</v>
      </c>
      <c r="DF106" s="72">
        <v>0</v>
      </c>
      <c r="DG106" s="72">
        <v>0</v>
      </c>
      <c r="DH106" s="72">
        <v>0</v>
      </c>
      <c r="DI106" s="72">
        <v>0</v>
      </c>
      <c r="DJ106" s="72">
        <v>0</v>
      </c>
      <c r="DK106" s="72">
        <v>0</v>
      </c>
      <c r="DL106" s="72">
        <v>0</v>
      </c>
      <c r="DM106" s="72">
        <v>0</v>
      </c>
      <c r="DN106" s="72">
        <v>0</v>
      </c>
      <c r="DO106" s="72">
        <v>0</v>
      </c>
      <c r="DP106" s="72">
        <v>0</v>
      </c>
      <c r="DQ106" s="72">
        <v>0</v>
      </c>
      <c r="DR106" s="72">
        <v>0</v>
      </c>
      <c r="DS106" s="72">
        <v>0</v>
      </c>
      <c r="DT106" s="72">
        <v>0</v>
      </c>
      <c r="DU106" s="72">
        <v>0</v>
      </c>
      <c r="DV106" s="72">
        <v>0</v>
      </c>
      <c r="DW106" s="72">
        <v>0</v>
      </c>
      <c r="DX106" s="72">
        <v>0</v>
      </c>
      <c r="DY106" s="72">
        <v>0</v>
      </c>
      <c r="DZ106" s="72">
        <v>0</v>
      </c>
      <c r="EA106" s="72">
        <v>0</v>
      </c>
      <c r="EB106" s="72">
        <v>0</v>
      </c>
      <c r="EC106" s="72"/>
      <c r="EG106" s="73"/>
      <c r="EH106" s="73"/>
      <c r="EI106" s="73"/>
      <c r="EJ106" s="73"/>
      <c r="EK106" s="73"/>
      <c r="EL106" s="73"/>
      <c r="EM106" s="73"/>
      <c r="EN106" s="73"/>
      <c r="EO106" s="73"/>
      <c r="EP106" s="73"/>
      <c r="EQ106" s="73"/>
      <c r="ER106" s="73"/>
      <c r="ES106" s="73"/>
      <c r="ET106" s="73"/>
      <c r="EU106" s="73"/>
      <c r="EV106" s="73"/>
      <c r="EW106" s="73"/>
      <c r="EX106" s="73"/>
      <c r="EY106" s="73"/>
      <c r="EZ106" s="73"/>
      <c r="FA106" s="73"/>
      <c r="FB106" s="73"/>
      <c r="FC106" s="73"/>
      <c r="FD106" s="73"/>
      <c r="FE106" s="73"/>
      <c r="FF106" s="73"/>
      <c r="FG106" s="73"/>
      <c r="FH106" s="73"/>
      <c r="FI106" s="73"/>
      <c r="FJ106" s="73"/>
      <c r="FK106" s="73"/>
      <c r="FL106" s="73"/>
    </row>
    <row r="107" spans="1:168" x14ac:dyDescent="0.4">
      <c r="A107" s="71">
        <v>103</v>
      </c>
      <c r="B107" s="72">
        <v>0</v>
      </c>
      <c r="C107" s="72">
        <v>0</v>
      </c>
      <c r="D107" s="72">
        <v>0</v>
      </c>
      <c r="E107" s="72">
        <v>0</v>
      </c>
      <c r="F107" s="71"/>
      <c r="G107" s="72">
        <v>0</v>
      </c>
      <c r="H107" s="72">
        <v>0</v>
      </c>
      <c r="I107" s="72">
        <v>0</v>
      </c>
      <c r="J107" s="72">
        <v>0</v>
      </c>
      <c r="K107" s="72">
        <v>0</v>
      </c>
      <c r="L107" s="72">
        <v>0</v>
      </c>
      <c r="M107" s="72">
        <v>0</v>
      </c>
      <c r="N107" s="72">
        <v>0</v>
      </c>
      <c r="O107" s="72">
        <v>0</v>
      </c>
      <c r="P107" s="72">
        <v>0</v>
      </c>
      <c r="Q107" s="72">
        <v>0</v>
      </c>
      <c r="R107" s="72">
        <v>0</v>
      </c>
      <c r="S107" s="72">
        <v>0</v>
      </c>
      <c r="T107" s="72">
        <v>0</v>
      </c>
      <c r="U107" s="72">
        <v>0</v>
      </c>
      <c r="V107" s="72">
        <v>0</v>
      </c>
      <c r="W107" s="72">
        <v>0</v>
      </c>
      <c r="X107" s="72">
        <v>0</v>
      </c>
      <c r="Y107" s="72">
        <v>0</v>
      </c>
      <c r="Z107" s="72">
        <v>0</v>
      </c>
      <c r="AA107" s="72">
        <v>0</v>
      </c>
      <c r="AB107" s="72">
        <v>0</v>
      </c>
      <c r="AC107" s="72">
        <v>0</v>
      </c>
      <c r="AD107" s="72">
        <v>0</v>
      </c>
      <c r="AE107" s="72">
        <v>0</v>
      </c>
      <c r="AF107" s="72">
        <v>0</v>
      </c>
      <c r="AG107" s="72">
        <v>0</v>
      </c>
      <c r="AH107" s="72">
        <v>0</v>
      </c>
      <c r="AI107" s="72">
        <v>0</v>
      </c>
      <c r="AJ107" s="72">
        <v>0</v>
      </c>
      <c r="AK107" s="72">
        <v>0</v>
      </c>
      <c r="AL107" s="72">
        <v>0</v>
      </c>
      <c r="AM107" s="72">
        <v>0</v>
      </c>
      <c r="AN107" s="72">
        <v>0</v>
      </c>
      <c r="AO107" s="72">
        <v>0</v>
      </c>
      <c r="AP107" s="72">
        <v>0</v>
      </c>
      <c r="AQ107" s="72"/>
      <c r="AR107" s="1"/>
      <c r="AS107" s="1"/>
      <c r="AT107" s="213">
        <v>103</v>
      </c>
      <c r="AU107" s="72">
        <v>0</v>
      </c>
      <c r="AV107" s="72">
        <v>0</v>
      </c>
      <c r="AW107" s="72">
        <v>0</v>
      </c>
      <c r="AX107" s="72">
        <v>0</v>
      </c>
      <c r="AY107" s="71"/>
      <c r="AZ107" s="72">
        <v>0</v>
      </c>
      <c r="BA107" s="72">
        <v>0</v>
      </c>
      <c r="BB107" s="72">
        <v>0</v>
      </c>
      <c r="BC107" s="72">
        <v>0</v>
      </c>
      <c r="BD107" s="72">
        <v>0</v>
      </c>
      <c r="BE107" s="72">
        <v>0</v>
      </c>
      <c r="BF107" s="72">
        <v>0</v>
      </c>
      <c r="BG107" s="72">
        <v>0</v>
      </c>
      <c r="BH107" s="72">
        <v>0</v>
      </c>
      <c r="BI107" s="72">
        <v>0</v>
      </c>
      <c r="BJ107" s="72">
        <v>0</v>
      </c>
      <c r="BK107" s="72">
        <v>0</v>
      </c>
      <c r="BL107" s="72">
        <v>0</v>
      </c>
      <c r="BM107" s="72">
        <v>0</v>
      </c>
      <c r="BN107" s="72">
        <v>0</v>
      </c>
      <c r="BO107" s="72">
        <v>0</v>
      </c>
      <c r="BP107" s="72">
        <v>0</v>
      </c>
      <c r="BQ107" s="72">
        <v>0</v>
      </c>
      <c r="BR107" s="72">
        <v>0</v>
      </c>
      <c r="BS107" s="72">
        <v>0</v>
      </c>
      <c r="BT107" s="72">
        <v>0</v>
      </c>
      <c r="BU107" s="72">
        <v>0</v>
      </c>
      <c r="BV107" s="72">
        <v>0</v>
      </c>
      <c r="BW107" s="72">
        <v>0</v>
      </c>
      <c r="BX107" s="72">
        <v>0</v>
      </c>
      <c r="BY107" s="72">
        <v>0</v>
      </c>
      <c r="BZ107" s="72">
        <v>0</v>
      </c>
      <c r="CA107" s="72">
        <v>0</v>
      </c>
      <c r="CB107" s="72">
        <v>0</v>
      </c>
      <c r="CC107" s="72">
        <v>0</v>
      </c>
      <c r="CD107" s="72">
        <v>0</v>
      </c>
      <c r="CE107" s="72">
        <v>0</v>
      </c>
      <c r="CF107" s="72">
        <v>0</v>
      </c>
      <c r="CG107" s="72">
        <v>0</v>
      </c>
      <c r="CH107" s="72">
        <v>0</v>
      </c>
      <c r="CI107" s="72">
        <v>0</v>
      </c>
      <c r="CJ107" s="72"/>
      <c r="CK107" s="73"/>
      <c r="CL107" s="73"/>
      <c r="CM107" s="213">
        <v>103</v>
      </c>
      <c r="CN107" s="72">
        <v>0</v>
      </c>
      <c r="CO107" s="72">
        <v>0</v>
      </c>
      <c r="CP107" s="72">
        <v>0</v>
      </c>
      <c r="CQ107" s="72">
        <v>0</v>
      </c>
      <c r="CR107" s="72"/>
      <c r="CS107" s="72">
        <v>0</v>
      </c>
      <c r="CT107" s="72">
        <v>0</v>
      </c>
      <c r="CU107" s="72">
        <v>0</v>
      </c>
      <c r="CV107" s="72">
        <v>0</v>
      </c>
      <c r="CW107" s="72">
        <v>0</v>
      </c>
      <c r="CX107" s="72">
        <v>0</v>
      </c>
      <c r="CY107" s="72">
        <v>0</v>
      </c>
      <c r="CZ107" s="72">
        <v>0</v>
      </c>
      <c r="DA107" s="72">
        <v>0</v>
      </c>
      <c r="DB107" s="72">
        <v>0</v>
      </c>
      <c r="DC107" s="72">
        <v>0</v>
      </c>
      <c r="DD107" s="72">
        <v>0</v>
      </c>
      <c r="DE107" s="72">
        <v>0</v>
      </c>
      <c r="DF107" s="72">
        <v>0</v>
      </c>
      <c r="DG107" s="72">
        <v>0</v>
      </c>
      <c r="DH107" s="72">
        <v>0</v>
      </c>
      <c r="DI107" s="72">
        <v>0</v>
      </c>
      <c r="DJ107" s="72">
        <v>0</v>
      </c>
      <c r="DK107" s="72">
        <v>0</v>
      </c>
      <c r="DL107" s="72">
        <v>0</v>
      </c>
      <c r="DM107" s="72">
        <v>0</v>
      </c>
      <c r="DN107" s="72">
        <v>0</v>
      </c>
      <c r="DO107" s="72">
        <v>0</v>
      </c>
      <c r="DP107" s="72">
        <v>0</v>
      </c>
      <c r="DQ107" s="72">
        <v>0</v>
      </c>
      <c r="DR107" s="72">
        <v>0</v>
      </c>
      <c r="DS107" s="72">
        <v>0</v>
      </c>
      <c r="DT107" s="72">
        <v>0</v>
      </c>
      <c r="DU107" s="72">
        <v>0</v>
      </c>
      <c r="DV107" s="72">
        <v>0</v>
      </c>
      <c r="DW107" s="72">
        <v>0</v>
      </c>
      <c r="DX107" s="72">
        <v>0</v>
      </c>
      <c r="DY107" s="72">
        <v>0</v>
      </c>
      <c r="DZ107" s="72">
        <v>0</v>
      </c>
      <c r="EA107" s="72">
        <v>0</v>
      </c>
      <c r="EB107" s="72">
        <v>0</v>
      </c>
      <c r="EC107" s="72"/>
      <c r="EG107" s="73"/>
      <c r="EH107" s="73"/>
      <c r="EI107" s="73"/>
      <c r="EJ107" s="73"/>
      <c r="EK107" s="73"/>
      <c r="EL107" s="73"/>
      <c r="EM107" s="73"/>
      <c r="EN107" s="73"/>
      <c r="EO107" s="73"/>
      <c r="EP107" s="73"/>
      <c r="EQ107" s="73"/>
      <c r="ER107" s="73"/>
      <c r="ES107" s="73"/>
      <c r="ET107" s="73"/>
      <c r="EU107" s="73"/>
      <c r="EV107" s="73"/>
      <c r="EW107" s="73"/>
      <c r="EX107" s="73"/>
      <c r="EY107" s="73"/>
      <c r="EZ107" s="73"/>
      <c r="FA107" s="73"/>
      <c r="FB107" s="73"/>
      <c r="FC107" s="73"/>
      <c r="FD107" s="73"/>
      <c r="FE107" s="73"/>
      <c r="FF107" s="73"/>
      <c r="FG107" s="73"/>
      <c r="FH107" s="73"/>
      <c r="FI107" s="73"/>
      <c r="FJ107" s="73"/>
      <c r="FK107" s="73"/>
      <c r="FL107" s="73"/>
    </row>
    <row r="108" spans="1:168" x14ac:dyDescent="0.4">
      <c r="A108" s="71">
        <v>104</v>
      </c>
      <c r="B108" s="72">
        <v>0</v>
      </c>
      <c r="C108" s="72">
        <v>0</v>
      </c>
      <c r="D108" s="72">
        <v>0</v>
      </c>
      <c r="E108" s="72">
        <v>0</v>
      </c>
      <c r="F108" s="71"/>
      <c r="G108" s="72">
        <v>0</v>
      </c>
      <c r="H108" s="72">
        <v>0</v>
      </c>
      <c r="I108" s="72">
        <v>0</v>
      </c>
      <c r="J108" s="72">
        <v>0</v>
      </c>
      <c r="K108" s="72">
        <v>0</v>
      </c>
      <c r="L108" s="72">
        <v>0</v>
      </c>
      <c r="M108" s="72">
        <v>0</v>
      </c>
      <c r="N108" s="72">
        <v>0</v>
      </c>
      <c r="O108" s="72">
        <v>0</v>
      </c>
      <c r="P108" s="72">
        <v>0</v>
      </c>
      <c r="Q108" s="72">
        <v>0</v>
      </c>
      <c r="R108" s="72">
        <v>0</v>
      </c>
      <c r="S108" s="72">
        <v>0</v>
      </c>
      <c r="T108" s="72">
        <v>0</v>
      </c>
      <c r="U108" s="72">
        <v>0</v>
      </c>
      <c r="V108" s="72">
        <v>0</v>
      </c>
      <c r="W108" s="72">
        <v>0</v>
      </c>
      <c r="X108" s="72">
        <v>0</v>
      </c>
      <c r="Y108" s="72">
        <v>0</v>
      </c>
      <c r="Z108" s="72">
        <v>0</v>
      </c>
      <c r="AA108" s="72">
        <v>0</v>
      </c>
      <c r="AB108" s="72">
        <v>0</v>
      </c>
      <c r="AC108" s="72">
        <v>0</v>
      </c>
      <c r="AD108" s="72">
        <v>0</v>
      </c>
      <c r="AE108" s="72">
        <v>0</v>
      </c>
      <c r="AF108" s="72">
        <v>0</v>
      </c>
      <c r="AG108" s="72">
        <v>0</v>
      </c>
      <c r="AH108" s="72">
        <v>0</v>
      </c>
      <c r="AI108" s="72">
        <v>0</v>
      </c>
      <c r="AJ108" s="72">
        <v>0</v>
      </c>
      <c r="AK108" s="72">
        <v>0</v>
      </c>
      <c r="AL108" s="72">
        <v>0</v>
      </c>
      <c r="AM108" s="72">
        <v>0</v>
      </c>
      <c r="AN108" s="72">
        <v>0</v>
      </c>
      <c r="AO108" s="72">
        <v>0</v>
      </c>
      <c r="AP108" s="72">
        <v>0</v>
      </c>
      <c r="AQ108" s="72"/>
      <c r="AR108" s="1"/>
      <c r="AS108" s="1"/>
      <c r="AT108" s="213">
        <v>104</v>
      </c>
      <c r="AU108" s="72">
        <v>0</v>
      </c>
      <c r="AV108" s="72">
        <v>0</v>
      </c>
      <c r="AW108" s="72">
        <v>0</v>
      </c>
      <c r="AX108" s="72">
        <v>0</v>
      </c>
      <c r="AY108" s="71"/>
      <c r="AZ108" s="72">
        <v>0</v>
      </c>
      <c r="BA108" s="72">
        <v>0</v>
      </c>
      <c r="BB108" s="72">
        <v>0</v>
      </c>
      <c r="BC108" s="72">
        <v>0</v>
      </c>
      <c r="BD108" s="72">
        <v>0</v>
      </c>
      <c r="BE108" s="72">
        <v>0</v>
      </c>
      <c r="BF108" s="72">
        <v>0</v>
      </c>
      <c r="BG108" s="72">
        <v>0</v>
      </c>
      <c r="BH108" s="72">
        <v>0</v>
      </c>
      <c r="BI108" s="72">
        <v>0</v>
      </c>
      <c r="BJ108" s="72">
        <v>0</v>
      </c>
      <c r="BK108" s="72">
        <v>0</v>
      </c>
      <c r="BL108" s="72">
        <v>0</v>
      </c>
      <c r="BM108" s="72">
        <v>0</v>
      </c>
      <c r="BN108" s="72">
        <v>0</v>
      </c>
      <c r="BO108" s="72">
        <v>0</v>
      </c>
      <c r="BP108" s="72">
        <v>0</v>
      </c>
      <c r="BQ108" s="72">
        <v>0</v>
      </c>
      <c r="BR108" s="72">
        <v>0</v>
      </c>
      <c r="BS108" s="72">
        <v>0</v>
      </c>
      <c r="BT108" s="72">
        <v>0</v>
      </c>
      <c r="BU108" s="72">
        <v>0</v>
      </c>
      <c r="BV108" s="72">
        <v>0</v>
      </c>
      <c r="BW108" s="72">
        <v>0</v>
      </c>
      <c r="BX108" s="72">
        <v>0</v>
      </c>
      <c r="BY108" s="72">
        <v>0</v>
      </c>
      <c r="BZ108" s="72">
        <v>0</v>
      </c>
      <c r="CA108" s="72">
        <v>0</v>
      </c>
      <c r="CB108" s="72">
        <v>0</v>
      </c>
      <c r="CC108" s="72">
        <v>0</v>
      </c>
      <c r="CD108" s="72">
        <v>0</v>
      </c>
      <c r="CE108" s="72">
        <v>0</v>
      </c>
      <c r="CF108" s="72">
        <v>5.8479532163742704E-3</v>
      </c>
      <c r="CG108" s="72">
        <v>0</v>
      </c>
      <c r="CH108" s="72">
        <v>0</v>
      </c>
      <c r="CI108" s="72">
        <v>0</v>
      </c>
      <c r="CJ108" s="72"/>
      <c r="CK108" s="73"/>
      <c r="CL108" s="73"/>
      <c r="CM108" s="213">
        <v>104</v>
      </c>
      <c r="CN108" s="72">
        <v>0</v>
      </c>
      <c r="CO108" s="72">
        <v>0</v>
      </c>
      <c r="CP108" s="72">
        <v>0</v>
      </c>
      <c r="CQ108" s="72">
        <v>0</v>
      </c>
      <c r="CR108" s="72"/>
      <c r="CS108" s="72">
        <v>0</v>
      </c>
      <c r="CT108" s="72">
        <v>0</v>
      </c>
      <c r="CU108" s="72">
        <v>0</v>
      </c>
      <c r="CV108" s="72">
        <v>0</v>
      </c>
      <c r="CW108" s="72">
        <v>0</v>
      </c>
      <c r="CX108" s="72">
        <v>0</v>
      </c>
      <c r="CY108" s="72">
        <v>0</v>
      </c>
      <c r="CZ108" s="72">
        <v>0</v>
      </c>
      <c r="DA108" s="72">
        <v>0</v>
      </c>
      <c r="DB108" s="72">
        <v>0</v>
      </c>
      <c r="DC108" s="72">
        <v>0</v>
      </c>
      <c r="DD108" s="72">
        <v>0</v>
      </c>
      <c r="DE108" s="72">
        <v>0</v>
      </c>
      <c r="DF108" s="72">
        <v>0</v>
      </c>
      <c r="DG108" s="72">
        <v>0</v>
      </c>
      <c r="DH108" s="72">
        <v>0</v>
      </c>
      <c r="DI108" s="72">
        <v>0</v>
      </c>
      <c r="DJ108" s="72">
        <v>0</v>
      </c>
      <c r="DK108" s="72">
        <v>0</v>
      </c>
      <c r="DL108" s="72">
        <v>0</v>
      </c>
      <c r="DM108" s="72">
        <v>0</v>
      </c>
      <c r="DN108" s="72">
        <v>0</v>
      </c>
      <c r="DO108" s="72">
        <v>0</v>
      </c>
      <c r="DP108" s="72">
        <v>0</v>
      </c>
      <c r="DQ108" s="72">
        <v>0</v>
      </c>
      <c r="DR108" s="72">
        <v>0</v>
      </c>
      <c r="DS108" s="72">
        <v>0</v>
      </c>
      <c r="DT108" s="72">
        <v>0</v>
      </c>
      <c r="DU108" s="72">
        <v>0</v>
      </c>
      <c r="DV108" s="72">
        <v>0</v>
      </c>
      <c r="DW108" s="72">
        <v>0</v>
      </c>
      <c r="DX108" s="72">
        <v>0</v>
      </c>
      <c r="DY108" s="72">
        <v>0</v>
      </c>
      <c r="DZ108" s="72">
        <v>0</v>
      </c>
      <c r="EA108" s="72">
        <v>0</v>
      </c>
      <c r="EB108" s="72">
        <v>0</v>
      </c>
      <c r="EC108" s="72"/>
      <c r="EG108" s="73"/>
      <c r="EH108" s="73"/>
      <c r="EI108" s="73"/>
      <c r="EJ108" s="73"/>
      <c r="EK108" s="73"/>
      <c r="EL108" s="73"/>
      <c r="EM108" s="73"/>
      <c r="EN108" s="73"/>
      <c r="EO108" s="73"/>
      <c r="EP108" s="73"/>
      <c r="EQ108" s="73"/>
      <c r="ER108" s="73"/>
      <c r="ES108" s="73"/>
      <c r="ET108" s="73"/>
      <c r="EU108" s="73"/>
      <c r="EV108" s="73"/>
      <c r="EW108" s="73"/>
      <c r="EX108" s="239"/>
      <c r="EY108" s="239"/>
      <c r="EZ108" s="239"/>
      <c r="FA108" s="73"/>
      <c r="FB108" s="73"/>
      <c r="FC108" s="73"/>
      <c r="FD108" s="73"/>
      <c r="FE108" s="73"/>
      <c r="FF108" s="73"/>
      <c r="FG108" s="73"/>
      <c r="FH108" s="73"/>
      <c r="FI108" s="73"/>
      <c r="FJ108" s="73"/>
      <c r="FK108" s="73"/>
      <c r="FL108" s="73"/>
    </row>
    <row r="109" spans="1:168" x14ac:dyDescent="0.4">
      <c r="A109" s="71">
        <v>105</v>
      </c>
      <c r="B109" s="72">
        <v>0</v>
      </c>
      <c r="C109" s="72">
        <v>0</v>
      </c>
      <c r="D109" s="72">
        <v>0</v>
      </c>
      <c r="E109" s="72">
        <v>0</v>
      </c>
      <c r="F109" s="71"/>
      <c r="G109" s="72">
        <v>0</v>
      </c>
      <c r="H109" s="72">
        <v>0</v>
      </c>
      <c r="I109" s="72">
        <v>0</v>
      </c>
      <c r="J109" s="72">
        <v>0</v>
      </c>
      <c r="K109" s="72">
        <v>0</v>
      </c>
      <c r="L109" s="72">
        <v>0</v>
      </c>
      <c r="M109" s="72">
        <v>0</v>
      </c>
      <c r="N109" s="72">
        <v>0</v>
      </c>
      <c r="O109" s="72">
        <v>0</v>
      </c>
      <c r="P109" s="72">
        <v>0</v>
      </c>
      <c r="Q109" s="72">
        <v>0</v>
      </c>
      <c r="R109" s="72">
        <v>0</v>
      </c>
      <c r="S109" s="72">
        <v>0</v>
      </c>
      <c r="T109" s="72">
        <v>0</v>
      </c>
      <c r="U109" s="72">
        <v>0</v>
      </c>
      <c r="V109" s="72">
        <v>0</v>
      </c>
      <c r="W109" s="72">
        <v>0</v>
      </c>
      <c r="X109" s="72">
        <v>0</v>
      </c>
      <c r="Y109" s="72">
        <v>0</v>
      </c>
      <c r="Z109" s="72">
        <v>0</v>
      </c>
      <c r="AA109" s="72">
        <v>0</v>
      </c>
      <c r="AB109" s="72">
        <v>0</v>
      </c>
      <c r="AC109" s="72">
        <v>0</v>
      </c>
      <c r="AD109" s="72">
        <v>0</v>
      </c>
      <c r="AE109" s="72">
        <v>0</v>
      </c>
      <c r="AF109" s="72">
        <v>0</v>
      </c>
      <c r="AG109" s="72">
        <v>0</v>
      </c>
      <c r="AH109" s="72">
        <v>0</v>
      </c>
      <c r="AI109" s="72">
        <v>0</v>
      </c>
      <c r="AJ109" s="72">
        <v>0</v>
      </c>
      <c r="AK109" s="72">
        <v>0</v>
      </c>
      <c r="AL109" s="72">
        <v>0</v>
      </c>
      <c r="AM109" s="72">
        <v>0</v>
      </c>
      <c r="AN109" s="72">
        <v>0</v>
      </c>
      <c r="AO109" s="72">
        <v>0</v>
      </c>
      <c r="AP109" s="72">
        <v>0</v>
      </c>
      <c r="AQ109" s="72"/>
      <c r="AR109" s="1"/>
      <c r="AS109" s="1"/>
      <c r="AT109" s="213">
        <v>105</v>
      </c>
      <c r="AU109" s="72">
        <v>0</v>
      </c>
      <c r="AV109" s="72">
        <v>0</v>
      </c>
      <c r="AW109" s="72">
        <v>0</v>
      </c>
      <c r="AX109" s="72">
        <v>0</v>
      </c>
      <c r="AY109" s="71"/>
      <c r="AZ109" s="72">
        <v>0</v>
      </c>
      <c r="BA109" s="72">
        <v>0</v>
      </c>
      <c r="BB109" s="72">
        <v>0</v>
      </c>
      <c r="BC109" s="72">
        <v>0</v>
      </c>
      <c r="BD109" s="72">
        <v>0</v>
      </c>
      <c r="BE109" s="72">
        <v>0</v>
      </c>
      <c r="BF109" s="72">
        <v>0</v>
      </c>
      <c r="BG109" s="72">
        <v>0</v>
      </c>
      <c r="BH109" s="72">
        <v>0</v>
      </c>
      <c r="BI109" s="72">
        <v>0</v>
      </c>
      <c r="BJ109" s="72">
        <v>0</v>
      </c>
      <c r="BK109" s="72">
        <v>0</v>
      </c>
      <c r="BL109" s="72">
        <v>0</v>
      </c>
      <c r="BM109" s="72">
        <v>0</v>
      </c>
      <c r="BN109" s="72">
        <v>0</v>
      </c>
      <c r="BO109" s="72">
        <v>0</v>
      </c>
      <c r="BP109" s="72">
        <v>0</v>
      </c>
      <c r="BQ109" s="72">
        <v>0</v>
      </c>
      <c r="BR109" s="72">
        <v>0</v>
      </c>
      <c r="BS109" s="72">
        <v>0</v>
      </c>
      <c r="BT109" s="72">
        <v>0</v>
      </c>
      <c r="BU109" s="72">
        <v>0</v>
      </c>
      <c r="BV109" s="72">
        <v>0</v>
      </c>
      <c r="BW109" s="72">
        <v>0</v>
      </c>
      <c r="BX109" s="72">
        <v>0</v>
      </c>
      <c r="BY109" s="72">
        <v>0</v>
      </c>
      <c r="BZ109" s="72">
        <v>0</v>
      </c>
      <c r="CA109" s="72">
        <v>0</v>
      </c>
      <c r="CB109" s="72">
        <v>0</v>
      </c>
      <c r="CC109" s="72">
        <v>0</v>
      </c>
      <c r="CD109" s="72">
        <v>0</v>
      </c>
      <c r="CE109" s="72">
        <v>0</v>
      </c>
      <c r="CF109" s="72">
        <v>0</v>
      </c>
      <c r="CG109" s="72">
        <v>0</v>
      </c>
      <c r="CH109" s="72">
        <v>0</v>
      </c>
      <c r="CI109" s="72">
        <v>0</v>
      </c>
      <c r="CJ109" s="72"/>
      <c r="CK109" s="73"/>
      <c r="CL109" s="73"/>
      <c r="CM109" s="213">
        <v>105</v>
      </c>
      <c r="CN109" s="72">
        <v>0</v>
      </c>
      <c r="CO109" s="72">
        <v>0</v>
      </c>
      <c r="CP109" s="72">
        <v>0</v>
      </c>
      <c r="CQ109" s="72">
        <v>0</v>
      </c>
      <c r="CR109" s="72"/>
      <c r="CS109" s="72">
        <v>0</v>
      </c>
      <c r="CT109" s="72">
        <v>0</v>
      </c>
      <c r="CU109" s="72">
        <v>0</v>
      </c>
      <c r="CV109" s="72">
        <v>0</v>
      </c>
      <c r="CW109" s="72">
        <v>0</v>
      </c>
      <c r="CX109" s="72">
        <v>0</v>
      </c>
      <c r="CY109" s="72">
        <v>0</v>
      </c>
      <c r="CZ109" s="72">
        <v>0</v>
      </c>
      <c r="DA109" s="72">
        <v>0</v>
      </c>
      <c r="DB109" s="72">
        <v>0</v>
      </c>
      <c r="DC109" s="72">
        <v>0</v>
      </c>
      <c r="DD109" s="72">
        <v>0</v>
      </c>
      <c r="DE109" s="72">
        <v>0</v>
      </c>
      <c r="DF109" s="72">
        <v>0</v>
      </c>
      <c r="DG109" s="72">
        <v>0</v>
      </c>
      <c r="DH109" s="72">
        <v>0</v>
      </c>
      <c r="DI109" s="72">
        <v>0</v>
      </c>
      <c r="DJ109" s="72">
        <v>0</v>
      </c>
      <c r="DK109" s="72">
        <v>0</v>
      </c>
      <c r="DL109" s="72">
        <v>0</v>
      </c>
      <c r="DM109" s="72">
        <v>0</v>
      </c>
      <c r="DN109" s="72">
        <v>0</v>
      </c>
      <c r="DO109" s="72">
        <v>0</v>
      </c>
      <c r="DP109" s="72">
        <v>0</v>
      </c>
      <c r="DQ109" s="72">
        <v>0</v>
      </c>
      <c r="DR109" s="72">
        <v>0</v>
      </c>
      <c r="DS109" s="72">
        <v>0</v>
      </c>
      <c r="DT109" s="72">
        <v>0</v>
      </c>
      <c r="DU109" s="72">
        <v>0</v>
      </c>
      <c r="DV109" s="72">
        <v>0</v>
      </c>
      <c r="DW109" s="72">
        <v>0</v>
      </c>
      <c r="DX109" s="72">
        <v>0</v>
      </c>
      <c r="DY109" s="72">
        <v>0</v>
      </c>
      <c r="DZ109" s="72">
        <v>0</v>
      </c>
      <c r="EA109" s="72">
        <v>0</v>
      </c>
      <c r="EB109" s="72">
        <v>0</v>
      </c>
      <c r="EC109" s="72"/>
      <c r="EG109" s="73"/>
      <c r="EH109" s="73"/>
      <c r="EI109" s="73"/>
      <c r="EJ109" s="73"/>
      <c r="EK109" s="73"/>
      <c r="EL109" s="73"/>
      <c r="EM109" s="73"/>
      <c r="EN109" s="73"/>
      <c r="EO109" s="73"/>
      <c r="EP109" s="73"/>
      <c r="EQ109" s="73"/>
      <c r="ER109" s="73"/>
      <c r="ES109" s="73"/>
      <c r="ET109" s="73"/>
      <c r="EU109" s="73"/>
      <c r="EV109" s="73"/>
      <c r="EW109" s="73"/>
      <c r="EX109" s="73"/>
      <c r="EY109" s="73"/>
      <c r="EZ109" s="73"/>
      <c r="FA109" s="73"/>
      <c r="FB109" s="73"/>
      <c r="FC109" s="73"/>
      <c r="FD109" s="73"/>
      <c r="FE109" s="73"/>
      <c r="FF109" s="73"/>
      <c r="FG109" s="73"/>
      <c r="FH109" s="73"/>
      <c r="FI109" s="73"/>
      <c r="FJ109" s="73"/>
      <c r="FK109" s="73"/>
      <c r="FL109" s="73"/>
    </row>
    <row r="110" spans="1:168" x14ac:dyDescent="0.4">
      <c r="A110" s="71">
        <v>106</v>
      </c>
      <c r="B110" s="72">
        <v>0</v>
      </c>
      <c r="C110" s="72">
        <v>0</v>
      </c>
      <c r="D110" s="72">
        <v>0</v>
      </c>
      <c r="E110" s="72">
        <v>0</v>
      </c>
      <c r="F110" s="71"/>
      <c r="G110" s="72">
        <v>0</v>
      </c>
      <c r="H110" s="72">
        <v>0</v>
      </c>
      <c r="I110" s="72">
        <v>0</v>
      </c>
      <c r="J110" s="72">
        <v>0</v>
      </c>
      <c r="K110" s="72">
        <v>0</v>
      </c>
      <c r="L110" s="72">
        <v>0</v>
      </c>
      <c r="M110" s="72">
        <v>0</v>
      </c>
      <c r="N110" s="72">
        <v>0</v>
      </c>
      <c r="O110" s="72">
        <v>0</v>
      </c>
      <c r="P110" s="72">
        <v>0</v>
      </c>
      <c r="Q110" s="72">
        <v>0</v>
      </c>
      <c r="R110" s="72">
        <v>0</v>
      </c>
      <c r="S110" s="72">
        <v>0</v>
      </c>
      <c r="T110" s="72">
        <v>0</v>
      </c>
      <c r="U110" s="72">
        <v>0</v>
      </c>
      <c r="V110" s="72">
        <v>0</v>
      </c>
      <c r="W110" s="72">
        <v>0</v>
      </c>
      <c r="X110" s="72">
        <v>0</v>
      </c>
      <c r="Y110" s="72">
        <v>0</v>
      </c>
      <c r="Z110" s="72">
        <v>0</v>
      </c>
      <c r="AA110" s="72">
        <v>0</v>
      </c>
      <c r="AB110" s="72">
        <v>0</v>
      </c>
      <c r="AC110" s="72">
        <v>0</v>
      </c>
      <c r="AD110" s="72">
        <v>0</v>
      </c>
      <c r="AE110" s="72">
        <v>0</v>
      </c>
      <c r="AF110" s="72">
        <v>0</v>
      </c>
      <c r="AG110" s="72">
        <v>0</v>
      </c>
      <c r="AH110" s="72">
        <v>0</v>
      </c>
      <c r="AI110" s="72">
        <v>0</v>
      </c>
      <c r="AJ110" s="72">
        <v>0</v>
      </c>
      <c r="AK110" s="72">
        <v>0</v>
      </c>
      <c r="AL110" s="72">
        <v>0</v>
      </c>
      <c r="AM110" s="72">
        <v>0</v>
      </c>
      <c r="AN110" s="72">
        <v>0</v>
      </c>
      <c r="AO110" s="72">
        <v>0</v>
      </c>
      <c r="AP110" s="72">
        <v>0</v>
      </c>
      <c r="AQ110" s="72"/>
      <c r="AR110" s="1"/>
      <c r="AS110" s="1"/>
      <c r="AT110" s="213">
        <v>106</v>
      </c>
      <c r="AU110" s="72">
        <v>0</v>
      </c>
      <c r="AV110" s="72">
        <v>0</v>
      </c>
      <c r="AW110" s="72">
        <v>0</v>
      </c>
      <c r="AX110" s="72">
        <v>0</v>
      </c>
      <c r="AY110" s="71"/>
      <c r="AZ110" s="72">
        <v>0</v>
      </c>
      <c r="BA110" s="72">
        <v>0</v>
      </c>
      <c r="BB110" s="72">
        <v>0</v>
      </c>
      <c r="BC110" s="72">
        <v>0</v>
      </c>
      <c r="BD110" s="72">
        <v>0</v>
      </c>
      <c r="BE110" s="72">
        <v>0</v>
      </c>
      <c r="BF110" s="72">
        <v>0</v>
      </c>
      <c r="BG110" s="72">
        <v>0</v>
      </c>
      <c r="BH110" s="72">
        <v>0</v>
      </c>
      <c r="BI110" s="72">
        <v>0</v>
      </c>
      <c r="BJ110" s="72">
        <v>0</v>
      </c>
      <c r="BK110" s="72">
        <v>0</v>
      </c>
      <c r="BL110" s="72">
        <v>0</v>
      </c>
      <c r="BM110" s="72">
        <v>0</v>
      </c>
      <c r="BN110" s="72">
        <v>0</v>
      </c>
      <c r="BO110" s="72">
        <v>0</v>
      </c>
      <c r="BP110" s="72">
        <v>0</v>
      </c>
      <c r="BQ110" s="72">
        <v>0</v>
      </c>
      <c r="BR110" s="72">
        <v>0</v>
      </c>
      <c r="BS110" s="72">
        <v>0</v>
      </c>
      <c r="BT110" s="72">
        <v>0</v>
      </c>
      <c r="BU110" s="72">
        <v>0</v>
      </c>
      <c r="BV110" s="72">
        <v>0</v>
      </c>
      <c r="BW110" s="72">
        <v>0</v>
      </c>
      <c r="BX110" s="72">
        <v>7.0175438596491203E-3</v>
      </c>
      <c r="BY110" s="72">
        <v>0</v>
      </c>
      <c r="BZ110" s="72">
        <v>0</v>
      </c>
      <c r="CA110" s="72">
        <v>0</v>
      </c>
      <c r="CB110" s="72">
        <v>0</v>
      </c>
      <c r="CC110" s="72">
        <v>0</v>
      </c>
      <c r="CD110" s="72">
        <v>0</v>
      </c>
      <c r="CE110" s="72">
        <v>0</v>
      </c>
      <c r="CF110" s="72">
        <v>0</v>
      </c>
      <c r="CG110" s="72">
        <v>0</v>
      </c>
      <c r="CH110" s="72">
        <v>0</v>
      </c>
      <c r="CI110" s="72">
        <v>0</v>
      </c>
      <c r="CJ110" s="72"/>
      <c r="CK110" s="73"/>
      <c r="CL110" s="73"/>
      <c r="CM110" s="213">
        <v>106</v>
      </c>
      <c r="CN110" s="72">
        <v>0</v>
      </c>
      <c r="CO110" s="72">
        <v>0</v>
      </c>
      <c r="CP110" s="72">
        <v>0</v>
      </c>
      <c r="CQ110" s="72">
        <v>0</v>
      </c>
      <c r="CR110" s="72"/>
      <c r="CS110" s="72">
        <v>0</v>
      </c>
      <c r="CT110" s="72">
        <v>0</v>
      </c>
      <c r="CU110" s="72">
        <v>0</v>
      </c>
      <c r="CV110" s="72">
        <v>0</v>
      </c>
      <c r="CW110" s="72">
        <v>0</v>
      </c>
      <c r="CX110" s="72">
        <v>0</v>
      </c>
      <c r="CY110" s="72">
        <v>0</v>
      </c>
      <c r="CZ110" s="72">
        <v>0</v>
      </c>
      <c r="DA110" s="72">
        <v>0</v>
      </c>
      <c r="DB110" s="72">
        <v>0</v>
      </c>
      <c r="DC110" s="72">
        <v>0</v>
      </c>
      <c r="DD110" s="72">
        <v>0</v>
      </c>
      <c r="DE110" s="72">
        <v>0</v>
      </c>
      <c r="DF110" s="72">
        <v>0</v>
      </c>
      <c r="DG110" s="72">
        <v>0</v>
      </c>
      <c r="DH110" s="72">
        <v>0</v>
      </c>
      <c r="DI110" s="72">
        <v>0</v>
      </c>
      <c r="DJ110" s="72">
        <v>0</v>
      </c>
      <c r="DK110" s="72">
        <v>0</v>
      </c>
      <c r="DL110" s="72">
        <v>0</v>
      </c>
      <c r="DM110" s="72">
        <v>0</v>
      </c>
      <c r="DN110" s="72">
        <v>0</v>
      </c>
      <c r="DO110" s="72">
        <v>0</v>
      </c>
      <c r="DP110" s="72">
        <v>0</v>
      </c>
      <c r="DQ110" s="72">
        <v>0</v>
      </c>
      <c r="DR110" s="72">
        <v>0</v>
      </c>
      <c r="DS110" s="72">
        <v>0</v>
      </c>
      <c r="DT110" s="72">
        <v>0</v>
      </c>
      <c r="DU110" s="72">
        <v>0</v>
      </c>
      <c r="DV110" s="72">
        <v>0</v>
      </c>
      <c r="DW110" s="72">
        <v>0</v>
      </c>
      <c r="DX110" s="72">
        <v>0</v>
      </c>
      <c r="DY110" s="72">
        <v>0</v>
      </c>
      <c r="DZ110" s="72">
        <v>0</v>
      </c>
      <c r="EA110" s="72">
        <v>0</v>
      </c>
      <c r="EB110" s="72">
        <v>0</v>
      </c>
      <c r="EC110" s="72"/>
      <c r="EG110" s="73"/>
      <c r="EH110" s="73"/>
      <c r="EI110" s="73"/>
      <c r="EJ110" s="73"/>
      <c r="EK110" s="73"/>
      <c r="EL110" s="73"/>
      <c r="EM110" s="73"/>
      <c r="EN110" s="73"/>
      <c r="EO110" s="73"/>
      <c r="EP110" s="73"/>
      <c r="EQ110" s="73"/>
      <c r="ER110" s="73"/>
      <c r="ES110" s="73"/>
      <c r="ET110" s="73"/>
      <c r="EU110" s="73"/>
      <c r="EV110" s="73"/>
      <c r="EW110" s="73"/>
      <c r="EX110" s="73"/>
      <c r="EY110" s="73"/>
      <c r="EZ110" s="73"/>
      <c r="FA110" s="73"/>
      <c r="FB110" s="73"/>
      <c r="FC110" s="73"/>
      <c r="FD110" s="73"/>
      <c r="FE110" s="73"/>
      <c r="FF110" s="73"/>
      <c r="FG110" s="73"/>
      <c r="FH110" s="73"/>
      <c r="FI110" s="73"/>
      <c r="FJ110" s="73"/>
      <c r="FK110" s="73"/>
      <c r="FL110" s="73"/>
    </row>
    <row r="111" spans="1:168" x14ac:dyDescent="0.4">
      <c r="A111" s="71">
        <v>107</v>
      </c>
      <c r="B111" s="72">
        <v>0</v>
      </c>
      <c r="C111" s="72">
        <v>0</v>
      </c>
      <c r="D111" s="72">
        <v>0</v>
      </c>
      <c r="E111" s="72">
        <v>0</v>
      </c>
      <c r="F111" s="71"/>
      <c r="G111" s="72">
        <v>0</v>
      </c>
      <c r="H111" s="72">
        <v>0</v>
      </c>
      <c r="I111" s="72">
        <v>0</v>
      </c>
      <c r="J111" s="72">
        <v>0</v>
      </c>
      <c r="K111" s="72">
        <v>0</v>
      </c>
      <c r="L111" s="72">
        <v>0</v>
      </c>
      <c r="M111" s="72">
        <v>0</v>
      </c>
      <c r="N111" s="72">
        <v>0</v>
      </c>
      <c r="O111" s="72">
        <v>0</v>
      </c>
      <c r="P111" s="72">
        <v>0</v>
      </c>
      <c r="Q111" s="72">
        <v>0</v>
      </c>
      <c r="R111" s="72">
        <v>0</v>
      </c>
      <c r="S111" s="72">
        <v>0</v>
      </c>
      <c r="T111" s="72">
        <v>0</v>
      </c>
      <c r="U111" s="72">
        <v>0</v>
      </c>
      <c r="V111" s="72">
        <v>0</v>
      </c>
      <c r="W111" s="72">
        <v>0</v>
      </c>
      <c r="X111" s="72">
        <v>0</v>
      </c>
      <c r="Y111" s="72">
        <v>0</v>
      </c>
      <c r="Z111" s="72">
        <v>0</v>
      </c>
      <c r="AA111" s="72">
        <v>0</v>
      </c>
      <c r="AB111" s="72">
        <v>0</v>
      </c>
      <c r="AC111" s="72">
        <v>0</v>
      </c>
      <c r="AD111" s="72">
        <v>0</v>
      </c>
      <c r="AE111" s="72">
        <v>0</v>
      </c>
      <c r="AF111" s="72">
        <v>0</v>
      </c>
      <c r="AG111" s="72">
        <v>0</v>
      </c>
      <c r="AH111" s="72">
        <v>0</v>
      </c>
      <c r="AI111" s="72">
        <v>0</v>
      </c>
      <c r="AJ111" s="72">
        <v>0</v>
      </c>
      <c r="AK111" s="72">
        <v>0</v>
      </c>
      <c r="AL111" s="72">
        <v>0</v>
      </c>
      <c r="AM111" s="72">
        <v>0</v>
      </c>
      <c r="AN111" s="72">
        <v>0</v>
      </c>
      <c r="AO111" s="72">
        <v>0</v>
      </c>
      <c r="AP111" s="72">
        <v>0</v>
      </c>
      <c r="AQ111" s="72"/>
      <c r="AR111" s="1"/>
      <c r="AS111" s="1"/>
      <c r="AT111" s="213">
        <v>107</v>
      </c>
      <c r="AU111" s="72">
        <v>0</v>
      </c>
      <c r="AV111" s="72">
        <v>0</v>
      </c>
      <c r="AW111" s="72">
        <v>0</v>
      </c>
      <c r="AX111" s="72">
        <v>0</v>
      </c>
      <c r="AY111" s="71"/>
      <c r="AZ111" s="72">
        <v>0</v>
      </c>
      <c r="BA111" s="72">
        <v>0</v>
      </c>
      <c r="BB111" s="72">
        <v>0</v>
      </c>
      <c r="BC111" s="72">
        <v>0</v>
      </c>
      <c r="BD111" s="72">
        <v>0</v>
      </c>
      <c r="BE111" s="72">
        <v>0</v>
      </c>
      <c r="BF111" s="72">
        <v>0</v>
      </c>
      <c r="BG111" s="72">
        <v>0</v>
      </c>
      <c r="BH111" s="72">
        <v>0</v>
      </c>
      <c r="BI111" s="72">
        <v>0</v>
      </c>
      <c r="BJ111" s="72">
        <v>0</v>
      </c>
      <c r="BK111" s="72">
        <v>0</v>
      </c>
      <c r="BL111" s="72">
        <v>0</v>
      </c>
      <c r="BM111" s="72">
        <v>0</v>
      </c>
      <c r="BN111" s="72">
        <v>0</v>
      </c>
      <c r="BO111" s="72">
        <v>0</v>
      </c>
      <c r="BP111" s="72">
        <v>0</v>
      </c>
      <c r="BQ111" s="72">
        <v>0</v>
      </c>
      <c r="BR111" s="72">
        <v>0</v>
      </c>
      <c r="BS111" s="72">
        <v>0</v>
      </c>
      <c r="BT111" s="72">
        <v>0</v>
      </c>
      <c r="BU111" s="72">
        <v>0</v>
      </c>
      <c r="BV111" s="72">
        <v>0</v>
      </c>
      <c r="BW111" s="72">
        <v>0</v>
      </c>
      <c r="BX111" s="72">
        <v>0</v>
      </c>
      <c r="BY111" s="72">
        <v>0</v>
      </c>
      <c r="BZ111" s="72">
        <v>0</v>
      </c>
      <c r="CA111" s="72">
        <v>0</v>
      </c>
      <c r="CB111" s="72">
        <v>0</v>
      </c>
      <c r="CC111" s="72">
        <v>0</v>
      </c>
      <c r="CD111" s="72">
        <v>0</v>
      </c>
      <c r="CE111" s="72">
        <v>0</v>
      </c>
      <c r="CF111" s="72">
        <v>0</v>
      </c>
      <c r="CG111" s="72">
        <v>0</v>
      </c>
      <c r="CH111" s="72">
        <v>0</v>
      </c>
      <c r="CI111" s="72">
        <v>0</v>
      </c>
      <c r="CJ111" s="72"/>
      <c r="CK111" s="73"/>
      <c r="CL111" s="73"/>
      <c r="CM111" s="213">
        <v>107</v>
      </c>
      <c r="CN111" s="72">
        <v>0</v>
      </c>
      <c r="CO111" s="72">
        <v>0</v>
      </c>
      <c r="CP111" s="72">
        <v>0</v>
      </c>
      <c r="CQ111" s="72">
        <v>0</v>
      </c>
      <c r="CR111" s="72"/>
      <c r="CS111" s="72">
        <v>0</v>
      </c>
      <c r="CT111" s="72">
        <v>0</v>
      </c>
      <c r="CU111" s="72">
        <v>0</v>
      </c>
      <c r="CV111" s="72">
        <v>0</v>
      </c>
      <c r="CW111" s="72">
        <v>0</v>
      </c>
      <c r="CX111" s="72">
        <v>0</v>
      </c>
      <c r="CY111" s="72">
        <v>0</v>
      </c>
      <c r="CZ111" s="72">
        <v>0</v>
      </c>
      <c r="DA111" s="72">
        <v>0</v>
      </c>
      <c r="DB111" s="72">
        <v>0</v>
      </c>
      <c r="DC111" s="72">
        <v>0</v>
      </c>
      <c r="DD111" s="72">
        <v>0</v>
      </c>
      <c r="DE111" s="72">
        <v>0</v>
      </c>
      <c r="DF111" s="72">
        <v>0</v>
      </c>
      <c r="DG111" s="72">
        <v>0</v>
      </c>
      <c r="DH111" s="72">
        <v>0</v>
      </c>
      <c r="DI111" s="72">
        <v>0</v>
      </c>
      <c r="DJ111" s="72">
        <v>0</v>
      </c>
      <c r="DK111" s="72">
        <v>0</v>
      </c>
      <c r="DL111" s="72">
        <v>0</v>
      </c>
      <c r="DM111" s="72">
        <v>0</v>
      </c>
      <c r="DN111" s="72">
        <v>0</v>
      </c>
      <c r="DO111" s="72">
        <v>0</v>
      </c>
      <c r="DP111" s="72">
        <v>0</v>
      </c>
      <c r="DQ111" s="72">
        <v>0</v>
      </c>
      <c r="DR111" s="72">
        <v>0</v>
      </c>
      <c r="DS111" s="72">
        <v>0</v>
      </c>
      <c r="DT111" s="72">
        <v>0</v>
      </c>
      <c r="DU111" s="72">
        <v>0</v>
      </c>
      <c r="DV111" s="72">
        <v>0</v>
      </c>
      <c r="DW111" s="72">
        <v>0</v>
      </c>
      <c r="DX111" s="72">
        <v>0</v>
      </c>
      <c r="DY111" s="72">
        <v>0</v>
      </c>
      <c r="DZ111" s="72">
        <v>0</v>
      </c>
      <c r="EA111" s="72">
        <v>0</v>
      </c>
      <c r="EB111" s="72">
        <v>0</v>
      </c>
      <c r="EC111" s="72"/>
      <c r="EG111" s="73"/>
      <c r="EH111" s="73"/>
      <c r="EI111" s="73"/>
      <c r="EJ111" s="73"/>
      <c r="EK111" s="73"/>
      <c r="EL111" s="73"/>
      <c r="EM111" s="73"/>
      <c r="EN111" s="73"/>
      <c r="EO111" s="73"/>
      <c r="EP111" s="73"/>
      <c r="EQ111" s="73"/>
      <c r="ER111" s="73"/>
      <c r="ES111" s="73"/>
      <c r="ET111" s="73"/>
      <c r="EU111" s="73"/>
      <c r="EV111" s="73"/>
      <c r="EW111" s="73"/>
      <c r="EX111" s="73"/>
      <c r="EY111" s="73"/>
      <c r="EZ111" s="73"/>
      <c r="FA111" s="73"/>
      <c r="FB111" s="73"/>
      <c r="FC111" s="73"/>
      <c r="FD111" s="73"/>
      <c r="FE111" s="73"/>
      <c r="FF111" s="73"/>
      <c r="FG111" s="73"/>
      <c r="FH111" s="73"/>
      <c r="FI111" s="73"/>
      <c r="FJ111" s="73"/>
      <c r="FK111" s="73"/>
      <c r="FL111" s="73"/>
    </row>
    <row r="112" spans="1:168" x14ac:dyDescent="0.4">
      <c r="A112" s="71">
        <v>108</v>
      </c>
      <c r="B112" s="72">
        <v>0</v>
      </c>
      <c r="C112" s="72">
        <v>0</v>
      </c>
      <c r="D112" s="72">
        <v>0</v>
      </c>
      <c r="E112" s="72">
        <v>0</v>
      </c>
      <c r="F112" s="71"/>
      <c r="G112" s="72">
        <v>0</v>
      </c>
      <c r="H112" s="72">
        <v>0</v>
      </c>
      <c r="I112" s="72">
        <v>0</v>
      </c>
      <c r="J112" s="72">
        <v>0</v>
      </c>
      <c r="K112" s="72">
        <v>0</v>
      </c>
      <c r="L112" s="72">
        <v>0</v>
      </c>
      <c r="M112" s="72">
        <v>0</v>
      </c>
      <c r="N112" s="72">
        <v>0</v>
      </c>
      <c r="O112" s="72">
        <v>0</v>
      </c>
      <c r="P112" s="72">
        <v>0</v>
      </c>
      <c r="Q112" s="72">
        <v>0</v>
      </c>
      <c r="R112" s="72">
        <v>0</v>
      </c>
      <c r="S112" s="72">
        <v>0</v>
      </c>
      <c r="T112" s="72">
        <v>0</v>
      </c>
      <c r="U112" s="72">
        <v>0</v>
      </c>
      <c r="V112" s="72">
        <v>0</v>
      </c>
      <c r="W112" s="72">
        <v>0</v>
      </c>
      <c r="X112" s="72">
        <v>0</v>
      </c>
      <c r="Y112" s="72">
        <v>0</v>
      </c>
      <c r="Z112" s="72">
        <v>0</v>
      </c>
      <c r="AA112" s="72">
        <v>0</v>
      </c>
      <c r="AB112" s="72">
        <v>0</v>
      </c>
      <c r="AC112" s="72">
        <v>0</v>
      </c>
      <c r="AD112" s="72">
        <v>0</v>
      </c>
      <c r="AE112" s="72">
        <v>0</v>
      </c>
      <c r="AF112" s="72">
        <v>0</v>
      </c>
      <c r="AG112" s="72">
        <v>0</v>
      </c>
      <c r="AH112" s="72">
        <v>0</v>
      </c>
      <c r="AI112" s="72">
        <v>0</v>
      </c>
      <c r="AJ112" s="72">
        <v>0</v>
      </c>
      <c r="AK112" s="72">
        <v>0</v>
      </c>
      <c r="AL112" s="72">
        <v>0</v>
      </c>
      <c r="AM112" s="72">
        <v>0</v>
      </c>
      <c r="AN112" s="72">
        <v>0</v>
      </c>
      <c r="AO112" s="72">
        <v>0</v>
      </c>
      <c r="AP112" s="72">
        <v>0</v>
      </c>
      <c r="AQ112" s="72"/>
      <c r="AR112" s="1"/>
      <c r="AS112" s="1"/>
      <c r="AT112" s="213">
        <v>108</v>
      </c>
      <c r="AU112" s="72">
        <v>0</v>
      </c>
      <c r="AV112" s="72">
        <v>0</v>
      </c>
      <c r="AW112" s="72">
        <v>0</v>
      </c>
      <c r="AX112" s="72">
        <v>0</v>
      </c>
      <c r="AY112" s="71"/>
      <c r="AZ112" s="72">
        <v>0</v>
      </c>
      <c r="BA112" s="72">
        <v>0</v>
      </c>
      <c r="BB112" s="72">
        <v>0</v>
      </c>
      <c r="BC112" s="72">
        <v>0</v>
      </c>
      <c r="BD112" s="72">
        <v>0</v>
      </c>
      <c r="BE112" s="72">
        <v>0</v>
      </c>
      <c r="BF112" s="72">
        <v>0</v>
      </c>
      <c r="BG112" s="72">
        <v>0</v>
      </c>
      <c r="BH112" s="72">
        <v>0</v>
      </c>
      <c r="BI112" s="72">
        <v>0</v>
      </c>
      <c r="BJ112" s="72">
        <v>0</v>
      </c>
      <c r="BK112" s="72">
        <v>0</v>
      </c>
      <c r="BL112" s="72">
        <v>0</v>
      </c>
      <c r="BM112" s="72">
        <v>0</v>
      </c>
      <c r="BN112" s="72">
        <v>0</v>
      </c>
      <c r="BO112" s="72">
        <v>0</v>
      </c>
      <c r="BP112" s="72">
        <v>0</v>
      </c>
      <c r="BQ112" s="72">
        <v>0</v>
      </c>
      <c r="BR112" s="72">
        <v>0</v>
      </c>
      <c r="BS112" s="72">
        <v>0</v>
      </c>
      <c r="BT112" s="72">
        <v>0</v>
      </c>
      <c r="BU112" s="72">
        <v>0</v>
      </c>
      <c r="BV112" s="72">
        <v>0</v>
      </c>
      <c r="BW112" s="72">
        <v>0</v>
      </c>
      <c r="BX112" s="72">
        <v>0</v>
      </c>
      <c r="BY112" s="72">
        <v>0</v>
      </c>
      <c r="BZ112" s="72">
        <v>0</v>
      </c>
      <c r="CA112" s="72">
        <v>0</v>
      </c>
      <c r="CB112" s="72">
        <v>0</v>
      </c>
      <c r="CC112" s="72">
        <v>0</v>
      </c>
      <c r="CD112" s="72">
        <v>0</v>
      </c>
      <c r="CE112" s="72">
        <v>0</v>
      </c>
      <c r="CF112" s="72">
        <v>0</v>
      </c>
      <c r="CG112" s="72">
        <v>0</v>
      </c>
      <c r="CH112" s="72">
        <v>0</v>
      </c>
      <c r="CI112" s="72">
        <v>0</v>
      </c>
      <c r="CJ112" s="72"/>
      <c r="CK112" s="73"/>
      <c r="CL112" s="73"/>
      <c r="CM112" s="213">
        <v>108</v>
      </c>
      <c r="CN112" s="72">
        <v>0</v>
      </c>
      <c r="CO112" s="72">
        <v>0</v>
      </c>
      <c r="CP112" s="72">
        <v>0</v>
      </c>
      <c r="CQ112" s="72">
        <v>0</v>
      </c>
      <c r="CR112" s="72"/>
      <c r="CS112" s="72">
        <v>0</v>
      </c>
      <c r="CT112" s="72">
        <v>0</v>
      </c>
      <c r="CU112" s="72">
        <v>0</v>
      </c>
      <c r="CV112" s="72">
        <v>0</v>
      </c>
      <c r="CW112" s="72">
        <v>0</v>
      </c>
      <c r="CX112" s="72">
        <v>0</v>
      </c>
      <c r="CY112" s="72">
        <v>0</v>
      </c>
      <c r="CZ112" s="72">
        <v>0</v>
      </c>
      <c r="DA112" s="72">
        <v>0</v>
      </c>
      <c r="DB112" s="72">
        <v>0</v>
      </c>
      <c r="DC112" s="72">
        <v>0</v>
      </c>
      <c r="DD112" s="72">
        <v>0</v>
      </c>
      <c r="DE112" s="72">
        <v>0</v>
      </c>
      <c r="DF112" s="72">
        <v>0</v>
      </c>
      <c r="DG112" s="72">
        <v>0</v>
      </c>
      <c r="DH112" s="72">
        <v>0</v>
      </c>
      <c r="DI112" s="72">
        <v>0</v>
      </c>
      <c r="DJ112" s="72">
        <v>0</v>
      </c>
      <c r="DK112" s="72">
        <v>0</v>
      </c>
      <c r="DL112" s="72">
        <v>0</v>
      </c>
      <c r="DM112" s="72">
        <v>0</v>
      </c>
      <c r="DN112" s="72">
        <v>0</v>
      </c>
      <c r="DO112" s="72">
        <v>0</v>
      </c>
      <c r="DP112" s="72">
        <v>0</v>
      </c>
      <c r="DQ112" s="72">
        <v>0</v>
      </c>
      <c r="DR112" s="72">
        <v>0</v>
      </c>
      <c r="DS112" s="72">
        <v>0</v>
      </c>
      <c r="DT112" s="72">
        <v>0</v>
      </c>
      <c r="DU112" s="72">
        <v>0</v>
      </c>
      <c r="DV112" s="72">
        <v>0</v>
      </c>
      <c r="DW112" s="72">
        <v>0</v>
      </c>
      <c r="DX112" s="72">
        <v>0</v>
      </c>
      <c r="DY112" s="72">
        <v>0</v>
      </c>
      <c r="DZ112" s="72">
        <v>0</v>
      </c>
      <c r="EA112" s="72">
        <v>0</v>
      </c>
      <c r="EB112" s="72">
        <v>0</v>
      </c>
      <c r="EC112" s="72"/>
      <c r="EG112" s="73"/>
      <c r="EH112" s="73"/>
      <c r="EI112" s="73"/>
      <c r="EJ112" s="73"/>
      <c r="EK112" s="73"/>
      <c r="EL112" s="73"/>
      <c r="EM112" s="73"/>
      <c r="EN112" s="73"/>
      <c r="EO112" s="73"/>
      <c r="EP112" s="73"/>
      <c r="EQ112" s="73"/>
      <c r="ER112" s="73"/>
      <c r="ES112" s="73"/>
      <c r="ET112" s="73"/>
      <c r="EU112" s="73"/>
      <c r="EV112" s="73"/>
      <c r="EW112" s="73"/>
      <c r="EX112" s="73"/>
      <c r="EY112" s="73"/>
      <c r="EZ112" s="73"/>
      <c r="FA112" s="73"/>
      <c r="FB112" s="73"/>
      <c r="FC112" s="73"/>
      <c r="FD112" s="73"/>
      <c r="FE112" s="73"/>
      <c r="FF112" s="73"/>
      <c r="FG112" s="73"/>
      <c r="FH112" s="73"/>
      <c r="FI112" s="73"/>
      <c r="FJ112" s="73"/>
      <c r="FK112" s="73"/>
      <c r="FL112" s="73"/>
    </row>
    <row r="113" spans="1:168" x14ac:dyDescent="0.4">
      <c r="A113" s="71">
        <v>109</v>
      </c>
      <c r="B113" s="72">
        <v>0</v>
      </c>
      <c r="C113" s="72">
        <v>0</v>
      </c>
      <c r="D113" s="72">
        <v>0</v>
      </c>
      <c r="E113" s="72">
        <v>0</v>
      </c>
      <c r="F113" s="71"/>
      <c r="G113" s="72">
        <v>0</v>
      </c>
      <c r="H113" s="72">
        <v>0</v>
      </c>
      <c r="I113" s="72">
        <v>0</v>
      </c>
      <c r="J113" s="72">
        <v>0</v>
      </c>
      <c r="K113" s="72">
        <v>0</v>
      </c>
      <c r="L113" s="72">
        <v>0</v>
      </c>
      <c r="M113" s="72">
        <v>0</v>
      </c>
      <c r="N113" s="72">
        <v>0</v>
      </c>
      <c r="O113" s="72">
        <v>0</v>
      </c>
      <c r="P113" s="72">
        <v>0</v>
      </c>
      <c r="Q113" s="72">
        <v>0</v>
      </c>
      <c r="R113" s="72">
        <v>0</v>
      </c>
      <c r="S113" s="72">
        <v>0</v>
      </c>
      <c r="T113" s="72">
        <v>0</v>
      </c>
      <c r="U113" s="72">
        <v>0</v>
      </c>
      <c r="V113" s="72">
        <v>0</v>
      </c>
      <c r="W113" s="72">
        <v>0</v>
      </c>
      <c r="X113" s="72">
        <v>0</v>
      </c>
      <c r="Y113" s="72">
        <v>0</v>
      </c>
      <c r="Z113" s="72">
        <v>0</v>
      </c>
      <c r="AA113" s="72">
        <v>0</v>
      </c>
      <c r="AB113" s="72">
        <v>0</v>
      </c>
      <c r="AC113" s="72">
        <v>0</v>
      </c>
      <c r="AD113" s="72">
        <v>0</v>
      </c>
      <c r="AE113" s="72">
        <v>0</v>
      </c>
      <c r="AF113" s="72">
        <v>0</v>
      </c>
      <c r="AG113" s="72">
        <v>0</v>
      </c>
      <c r="AH113" s="72">
        <v>0</v>
      </c>
      <c r="AI113" s="72">
        <v>0</v>
      </c>
      <c r="AJ113" s="72">
        <v>0</v>
      </c>
      <c r="AK113" s="72">
        <v>0</v>
      </c>
      <c r="AL113" s="72">
        <v>0</v>
      </c>
      <c r="AM113" s="72">
        <v>0</v>
      </c>
      <c r="AN113" s="72">
        <v>0</v>
      </c>
      <c r="AO113" s="72">
        <v>0</v>
      </c>
      <c r="AP113" s="72">
        <v>0</v>
      </c>
      <c r="AQ113" s="72"/>
      <c r="AR113" s="1"/>
      <c r="AS113" s="1"/>
      <c r="AT113" s="213">
        <v>109</v>
      </c>
      <c r="AU113" s="72">
        <v>0</v>
      </c>
      <c r="AV113" s="72">
        <v>0</v>
      </c>
      <c r="AW113" s="72">
        <v>0</v>
      </c>
      <c r="AX113" s="72">
        <v>0</v>
      </c>
      <c r="AY113" s="71"/>
      <c r="AZ113" s="72">
        <v>0</v>
      </c>
      <c r="BA113" s="72">
        <v>0</v>
      </c>
      <c r="BB113" s="72">
        <v>0</v>
      </c>
      <c r="BC113" s="72">
        <v>0</v>
      </c>
      <c r="BD113" s="72">
        <v>0</v>
      </c>
      <c r="BE113" s="72">
        <v>0</v>
      </c>
      <c r="BF113" s="72">
        <v>0</v>
      </c>
      <c r="BG113" s="72">
        <v>0</v>
      </c>
      <c r="BH113" s="72">
        <v>0</v>
      </c>
      <c r="BI113" s="72">
        <v>0</v>
      </c>
      <c r="BJ113" s="72">
        <v>0</v>
      </c>
      <c r="BK113" s="72">
        <v>0</v>
      </c>
      <c r="BL113" s="72">
        <v>0</v>
      </c>
      <c r="BM113" s="72">
        <v>0</v>
      </c>
      <c r="BN113" s="72">
        <v>0</v>
      </c>
      <c r="BO113" s="72">
        <v>0</v>
      </c>
      <c r="BP113" s="72">
        <v>0</v>
      </c>
      <c r="BQ113" s="72">
        <v>0</v>
      </c>
      <c r="BR113" s="72">
        <v>0</v>
      </c>
      <c r="BS113" s="72">
        <v>0</v>
      </c>
      <c r="BT113" s="72">
        <v>0</v>
      </c>
      <c r="BU113" s="72">
        <v>0</v>
      </c>
      <c r="BV113" s="72">
        <v>0</v>
      </c>
      <c r="BW113" s="72">
        <v>0</v>
      </c>
      <c r="BX113" s="72">
        <v>0</v>
      </c>
      <c r="BY113" s="72">
        <v>0</v>
      </c>
      <c r="BZ113" s="72">
        <v>0</v>
      </c>
      <c r="CA113" s="72">
        <v>0</v>
      </c>
      <c r="CB113" s="72">
        <v>0</v>
      </c>
      <c r="CC113" s="72">
        <v>0</v>
      </c>
      <c r="CD113" s="72">
        <v>0</v>
      </c>
      <c r="CE113" s="72">
        <v>0</v>
      </c>
      <c r="CF113" s="72">
        <v>0</v>
      </c>
      <c r="CG113" s="72">
        <v>0</v>
      </c>
      <c r="CH113" s="72">
        <v>0</v>
      </c>
      <c r="CI113" s="72">
        <v>0</v>
      </c>
      <c r="CJ113" s="72"/>
      <c r="CK113" s="73"/>
      <c r="CL113" s="73"/>
      <c r="CM113" s="213">
        <v>109</v>
      </c>
      <c r="CN113" s="212">
        <v>0</v>
      </c>
      <c r="CO113" s="212">
        <v>0</v>
      </c>
      <c r="CP113" s="212">
        <v>0</v>
      </c>
      <c r="CQ113" s="212">
        <v>0</v>
      </c>
      <c r="CR113" s="212"/>
      <c r="CS113" s="212">
        <v>0</v>
      </c>
      <c r="CT113" s="212">
        <v>0</v>
      </c>
      <c r="CU113" s="212">
        <v>0</v>
      </c>
      <c r="CV113" s="212">
        <v>0</v>
      </c>
      <c r="CW113" s="212">
        <v>0</v>
      </c>
      <c r="CX113" s="212">
        <v>0</v>
      </c>
      <c r="CY113" s="212">
        <v>0</v>
      </c>
      <c r="CZ113" s="212">
        <v>0</v>
      </c>
      <c r="DA113" s="212">
        <v>0</v>
      </c>
      <c r="DB113" s="212">
        <v>0</v>
      </c>
      <c r="DC113" s="212">
        <v>0</v>
      </c>
      <c r="DD113" s="212">
        <v>0</v>
      </c>
      <c r="DE113" s="212">
        <v>0</v>
      </c>
      <c r="DF113" s="212">
        <v>0</v>
      </c>
      <c r="DG113" s="72">
        <v>0</v>
      </c>
      <c r="DH113" s="72">
        <v>0</v>
      </c>
      <c r="DI113" s="72">
        <v>0</v>
      </c>
      <c r="DJ113" s="72">
        <v>0</v>
      </c>
      <c r="DK113" s="72">
        <v>0</v>
      </c>
      <c r="DL113" s="72">
        <v>0</v>
      </c>
      <c r="DM113" s="72">
        <v>0</v>
      </c>
      <c r="DN113" s="72">
        <v>0</v>
      </c>
      <c r="DO113" s="72">
        <v>0</v>
      </c>
      <c r="DP113" s="72">
        <v>0</v>
      </c>
      <c r="DQ113" s="72">
        <v>0</v>
      </c>
      <c r="DR113" s="72">
        <v>0</v>
      </c>
      <c r="DS113" s="72">
        <v>0</v>
      </c>
      <c r="DT113" s="72">
        <v>0</v>
      </c>
      <c r="DU113" s="72">
        <v>0</v>
      </c>
      <c r="DV113" s="72">
        <v>0</v>
      </c>
      <c r="DW113" s="72">
        <v>0</v>
      </c>
      <c r="DX113" s="72">
        <v>0</v>
      </c>
      <c r="DY113" s="72">
        <v>0</v>
      </c>
      <c r="DZ113" s="72">
        <v>0</v>
      </c>
      <c r="EA113" s="72">
        <v>0</v>
      </c>
      <c r="EB113" s="72">
        <v>0</v>
      </c>
      <c r="EC113" s="72"/>
      <c r="EG113" s="73"/>
      <c r="EH113" s="73"/>
      <c r="EI113" s="73"/>
      <c r="EJ113" s="73"/>
      <c r="EK113" s="73"/>
      <c r="EL113" s="73"/>
      <c r="EM113" s="73"/>
      <c r="EN113" s="73"/>
      <c r="EO113" s="73"/>
      <c r="EP113" s="73"/>
      <c r="EQ113" s="73"/>
      <c r="ER113" s="73"/>
      <c r="ES113" s="73"/>
      <c r="ET113" s="73"/>
      <c r="EU113" s="73"/>
      <c r="EV113" s="73"/>
      <c r="EW113" s="73"/>
      <c r="EX113" s="73"/>
      <c r="EY113" s="73"/>
      <c r="EZ113" s="73"/>
      <c r="FA113" s="73"/>
      <c r="FB113" s="73"/>
      <c r="FC113" s="73"/>
      <c r="FD113" s="73"/>
      <c r="FE113" s="73"/>
      <c r="FF113" s="73"/>
      <c r="FG113" s="73"/>
      <c r="FH113" s="73"/>
      <c r="FI113" s="73"/>
      <c r="FJ113" s="73"/>
      <c r="FK113" s="73"/>
      <c r="FL113" s="73"/>
    </row>
    <row r="114" spans="1:168" x14ac:dyDescent="0.4">
      <c r="A114" s="211">
        <v>110</v>
      </c>
      <c r="B114" s="208">
        <v>0</v>
      </c>
      <c r="C114" s="208">
        <v>0</v>
      </c>
      <c r="D114" s="208">
        <v>0</v>
      </c>
      <c r="E114" s="208">
        <v>0</v>
      </c>
      <c r="F114" s="211"/>
      <c r="G114" s="208">
        <v>0</v>
      </c>
      <c r="H114" s="208">
        <v>0</v>
      </c>
      <c r="I114" s="208">
        <v>0</v>
      </c>
      <c r="J114" s="208">
        <v>0</v>
      </c>
      <c r="K114" s="208">
        <v>0</v>
      </c>
      <c r="L114" s="208">
        <v>0</v>
      </c>
      <c r="M114" s="208">
        <v>0</v>
      </c>
      <c r="N114" s="208">
        <v>0</v>
      </c>
      <c r="O114" s="208">
        <v>0</v>
      </c>
      <c r="P114" s="208">
        <v>0</v>
      </c>
      <c r="Q114" s="208">
        <v>0</v>
      </c>
      <c r="R114" s="208">
        <v>0</v>
      </c>
      <c r="S114" s="208">
        <v>0</v>
      </c>
      <c r="T114" s="208">
        <v>0</v>
      </c>
      <c r="U114" s="208">
        <v>0</v>
      </c>
      <c r="V114" s="208">
        <v>0</v>
      </c>
      <c r="W114" s="208">
        <v>0</v>
      </c>
      <c r="X114" s="208">
        <v>0</v>
      </c>
      <c r="Y114" s="208">
        <v>0</v>
      </c>
      <c r="Z114" s="208">
        <v>0</v>
      </c>
      <c r="AA114" s="208">
        <v>0</v>
      </c>
      <c r="AB114" s="208">
        <v>0</v>
      </c>
      <c r="AC114" s="208">
        <v>0</v>
      </c>
      <c r="AD114" s="208">
        <v>0</v>
      </c>
      <c r="AE114" s="208">
        <v>0</v>
      </c>
      <c r="AF114" s="208">
        <v>0</v>
      </c>
      <c r="AG114" s="208">
        <v>0</v>
      </c>
      <c r="AH114" s="208">
        <v>0</v>
      </c>
      <c r="AI114" s="208">
        <v>0</v>
      </c>
      <c r="AJ114" s="208">
        <v>0</v>
      </c>
      <c r="AK114" s="208">
        <v>0</v>
      </c>
      <c r="AL114" s="208">
        <v>0</v>
      </c>
      <c r="AM114" s="208">
        <v>0</v>
      </c>
      <c r="AN114" s="208">
        <v>0</v>
      </c>
      <c r="AO114" s="72">
        <v>0</v>
      </c>
      <c r="AP114" s="72">
        <v>0</v>
      </c>
      <c r="AQ114" s="72"/>
      <c r="AR114" s="1"/>
      <c r="AS114" s="1"/>
      <c r="AT114" s="210">
        <v>110</v>
      </c>
      <c r="AU114" s="209">
        <v>0</v>
      </c>
      <c r="AV114" s="208">
        <v>0</v>
      </c>
      <c r="AW114" s="209">
        <v>0</v>
      </c>
      <c r="AX114" s="208">
        <v>0</v>
      </c>
      <c r="AY114" s="225"/>
      <c r="AZ114" s="209">
        <v>0</v>
      </c>
      <c r="BA114" s="208">
        <v>0</v>
      </c>
      <c r="BB114" s="209">
        <v>0</v>
      </c>
      <c r="BC114" s="208">
        <v>0</v>
      </c>
      <c r="BD114" s="209">
        <v>0</v>
      </c>
      <c r="BE114" s="208">
        <v>0</v>
      </c>
      <c r="BF114" s="209">
        <v>0</v>
      </c>
      <c r="BG114" s="208">
        <v>0</v>
      </c>
      <c r="BH114" s="209">
        <v>0</v>
      </c>
      <c r="BI114" s="208">
        <v>0</v>
      </c>
      <c r="BJ114" s="209">
        <v>0</v>
      </c>
      <c r="BK114" s="208">
        <v>0</v>
      </c>
      <c r="BL114" s="209">
        <v>0</v>
      </c>
      <c r="BM114" s="209">
        <v>0</v>
      </c>
      <c r="BN114" s="208">
        <v>0</v>
      </c>
      <c r="BO114" s="208">
        <v>0</v>
      </c>
      <c r="BP114" s="208">
        <v>0</v>
      </c>
      <c r="BQ114" s="208">
        <v>0</v>
      </c>
      <c r="BR114" s="208">
        <v>0</v>
      </c>
      <c r="BS114" s="208">
        <v>0</v>
      </c>
      <c r="BT114" s="208">
        <v>0</v>
      </c>
      <c r="BU114" s="208">
        <v>0</v>
      </c>
      <c r="BV114" s="208">
        <v>0</v>
      </c>
      <c r="BW114" s="208">
        <v>0</v>
      </c>
      <c r="BX114" s="208">
        <v>0</v>
      </c>
      <c r="BY114" s="208">
        <v>0</v>
      </c>
      <c r="BZ114" s="208">
        <v>0</v>
      </c>
      <c r="CA114" s="208">
        <v>0</v>
      </c>
      <c r="CB114" s="208">
        <v>0</v>
      </c>
      <c r="CC114" s="208">
        <v>0</v>
      </c>
      <c r="CD114" s="208">
        <v>0</v>
      </c>
      <c r="CE114" s="208">
        <v>0</v>
      </c>
      <c r="CF114" s="208">
        <v>0</v>
      </c>
      <c r="CG114" s="208">
        <v>0</v>
      </c>
      <c r="CH114" s="72">
        <v>0</v>
      </c>
      <c r="CI114" s="72">
        <v>0</v>
      </c>
      <c r="CJ114" s="72"/>
      <c r="CK114" s="73"/>
      <c r="CL114" s="73"/>
      <c r="CM114" s="210">
        <v>110</v>
      </c>
      <c r="CN114" s="209">
        <v>0</v>
      </c>
      <c r="CO114" s="209">
        <v>0</v>
      </c>
      <c r="CP114" s="209">
        <v>0</v>
      </c>
      <c r="CQ114" s="209">
        <v>0</v>
      </c>
      <c r="CR114" s="209"/>
      <c r="CS114" s="209">
        <v>0</v>
      </c>
      <c r="CT114" s="209">
        <v>0</v>
      </c>
      <c r="CU114" s="209">
        <v>0</v>
      </c>
      <c r="CV114" s="209">
        <v>0</v>
      </c>
      <c r="CW114" s="209">
        <v>0</v>
      </c>
      <c r="CX114" s="209">
        <v>0</v>
      </c>
      <c r="CY114" s="209">
        <v>0</v>
      </c>
      <c r="CZ114" s="209">
        <v>0</v>
      </c>
      <c r="DA114" s="209">
        <v>0</v>
      </c>
      <c r="DB114" s="209">
        <v>0</v>
      </c>
      <c r="DC114" s="209">
        <v>0</v>
      </c>
      <c r="DD114" s="209">
        <v>0</v>
      </c>
      <c r="DE114" s="209">
        <v>0</v>
      </c>
      <c r="DF114" s="209">
        <v>0</v>
      </c>
      <c r="DG114" s="208">
        <v>0</v>
      </c>
      <c r="DH114" s="208">
        <v>0</v>
      </c>
      <c r="DI114" s="208">
        <v>0</v>
      </c>
      <c r="DJ114" s="208">
        <v>0</v>
      </c>
      <c r="DK114" s="208">
        <v>0</v>
      </c>
      <c r="DL114" s="208">
        <v>0</v>
      </c>
      <c r="DM114" s="208">
        <v>0</v>
      </c>
      <c r="DN114" s="208">
        <v>0</v>
      </c>
      <c r="DO114" s="208">
        <v>0</v>
      </c>
      <c r="DP114" s="208">
        <v>0</v>
      </c>
      <c r="DQ114" s="208">
        <v>0</v>
      </c>
      <c r="DR114" s="208">
        <v>0</v>
      </c>
      <c r="DS114" s="208">
        <v>0</v>
      </c>
      <c r="DT114" s="208">
        <v>0</v>
      </c>
      <c r="DU114" s="208">
        <v>0</v>
      </c>
      <c r="DV114" s="208">
        <v>0</v>
      </c>
      <c r="DW114" s="208">
        <v>0</v>
      </c>
      <c r="DX114" s="208">
        <v>0</v>
      </c>
      <c r="DY114" s="208">
        <v>0</v>
      </c>
      <c r="DZ114" s="208">
        <v>0</v>
      </c>
      <c r="EA114" s="72">
        <v>0</v>
      </c>
      <c r="EB114" s="72">
        <v>0</v>
      </c>
      <c r="EC114" s="72"/>
      <c r="EG114" s="73"/>
      <c r="EH114" s="73"/>
      <c r="EI114" s="73"/>
      <c r="EJ114" s="73"/>
      <c r="EK114" s="73"/>
      <c r="EL114" s="73"/>
      <c r="EM114" s="73"/>
      <c r="EN114" s="73"/>
      <c r="EO114" s="73"/>
      <c r="EP114" s="73"/>
      <c r="EQ114" s="73"/>
      <c r="ER114" s="73"/>
      <c r="ES114" s="73"/>
      <c r="ET114" s="73"/>
      <c r="EU114" s="73"/>
      <c r="EV114" s="73"/>
      <c r="EW114" s="73"/>
      <c r="EX114" s="73"/>
      <c r="EY114" s="73"/>
      <c r="EZ114" s="73"/>
      <c r="FA114" s="73"/>
      <c r="FB114" s="73"/>
      <c r="FC114" s="73"/>
      <c r="FD114" s="73"/>
      <c r="FE114" s="73"/>
      <c r="FF114" s="73"/>
      <c r="FG114" s="73"/>
      <c r="FH114" s="73"/>
      <c r="FI114" s="73"/>
      <c r="FJ114" s="73"/>
      <c r="FK114" s="73"/>
      <c r="FL114" s="73"/>
    </row>
    <row r="115" spans="1:168" x14ac:dyDescent="0.4">
      <c r="A115" s="71" t="s">
        <v>0</v>
      </c>
      <c r="B115" s="206">
        <f>SUM(B7:B114)</f>
        <v>8.3176289672501618</v>
      </c>
      <c r="C115" s="206">
        <f t="shared" ref="C115:AN115" si="0">SUM(C7:C114)</f>
        <v>6.8796301268048596</v>
      </c>
      <c r="D115" s="206">
        <f t="shared" si="0"/>
        <v>8.4865642520744569</v>
      </c>
      <c r="E115" s="206">
        <f t="shared" si="0"/>
        <v>4.242489242198765</v>
      </c>
      <c r="F115" s="71">
        <f t="shared" si="0"/>
        <v>0</v>
      </c>
      <c r="G115" s="206">
        <f t="shared" si="0"/>
        <v>5.0061372961832475</v>
      </c>
      <c r="H115" s="206">
        <f t="shared" si="0"/>
        <v>8.1755647243912506</v>
      </c>
      <c r="I115" s="206">
        <f t="shared" si="0"/>
        <v>5.6671185617104003</v>
      </c>
      <c r="J115" s="206">
        <f t="shared" si="0"/>
        <v>2.6335871304722422</v>
      </c>
      <c r="K115" s="206">
        <f t="shared" si="0"/>
        <v>5.1609924754215424</v>
      </c>
      <c r="L115" s="206">
        <f t="shared" si="0"/>
        <v>6.2313650227460773</v>
      </c>
      <c r="M115" s="206">
        <f t="shared" si="0"/>
        <v>4.1679200591208483</v>
      </c>
      <c r="N115" s="206">
        <f t="shared" si="0"/>
        <v>7.1161218644761295</v>
      </c>
      <c r="O115" s="206">
        <f t="shared" si="0"/>
        <v>6.4527724745545383</v>
      </c>
      <c r="P115" s="206">
        <f t="shared" si="0"/>
        <v>10.675442825019832</v>
      </c>
      <c r="Q115" s="206">
        <f t="shared" si="0"/>
        <v>8.4710045276265653</v>
      </c>
      <c r="R115" s="206">
        <f t="shared" si="0"/>
        <v>4.335454663159072</v>
      </c>
      <c r="S115" s="206">
        <f t="shared" si="0"/>
        <v>5.880274403958615</v>
      </c>
      <c r="T115" s="206">
        <f t="shared" si="0"/>
        <v>2.847118521646963</v>
      </c>
      <c r="U115" s="206">
        <f t="shared" si="0"/>
        <v>2.8836758563074349</v>
      </c>
      <c r="V115" s="206">
        <f t="shared" si="0"/>
        <v>3.9992400020524035</v>
      </c>
      <c r="W115" s="206">
        <f t="shared" si="0"/>
        <v>3.9440216246916666</v>
      </c>
      <c r="X115" s="206">
        <f t="shared" si="0"/>
        <v>5.2314156941650456</v>
      </c>
      <c r="Y115" s="206">
        <f t="shared" si="0"/>
        <v>8.0689817015075072</v>
      </c>
      <c r="Z115" s="206">
        <f t="shared" si="0"/>
        <v>6.5123920913394606</v>
      </c>
      <c r="AA115" s="206">
        <f t="shared" si="0"/>
        <v>15.286756885105566</v>
      </c>
      <c r="AB115" s="206">
        <f t="shared" si="0"/>
        <v>8.2555552574444899</v>
      </c>
      <c r="AC115" s="206">
        <f t="shared" si="0"/>
        <v>19.374793763614882</v>
      </c>
      <c r="AD115" s="206">
        <f t="shared" si="0"/>
        <v>21.463136508244013</v>
      </c>
      <c r="AE115" s="206">
        <f t="shared" si="0"/>
        <v>13.005367057001825</v>
      </c>
      <c r="AF115" s="206">
        <f t="shared" si="0"/>
        <v>14.155978878672467</v>
      </c>
      <c r="AG115" s="206">
        <f t="shared" si="0"/>
        <v>5.4640277461330058</v>
      </c>
      <c r="AH115" s="206">
        <f t="shared" si="0"/>
        <v>16.144469342991442</v>
      </c>
      <c r="AI115" s="206">
        <f t="shared" si="0"/>
        <v>15.608035022066399</v>
      </c>
      <c r="AJ115" s="206">
        <f t="shared" si="0"/>
        <v>10.941317308422569</v>
      </c>
      <c r="AK115" s="206">
        <f t="shared" si="0"/>
        <v>7.3045538170548125</v>
      </c>
      <c r="AL115" s="206">
        <f t="shared" si="0"/>
        <v>9.6618145631458319</v>
      </c>
      <c r="AM115" s="206">
        <f t="shared" si="0"/>
        <v>5.2328345373237006</v>
      </c>
      <c r="AN115" s="206">
        <f t="shared" si="0"/>
        <v>5.024155581260846</v>
      </c>
      <c r="AO115" s="238">
        <f>SUM(AO7:AO114)</f>
        <v>14.686974209141399</v>
      </c>
      <c r="AP115" s="238">
        <f>SUM(AP7:AP114)</f>
        <v>16.15445906432749</v>
      </c>
      <c r="AQ115" s="206"/>
      <c r="AR115" s="1"/>
      <c r="AS115" s="1"/>
      <c r="AT115" s="207" t="s">
        <v>0</v>
      </c>
      <c r="AU115" s="206">
        <f t="shared" ref="AU115:CF115" si="1">SUM(AU7:AU114)</f>
        <v>7.2236011719597686</v>
      </c>
      <c r="AV115" s="206">
        <f t="shared" si="1"/>
        <v>5.9965140078864172</v>
      </c>
      <c r="AW115" s="206">
        <f t="shared" si="1"/>
        <v>6.2614158630485193</v>
      </c>
      <c r="AX115" s="206">
        <f t="shared" si="1"/>
        <v>4.2852561770414113</v>
      </c>
      <c r="AY115" s="206"/>
      <c r="AZ115" s="206">
        <f t="shared" si="1"/>
        <v>3.3742253730509515</v>
      </c>
      <c r="BA115" s="206">
        <f t="shared" si="1"/>
        <v>7.5179531692796999</v>
      </c>
      <c r="BB115" s="206">
        <f t="shared" si="1"/>
        <v>4.0209620991253638</v>
      </c>
      <c r="BC115" s="206">
        <f t="shared" si="1"/>
        <v>3.5150894584746828</v>
      </c>
      <c r="BD115" s="206">
        <f t="shared" si="1"/>
        <v>4.5464766298676356</v>
      </c>
      <c r="BE115" s="206">
        <f t="shared" si="1"/>
        <v>4.4230811695025416</v>
      </c>
      <c r="BF115" s="206">
        <f t="shared" si="1"/>
        <v>3.145760667794423</v>
      </c>
      <c r="BG115" s="206">
        <f t="shared" si="1"/>
        <v>6.4935360998331904</v>
      </c>
      <c r="BH115" s="206">
        <f t="shared" si="1"/>
        <v>6.5842492199563916</v>
      </c>
      <c r="BI115" s="206">
        <f t="shared" si="1"/>
        <v>6.2982896252260616</v>
      </c>
      <c r="BJ115" s="206">
        <f t="shared" si="1"/>
        <v>7.0688851758730582</v>
      </c>
      <c r="BK115" s="206">
        <f t="shared" si="1"/>
        <v>4.2080284135410935</v>
      </c>
      <c r="BL115" s="206">
        <f t="shared" si="1"/>
        <v>4.5349842555105706</v>
      </c>
      <c r="BM115" s="206">
        <f t="shared" si="1"/>
        <v>2.8272243824684291</v>
      </c>
      <c r="BN115" s="206">
        <f t="shared" si="1"/>
        <v>2.8377910934115116</v>
      </c>
      <c r="BO115" s="206">
        <f t="shared" si="1"/>
        <v>4.5205441604097008</v>
      </c>
      <c r="BP115" s="206">
        <f t="shared" si="1"/>
        <v>4.6019034336346429</v>
      </c>
      <c r="BQ115" s="206">
        <f t="shared" si="1"/>
        <v>5.2744943356253069</v>
      </c>
      <c r="BR115" s="206">
        <f t="shared" si="1"/>
        <v>7.6704638051034415</v>
      </c>
      <c r="BS115" s="206">
        <f t="shared" si="1"/>
        <v>5.3733166248955708</v>
      </c>
      <c r="BT115" s="206">
        <f t="shared" si="1"/>
        <v>12.77582482788363</v>
      </c>
      <c r="BU115" s="206">
        <f t="shared" si="1"/>
        <v>7.4918434802957714</v>
      </c>
      <c r="BV115" s="206">
        <f t="shared" si="1"/>
        <v>19.919729796572547</v>
      </c>
      <c r="BW115" s="206">
        <f t="shared" si="1"/>
        <v>18.364982537283165</v>
      </c>
      <c r="BX115" s="206">
        <f t="shared" si="1"/>
        <v>11.552209936981511</v>
      </c>
      <c r="BY115" s="206">
        <f t="shared" si="1"/>
        <v>12.045974493505632</v>
      </c>
      <c r="BZ115" s="206">
        <f t="shared" si="1"/>
        <v>5.2744843168527353</v>
      </c>
      <c r="CA115" s="206">
        <f t="shared" si="1"/>
        <v>13.721843135578316</v>
      </c>
      <c r="CB115" s="206">
        <f t="shared" si="1"/>
        <v>12.521679879505529</v>
      </c>
      <c r="CC115" s="206">
        <f t="shared" si="1"/>
        <v>11.112766765398337</v>
      </c>
      <c r="CD115" s="206">
        <f t="shared" si="1"/>
        <v>5.8536948316955764</v>
      </c>
      <c r="CE115" s="206">
        <f t="shared" si="1"/>
        <v>7.2557992128270818</v>
      </c>
      <c r="CF115" s="206">
        <f t="shared" si="1"/>
        <v>4.7470927318295759</v>
      </c>
      <c r="CG115" s="206">
        <f>SUM(CG7:CG114)</f>
        <v>5.7281093760041104</v>
      </c>
      <c r="CH115" s="238">
        <f t="shared" ref="CH115:CI115" si="2">SUM(CH7:CH114)</f>
        <v>13.870152118263578</v>
      </c>
      <c r="CI115" s="238">
        <f t="shared" si="2"/>
        <v>14.633088972431068</v>
      </c>
      <c r="CJ115" s="206"/>
      <c r="CK115" s="2"/>
      <c r="CL115" s="2"/>
      <c r="CM115" s="207" t="s">
        <v>0</v>
      </c>
      <c r="CN115" s="206">
        <f t="shared" ref="CN115:DB115" si="3">SUM(CN7:CN114)</f>
        <v>176.83302188324137</v>
      </c>
      <c r="CO115" s="206">
        <f t="shared" si="3"/>
        <v>397.48649550446424</v>
      </c>
      <c r="CP115" s="206">
        <f t="shared" si="3"/>
        <v>94.168857067710718</v>
      </c>
      <c r="CQ115" s="206">
        <f t="shared" si="3"/>
        <v>239.25038751382411</v>
      </c>
      <c r="CR115" s="206"/>
      <c r="CS115" s="206">
        <f t="shared" si="3"/>
        <v>381.6248447430919</v>
      </c>
      <c r="CT115" s="206">
        <f t="shared" si="3"/>
        <v>472.24801578489104</v>
      </c>
      <c r="CU115" s="206">
        <f t="shared" si="3"/>
        <v>76.253053920579944</v>
      </c>
      <c r="CV115" s="206">
        <f t="shared" si="3"/>
        <v>160.6901950029615</v>
      </c>
      <c r="CW115" s="206">
        <f t="shared" si="3"/>
        <v>49.62636293733182</v>
      </c>
      <c r="CX115" s="206">
        <f t="shared" si="3"/>
        <v>69.338917916639332</v>
      </c>
      <c r="CY115" s="206">
        <f t="shared" si="3"/>
        <v>237.71978124517594</v>
      </c>
      <c r="CZ115" s="206">
        <f t="shared" si="3"/>
        <v>67.293583014293617</v>
      </c>
      <c r="DA115" s="206">
        <f t="shared" si="3"/>
        <v>332.09029101236467</v>
      </c>
      <c r="DB115" s="206">
        <f t="shared" si="3"/>
        <v>404.40873127562554</v>
      </c>
      <c r="DC115" s="206">
        <f t="shared" ref="DC115" si="4">SUM(DC7:DC114)</f>
        <v>60.331892711777357</v>
      </c>
      <c r="DD115" s="206">
        <f t="shared" ref="DD115" si="5">SUM(DD7:DD114)</f>
        <v>86.774188959860751</v>
      </c>
      <c r="DE115" s="206">
        <f t="shared" ref="DE115" si="6">SUM(DE7:DE114)</f>
        <v>56.448515305357454</v>
      </c>
      <c r="DF115" s="206">
        <f t="shared" ref="DF115" si="7">SUM(DF7:DF114)</f>
        <v>36.375694831219477</v>
      </c>
      <c r="DG115" s="206">
        <f t="shared" ref="DG115" si="8">SUM(DG7:DG114)</f>
        <v>51.480952673944884</v>
      </c>
      <c r="DH115" s="206">
        <f t="shared" ref="DH115" si="9">SUM(DH7:DH114)</f>
        <v>84.326840356490166</v>
      </c>
      <c r="DI115" s="206">
        <f t="shared" ref="DI115" si="10">SUM(DI7:DI114)</f>
        <v>168.51286596914181</v>
      </c>
      <c r="DJ115" s="206">
        <f t="shared" ref="DJ115" si="11">SUM(DJ7:DJ114)</f>
        <v>334.32222080087161</v>
      </c>
      <c r="DK115" s="206">
        <f t="shared" ref="DK115" si="12">SUM(DK7:DK114)</f>
        <v>207.76416275227081</v>
      </c>
      <c r="DL115" s="206">
        <f t="shared" ref="DL115" si="13">SUM(DL7:DL114)</f>
        <v>146.11807792260399</v>
      </c>
      <c r="DM115" s="206">
        <f t="shared" ref="DM115" si="14">SUM(DM7:DM114)</f>
        <v>71.251696897674634</v>
      </c>
      <c r="DN115" s="206">
        <f t="shared" ref="DN115" si="15">SUM(DN7:DN114)</f>
        <v>543.54573250070337</v>
      </c>
      <c r="DO115" s="206">
        <f t="shared" ref="DO115" si="16">SUM(DO7:DO114)</f>
        <v>161.74117125491361</v>
      </c>
      <c r="DP115" s="206">
        <f t="shared" ref="DP115" si="17">SUM(DP7:DP114)</f>
        <v>201.64017075413534</v>
      </c>
      <c r="DQ115" s="206">
        <f t="shared" ref="DQ115" si="18">SUM(DQ7:DQ114)</f>
        <v>272.79535959207459</v>
      </c>
      <c r="DR115" s="206">
        <f t="shared" ref="DR115" si="19">SUM(DR7:DR114)</f>
        <v>110.18797973415894</v>
      </c>
      <c r="DS115" s="206">
        <f t="shared" ref="DS115" si="20">SUM(DS7:DS114)</f>
        <v>67.258192788353128</v>
      </c>
      <c r="DT115" s="206">
        <f t="shared" ref="DT115" si="21">SUM(DT7:DT114)</f>
        <v>286.90386969780127</v>
      </c>
      <c r="DU115" s="206">
        <f t="shared" ref="DU115" si="22">SUM(DU7:DU114)</f>
        <v>183.30218877998553</v>
      </c>
      <c r="DV115" s="206">
        <f t="shared" ref="DV115" si="23">SUM(DV7:DV114)</f>
        <v>136.73154414488505</v>
      </c>
      <c r="DW115" s="206">
        <f t="shared" ref="DW115" si="24">SUM(DW7:DW114)</f>
        <v>287.61682670448403</v>
      </c>
      <c r="DX115" s="206">
        <f t="shared" ref="DX115" si="25">SUM(DX7:DX114)</f>
        <v>149.14984072654241</v>
      </c>
      <c r="DY115" s="206">
        <f t="shared" ref="DY115" si="26">SUM(DY7:DY114)</f>
        <v>121.02533533198547</v>
      </c>
      <c r="DZ115" s="206">
        <f t="shared" ref="DZ115" si="27">SUM(DZ7:DZ114)</f>
        <v>132.09624619449153</v>
      </c>
      <c r="EA115" s="206">
        <f t="shared" ref="EA115:EB115" si="28">SUM(EA7:EA114)</f>
        <v>217.74114941787593</v>
      </c>
      <c r="EB115" s="206">
        <f t="shared" si="28"/>
        <v>167.77971740877538</v>
      </c>
      <c r="EC115" s="206"/>
      <c r="EG115" s="73"/>
      <c r="EH115" s="73"/>
      <c r="EI115" s="73"/>
      <c r="EJ115" s="73"/>
      <c r="EK115" s="73"/>
      <c r="EL115" s="73"/>
      <c r="EM115" s="73"/>
      <c r="EN115" s="73"/>
      <c r="EO115" s="73"/>
      <c r="EP115" s="73"/>
      <c r="EQ115" s="73"/>
      <c r="ER115" s="73"/>
      <c r="ES115" s="73"/>
      <c r="ET115" s="73"/>
      <c r="EU115" s="73"/>
      <c r="EV115" s="73"/>
      <c r="EW115" s="73"/>
      <c r="EX115" s="73"/>
      <c r="EY115" s="73"/>
      <c r="EZ115" s="73"/>
      <c r="FA115" s="73"/>
      <c r="FB115" s="73"/>
      <c r="FC115" s="73"/>
      <c r="FD115" s="73"/>
      <c r="FE115" s="73"/>
      <c r="FF115" s="73"/>
      <c r="FG115" s="73"/>
      <c r="FH115" s="73"/>
      <c r="FI115" s="73"/>
      <c r="FJ115" s="73"/>
      <c r="FK115" s="73"/>
      <c r="FL115" s="73"/>
    </row>
    <row r="116" spans="1:168" x14ac:dyDescent="0.4">
      <c r="B116" s="17"/>
      <c r="C116" s="17"/>
      <c r="D116" s="17"/>
      <c r="E116" s="17"/>
      <c r="F116" s="2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AR116" s="1"/>
      <c r="AS116" s="1"/>
      <c r="AT116" s="17"/>
      <c r="EG116" s="73"/>
      <c r="EH116" s="73"/>
      <c r="EI116" s="73"/>
      <c r="EJ116" s="73"/>
      <c r="EK116" s="73"/>
      <c r="EL116" s="73"/>
      <c r="EM116" s="73"/>
      <c r="EN116" s="73"/>
      <c r="EO116" s="73"/>
      <c r="EP116" s="73"/>
      <c r="EQ116" s="73"/>
      <c r="ER116" s="73"/>
      <c r="ES116" s="73"/>
      <c r="ET116" s="73"/>
      <c r="EU116" s="73"/>
      <c r="EV116" s="73"/>
      <c r="EW116" s="73"/>
      <c r="EX116" s="73"/>
      <c r="EY116" s="73"/>
      <c r="EZ116" s="73"/>
      <c r="FA116" s="73"/>
      <c r="FB116" s="73"/>
      <c r="FC116" s="73"/>
      <c r="FD116" s="73"/>
      <c r="FE116" s="73"/>
      <c r="FF116" s="73"/>
      <c r="FG116" s="73"/>
      <c r="FH116" s="73"/>
      <c r="FI116" s="73"/>
      <c r="FJ116" s="73"/>
      <c r="FK116" s="73"/>
      <c r="FL116" s="73"/>
    </row>
    <row r="117" spans="1:168" x14ac:dyDescent="0.4">
      <c r="A117" s="2" t="s">
        <v>176</v>
      </c>
      <c r="B117" s="205">
        <f>SUMPRODUCT($A$7:$A$114+0.5,B7:B114)/SUM(B7:B114)</f>
        <v>32.583033454385991</v>
      </c>
      <c r="C117" s="205">
        <f t="shared" ref="C117:AN117" si="29">SUMPRODUCT($A$7:$A$114+0.5,C7:C114)/SUM(C7:C114)</f>
        <v>30.437943300732396</v>
      </c>
      <c r="D117" s="205">
        <f t="shared" si="29"/>
        <v>27.386109965252512</v>
      </c>
      <c r="E117" s="205">
        <f t="shared" si="29"/>
        <v>32.000754473861967</v>
      </c>
      <c r="F117" s="2" t="e">
        <f t="shared" si="29"/>
        <v>#DIV/0!</v>
      </c>
      <c r="G117" s="205">
        <f t="shared" si="29"/>
        <v>31.477061872372857</v>
      </c>
      <c r="H117" s="205">
        <f t="shared" si="29"/>
        <v>25.586449344016064</v>
      </c>
      <c r="I117" s="205">
        <f t="shared" si="29"/>
        <v>28.345241290138926</v>
      </c>
      <c r="J117" s="205">
        <f t="shared" si="29"/>
        <v>29.812915844920408</v>
      </c>
      <c r="K117" s="205">
        <f t="shared" si="29"/>
        <v>27.073302269678056</v>
      </c>
      <c r="L117" s="205">
        <f t="shared" si="29"/>
        <v>24.288173067239608</v>
      </c>
      <c r="M117" s="205">
        <f t="shared" si="29"/>
        <v>27.216078675090866</v>
      </c>
      <c r="N117" s="205">
        <f t="shared" si="29"/>
        <v>30.930462782176452</v>
      </c>
      <c r="O117" s="205">
        <f t="shared" si="29"/>
        <v>26.562924025565358</v>
      </c>
      <c r="P117" s="205">
        <f t="shared" si="29"/>
        <v>23.52556120247754</v>
      </c>
      <c r="Q117" s="205">
        <f t="shared" si="29"/>
        <v>25.831916682131013</v>
      </c>
      <c r="R117" s="205">
        <f t="shared" si="29"/>
        <v>29.203829663348547</v>
      </c>
      <c r="S117" s="205">
        <f t="shared" si="29"/>
        <v>27.879764659682177</v>
      </c>
      <c r="T117" s="205">
        <f t="shared" si="29"/>
        <v>29.159163791431009</v>
      </c>
      <c r="U117" s="205">
        <f t="shared" si="29"/>
        <v>28.609966004787275</v>
      </c>
      <c r="V117" s="205">
        <f t="shared" si="29"/>
        <v>25.908211581931045</v>
      </c>
      <c r="W117" s="205">
        <f t="shared" si="29"/>
        <v>26.272413461285986</v>
      </c>
      <c r="X117" s="205">
        <f t="shared" si="29"/>
        <v>29.234325792237374</v>
      </c>
      <c r="Y117" s="205">
        <f t="shared" si="29"/>
        <v>26.849773279361418</v>
      </c>
      <c r="Z117" s="205">
        <f t="shared" si="29"/>
        <v>25.794043444796031</v>
      </c>
      <c r="AA117" s="205">
        <f t="shared" si="29"/>
        <v>23.972104337405764</v>
      </c>
      <c r="AB117" s="205">
        <f t="shared" si="29"/>
        <v>27.224101839143326</v>
      </c>
      <c r="AC117" s="205">
        <f t="shared" si="29"/>
        <v>24.906941919570908</v>
      </c>
      <c r="AD117" s="205">
        <f t="shared" si="29"/>
        <v>23.945265354437215</v>
      </c>
      <c r="AE117" s="205">
        <f t="shared" si="29"/>
        <v>26.525495187058251</v>
      </c>
      <c r="AF117" s="205">
        <f t="shared" si="29"/>
        <v>25.528663864226843</v>
      </c>
      <c r="AG117" s="205">
        <f t="shared" si="29"/>
        <v>29.324561529905129</v>
      </c>
      <c r="AH117" s="205">
        <f t="shared" si="29"/>
        <v>25.558717017633185</v>
      </c>
      <c r="AI117" s="205">
        <f t="shared" si="29"/>
        <v>26.895707632568882</v>
      </c>
      <c r="AJ117" s="205">
        <f t="shared" si="29"/>
        <v>27.729749106865977</v>
      </c>
      <c r="AK117" s="205">
        <f t="shared" si="29"/>
        <v>28.090608365145794</v>
      </c>
      <c r="AL117" s="205">
        <f t="shared" si="29"/>
        <v>29.072069191339047</v>
      </c>
      <c r="AM117" s="205">
        <f t="shared" si="29"/>
        <v>31.642446185046509</v>
      </c>
      <c r="AN117" s="205">
        <f t="shared" si="29"/>
        <v>31.573040871819249</v>
      </c>
      <c r="AO117" s="205">
        <f>SUMPRODUCT($A$7:$A$114+0.5,AO7:AO114)/SUM(AO7:AO114)</f>
        <v>26.409293423041795</v>
      </c>
      <c r="AP117" s="205">
        <f>SUMPRODUCT($A$7:$A$114+0.5,AP7:AP114)/SUM(AP7:AP114)</f>
        <v>27.414722056483999</v>
      </c>
      <c r="AQ117" s="205"/>
      <c r="AR117" s="1"/>
      <c r="AS117" s="1"/>
      <c r="AT117" s="144"/>
      <c r="AU117" s="205">
        <f t="shared" ref="AU117:CF117" si="30">SUMPRODUCT($A$7:$A$114+0.5,AU7:AU114)/SUM(AU7:AU114)</f>
        <v>34.543876531484912</v>
      </c>
      <c r="AV117" s="205">
        <f t="shared" si="30"/>
        <v>33.214041381626288</v>
      </c>
      <c r="AW117" s="205">
        <f t="shared" si="30"/>
        <v>29.149998042000501</v>
      </c>
      <c r="AX117" s="205">
        <f t="shared" si="30"/>
        <v>34.039566473201752</v>
      </c>
      <c r="AY117" s="205"/>
      <c r="AZ117" s="205">
        <f t="shared" si="30"/>
        <v>34.498178186258379</v>
      </c>
      <c r="BA117" s="205">
        <f t="shared" si="30"/>
        <v>27.120861023138144</v>
      </c>
      <c r="BB117" s="205">
        <f t="shared" si="30"/>
        <v>31.617492070627613</v>
      </c>
      <c r="BC117" s="205">
        <f t="shared" si="30"/>
        <v>32.284329702429496</v>
      </c>
      <c r="BD117" s="205">
        <f t="shared" si="30"/>
        <v>28.583214198993197</v>
      </c>
      <c r="BE117" s="205">
        <f t="shared" si="30"/>
        <v>27.924205454955352</v>
      </c>
      <c r="BF117" s="205">
        <f t="shared" si="30"/>
        <v>31.026975675045872</v>
      </c>
      <c r="BG117" s="205">
        <f t="shared" si="30"/>
        <v>34.418183395724746</v>
      </c>
      <c r="BH117" s="205">
        <f t="shared" si="30"/>
        <v>29.544624934423172</v>
      </c>
      <c r="BI117" s="205">
        <f t="shared" si="30"/>
        <v>27.943073865199455</v>
      </c>
      <c r="BJ117" s="205">
        <f t="shared" si="30"/>
        <v>27.824063822900364</v>
      </c>
      <c r="BK117" s="205">
        <f t="shared" si="30"/>
        <v>28.540121586168041</v>
      </c>
      <c r="BL117" s="205">
        <f t="shared" si="30"/>
        <v>30.569451897760235</v>
      </c>
      <c r="BM117" s="205">
        <f t="shared" si="30"/>
        <v>30.211607578628726</v>
      </c>
      <c r="BN117" s="205">
        <f t="shared" si="30"/>
        <v>30.766163795869179</v>
      </c>
      <c r="BO117" s="205">
        <f t="shared" si="30"/>
        <v>27.620739245672201</v>
      </c>
      <c r="BP117" s="205">
        <f t="shared" si="30"/>
        <v>27.29630815266092</v>
      </c>
      <c r="BQ117" s="205">
        <f t="shared" si="30"/>
        <v>32.013861060054367</v>
      </c>
      <c r="BR117" s="205">
        <f t="shared" si="30"/>
        <v>29.719555685382641</v>
      </c>
      <c r="BS117" s="205">
        <f t="shared" si="30"/>
        <v>28.99036566923618</v>
      </c>
      <c r="BT117" s="205">
        <f t="shared" si="30"/>
        <v>26.310671055141341</v>
      </c>
      <c r="BU117" s="205">
        <f t="shared" si="30"/>
        <v>29.127199688613423</v>
      </c>
      <c r="BV117" s="205">
        <f t="shared" si="30"/>
        <v>25.988823626662459</v>
      </c>
      <c r="BW117" s="205">
        <f t="shared" si="30"/>
        <v>25.936782614972369</v>
      </c>
      <c r="BX117" s="205">
        <f t="shared" si="30"/>
        <v>28.102707309189434</v>
      </c>
      <c r="BY117" s="205">
        <f t="shared" si="30"/>
        <v>27.557188701959522</v>
      </c>
      <c r="BZ117" s="205">
        <f t="shared" si="30"/>
        <v>33.913614390829572</v>
      </c>
      <c r="CA117" s="205">
        <f t="shared" si="30"/>
        <v>29.061224566330559</v>
      </c>
      <c r="CB117" s="205">
        <f t="shared" si="30"/>
        <v>29.818189654989421</v>
      </c>
      <c r="CC117" s="205">
        <f t="shared" si="30"/>
        <v>32.321648038774818</v>
      </c>
      <c r="CD117" s="205">
        <f t="shared" si="30"/>
        <v>30.754376442523096</v>
      </c>
      <c r="CE117" s="205">
        <f t="shared" si="30"/>
        <v>32.392635035487636</v>
      </c>
      <c r="CF117" s="205">
        <f t="shared" si="30"/>
        <v>37.252529100062404</v>
      </c>
      <c r="CG117" s="205">
        <f>SUMPRODUCT($A$7:$A$114+0.5,CG7:CG114)/SUM(CG7:CG114)</f>
        <v>38.135754698681609</v>
      </c>
      <c r="CH117" s="205">
        <f t="shared" ref="CH117:CI117" si="31">SUMPRODUCT($A$7:$A$114+0.5,CH7:CH114)/SUM(CH7:CH114)</f>
        <v>28.343165837927735</v>
      </c>
      <c r="CI117" s="205">
        <f t="shared" si="31"/>
        <v>29.117619113477932</v>
      </c>
      <c r="CJ117" s="205"/>
      <c r="CN117" s="205">
        <f t="shared" ref="CN117:DB117" si="32">SUMPRODUCT($A$7:$A$114+0.5,CN7:CN114)/SUM(CN7:CN114)</f>
        <v>12.156653743705409</v>
      </c>
      <c r="CO117" s="205">
        <f t="shared" si="32"/>
        <v>10.574179466370676</v>
      </c>
      <c r="CP117" s="205">
        <f t="shared" si="32"/>
        <v>11.441074950015965</v>
      </c>
      <c r="CQ117" s="205">
        <f t="shared" si="32"/>
        <v>10.237469422674732</v>
      </c>
      <c r="CR117" s="205"/>
      <c r="CS117" s="205">
        <f t="shared" si="32"/>
        <v>11.049122769786052</v>
      </c>
      <c r="CT117" s="205">
        <f t="shared" si="32"/>
        <v>11.762825595793684</v>
      </c>
      <c r="CU117" s="205">
        <f t="shared" si="32"/>
        <v>13.237536386036572</v>
      </c>
      <c r="CV117" s="205">
        <f t="shared" si="32"/>
        <v>11.756887667746325</v>
      </c>
      <c r="CW117" s="205">
        <f t="shared" si="32"/>
        <v>11.019963522879202</v>
      </c>
      <c r="CX117" s="205">
        <f t="shared" si="32"/>
        <v>12.721327337110196</v>
      </c>
      <c r="CY117" s="205">
        <f t="shared" si="32"/>
        <v>11.780075017926562</v>
      </c>
      <c r="CZ117" s="205">
        <f t="shared" si="32"/>
        <v>12.313762195865502</v>
      </c>
      <c r="DA117" s="205">
        <f t="shared" si="32"/>
        <v>12.295657662823656</v>
      </c>
      <c r="DB117" s="205">
        <f t="shared" si="32"/>
        <v>12.368930954333262</v>
      </c>
      <c r="DC117" s="205">
        <f t="shared" ref="DC117:DZ117" si="33">SUMPRODUCT($A$7:$A$114+0.5,DC7:DC114)/SUM(DC7:DC114)</f>
        <v>12.844454332373788</v>
      </c>
      <c r="DD117" s="205">
        <f t="shared" si="33"/>
        <v>13.85003853492125</v>
      </c>
      <c r="DE117" s="205">
        <f t="shared" si="33"/>
        <v>12.805780278040634</v>
      </c>
      <c r="DF117" s="205">
        <f t="shared" si="33"/>
        <v>13.198276651679233</v>
      </c>
      <c r="DG117" s="205">
        <f t="shared" si="33"/>
        <v>12.731891814601264</v>
      </c>
      <c r="DH117" s="205">
        <f t="shared" si="33"/>
        <v>13.466155911445748</v>
      </c>
      <c r="DI117" s="205">
        <f t="shared" si="33"/>
        <v>13.488550012171597</v>
      </c>
      <c r="DJ117" s="205">
        <f t="shared" si="33"/>
        <v>12.08734550871838</v>
      </c>
      <c r="DK117" s="205">
        <f t="shared" si="33"/>
        <v>12.621378352808714</v>
      </c>
      <c r="DL117" s="205">
        <f t="shared" si="33"/>
        <v>14.596549736865912</v>
      </c>
      <c r="DM117" s="205">
        <f t="shared" si="33"/>
        <v>14.147693597722249</v>
      </c>
      <c r="DN117" s="205">
        <f t="shared" si="33"/>
        <v>12.016813639775004</v>
      </c>
      <c r="DO117" s="205">
        <f t="shared" si="33"/>
        <v>13.434993704366862</v>
      </c>
      <c r="DP117" s="205">
        <f t="shared" si="33"/>
        <v>14.151401005445154</v>
      </c>
      <c r="DQ117" s="205">
        <f t="shared" si="33"/>
        <v>13.481295616163303</v>
      </c>
      <c r="DR117" s="205">
        <f t="shared" si="33"/>
        <v>12.734137092232935</v>
      </c>
      <c r="DS117" s="205">
        <f t="shared" si="33"/>
        <v>11.788057384768953</v>
      </c>
      <c r="DT117" s="205">
        <f t="shared" si="33"/>
        <v>13.658674605772918</v>
      </c>
      <c r="DU117" s="205">
        <f t="shared" si="33"/>
        <v>13.146494550156502</v>
      </c>
      <c r="DV117" s="205">
        <f t="shared" si="33"/>
        <v>12.852564706508151</v>
      </c>
      <c r="DW117" s="205">
        <f t="shared" si="33"/>
        <v>12.085955883673078</v>
      </c>
      <c r="DX117" s="205">
        <f t="shared" si="33"/>
        <v>12.243049891016378</v>
      </c>
      <c r="DY117" s="205">
        <f t="shared" si="33"/>
        <v>13.454956787972408</v>
      </c>
      <c r="DZ117" s="205">
        <f t="shared" si="33"/>
        <v>11.97823470362022</v>
      </c>
      <c r="EA117" s="205">
        <f t="shared" ref="EA117:EB117" si="34">SUMPRODUCT($A$7:$A$114+0.5,EA7:EA114)/SUM(EA7:EA114)</f>
        <v>13.86721056822566</v>
      </c>
      <c r="EB117" s="205">
        <f t="shared" si="34"/>
        <v>13.286078559736497</v>
      </c>
      <c r="EC117" s="205"/>
      <c r="EG117" s="73"/>
      <c r="EL117" s="73"/>
      <c r="EM117" s="73"/>
      <c r="EN117" s="73"/>
      <c r="EO117" s="73"/>
      <c r="EP117" s="73"/>
      <c r="EQ117" s="73"/>
      <c r="ER117" s="73"/>
      <c r="ES117" s="73"/>
      <c r="ET117" s="73"/>
      <c r="EU117" s="73"/>
      <c r="EV117" s="73"/>
      <c r="EW117" s="73"/>
      <c r="EX117" s="73"/>
      <c r="EY117" s="73"/>
      <c r="EZ117" s="73"/>
      <c r="FA117" s="73"/>
      <c r="FB117" s="73"/>
      <c r="FC117" s="73"/>
      <c r="FD117" s="73"/>
      <c r="FE117" s="73"/>
      <c r="FF117" s="73"/>
      <c r="FG117" s="73"/>
      <c r="FH117" s="73"/>
      <c r="FI117" s="73"/>
      <c r="FJ117" s="73"/>
      <c r="FK117" s="73"/>
      <c r="FL117" s="73"/>
    </row>
    <row r="118" spans="1:168" x14ac:dyDescent="0.4">
      <c r="A118" s="2" t="s">
        <v>175</v>
      </c>
      <c r="B118" s="145">
        <f t="shared" ref="B118:AN118" si="35">PERCENTILE(B7:B114,$B$4)</f>
        <v>0.3843085867318185</v>
      </c>
      <c r="C118" s="145">
        <f t="shared" si="35"/>
        <v>0.33287348683315643</v>
      </c>
      <c r="D118" s="145">
        <f t="shared" si="35"/>
        <v>0.39115818195409985</v>
      </c>
      <c r="E118" s="145">
        <f t="shared" si="35"/>
        <v>0.18210171834967775</v>
      </c>
      <c r="F118" s="2" t="e">
        <f t="shared" si="35"/>
        <v>#NUM!</v>
      </c>
      <c r="G118" s="145">
        <f t="shared" si="35"/>
        <v>0.27978332123846944</v>
      </c>
      <c r="H118" s="145">
        <f t="shared" si="35"/>
        <v>0.43133740833995826</v>
      </c>
      <c r="I118" s="145">
        <f t="shared" si="35"/>
        <v>0.24152664399092949</v>
      </c>
      <c r="J118" s="145">
        <f t="shared" si="35"/>
        <v>0.11054421768707454</v>
      </c>
      <c r="K118" s="145">
        <f t="shared" si="35"/>
        <v>0.27890522875816931</v>
      </c>
      <c r="L118" s="145">
        <f t="shared" si="35"/>
        <v>0.23572624955689397</v>
      </c>
      <c r="M118" s="145">
        <f t="shared" si="35"/>
        <v>0.15051017465809891</v>
      </c>
      <c r="N118" s="145">
        <f t="shared" si="35"/>
        <v>0.32596130755673042</v>
      </c>
      <c r="O118" s="145">
        <f t="shared" si="35"/>
        <v>0.30637897923714541</v>
      </c>
      <c r="P118" s="145">
        <f t="shared" si="35"/>
        <v>0.40762020851525305</v>
      </c>
      <c r="Q118" s="145">
        <f t="shared" si="35"/>
        <v>0.3693317729419705</v>
      </c>
      <c r="R118" s="145">
        <f t="shared" si="35"/>
        <v>0.20284671274144922</v>
      </c>
      <c r="S118" s="145">
        <f t="shared" si="35"/>
        <v>0.27262018293597184</v>
      </c>
      <c r="T118" s="145">
        <f t="shared" si="35"/>
        <v>0.12331162903144294</v>
      </c>
      <c r="U118" s="145">
        <f t="shared" si="35"/>
        <v>0.13719556243550063</v>
      </c>
      <c r="V118" s="145">
        <f t="shared" si="35"/>
        <v>0.20343468438924595</v>
      </c>
      <c r="W118" s="145">
        <f t="shared" si="35"/>
        <v>0.22460116013062817</v>
      </c>
      <c r="X118" s="145">
        <f t="shared" si="35"/>
        <v>0.25010615602720848</v>
      </c>
      <c r="Y118" s="145">
        <f t="shared" si="35"/>
        <v>0.49743177387914195</v>
      </c>
      <c r="Z118" s="145">
        <f t="shared" si="35"/>
        <v>0.28900194931773859</v>
      </c>
      <c r="AA118" s="145">
        <f t="shared" si="35"/>
        <v>0.6122259173584208</v>
      </c>
      <c r="AB118" s="145">
        <f t="shared" si="35"/>
        <v>0.3637588656470232</v>
      </c>
      <c r="AC118" s="145">
        <f t="shared" si="35"/>
        <v>1.0773749026179948</v>
      </c>
      <c r="AD118" s="145">
        <f t="shared" si="35"/>
        <v>0.91015131255353943</v>
      </c>
      <c r="AE118" s="145">
        <f t="shared" si="35"/>
        <v>0.62373186737583031</v>
      </c>
      <c r="AF118" s="145">
        <f t="shared" si="35"/>
        <v>0.70101699456739053</v>
      </c>
      <c r="AG118" s="145">
        <f t="shared" si="35"/>
        <v>0.28619351408825067</v>
      </c>
      <c r="AH118" s="145">
        <f t="shared" si="35"/>
        <v>0.51984810899876099</v>
      </c>
      <c r="AI118" s="145">
        <f t="shared" si="35"/>
        <v>0.92240221993419347</v>
      </c>
      <c r="AJ118" s="145">
        <f t="shared" si="35"/>
        <v>0.64094790005316293</v>
      </c>
      <c r="AK118" s="145">
        <f t="shared" si="35"/>
        <v>0.3309806423366794</v>
      </c>
      <c r="AL118" s="145">
        <f t="shared" si="35"/>
        <v>0.58709526713396643</v>
      </c>
      <c r="AM118" s="145">
        <f t="shared" si="35"/>
        <v>0.29539571969138495</v>
      </c>
      <c r="AN118" s="145">
        <f t="shared" si="35"/>
        <v>0.24539965297860036</v>
      </c>
      <c r="AO118" s="145">
        <f>PERCENTILE(AO7:AO114,$B$4)</f>
        <v>0.84927166400850629</v>
      </c>
      <c r="AP118" s="145">
        <f>PERCENTILE(AP7:AP114,$B$4)</f>
        <v>1.0374444444444408</v>
      </c>
      <c r="AQ118" s="145"/>
      <c r="AR118" s="1"/>
      <c r="AS118" s="1"/>
      <c r="AU118" s="145">
        <f t="shared" ref="AU118:CF118" si="36">PERCENTILE(AU7:AU114,$B$4)</f>
        <v>0.33206146494031813</v>
      </c>
      <c r="AV118" s="145">
        <f t="shared" si="36"/>
        <v>0.29615265261948892</v>
      </c>
      <c r="AW118" s="145">
        <f t="shared" si="36"/>
        <v>0.29909445316588168</v>
      </c>
      <c r="AX118" s="145">
        <f t="shared" si="36"/>
        <v>0.18626351709514966</v>
      </c>
      <c r="AY118" s="145"/>
      <c r="AZ118" s="145">
        <f t="shared" si="36"/>
        <v>0.17985246046470549</v>
      </c>
      <c r="BA118" s="145">
        <f t="shared" si="36"/>
        <v>0.38656254969520226</v>
      </c>
      <c r="BB118" s="145">
        <f t="shared" si="36"/>
        <v>0.16778336572724331</v>
      </c>
      <c r="BC118" s="145">
        <f t="shared" si="36"/>
        <v>0.14443807280167983</v>
      </c>
      <c r="BD118" s="145">
        <f t="shared" si="36"/>
        <v>0.21565172735760985</v>
      </c>
      <c r="BE118" s="145">
        <f t="shared" si="36"/>
        <v>0.17073442854188772</v>
      </c>
      <c r="BF118" s="145">
        <f t="shared" si="36"/>
        <v>0.11880175893886954</v>
      </c>
      <c r="BG118" s="145">
        <f t="shared" si="36"/>
        <v>0.32915165785415273</v>
      </c>
      <c r="BH118" s="145">
        <f t="shared" si="36"/>
        <v>0.40978568236411267</v>
      </c>
      <c r="BI118" s="145">
        <f t="shared" si="36"/>
        <v>0.33302419888333074</v>
      </c>
      <c r="BJ118" s="145">
        <f t="shared" si="36"/>
        <v>0.37170365524714644</v>
      </c>
      <c r="BK118" s="145">
        <f t="shared" si="36"/>
        <v>0.1749716521726622</v>
      </c>
      <c r="BL118" s="145">
        <f t="shared" si="36"/>
        <v>0.22768645973909105</v>
      </c>
      <c r="BM118" s="145">
        <f t="shared" si="36"/>
        <v>0.13930405765545081</v>
      </c>
      <c r="BN118" s="145">
        <f t="shared" si="36"/>
        <v>0.1341160208900147</v>
      </c>
      <c r="BO118" s="145">
        <f t="shared" si="36"/>
        <v>0.27548593665454707</v>
      </c>
      <c r="BP118" s="145">
        <f t="shared" si="36"/>
        <v>0.25297358294726663</v>
      </c>
      <c r="BQ118" s="145">
        <f t="shared" si="36"/>
        <v>0.27828382363920739</v>
      </c>
      <c r="BR118" s="145">
        <f t="shared" si="36"/>
        <v>0.42565343915343884</v>
      </c>
      <c r="BS118" s="145">
        <f t="shared" si="36"/>
        <v>0.27336772486772493</v>
      </c>
      <c r="BT118" s="145">
        <f t="shared" si="36"/>
        <v>0.63805767714915151</v>
      </c>
      <c r="BU118" s="145">
        <f t="shared" si="36"/>
        <v>0.28914929834044628</v>
      </c>
      <c r="BV118" s="145">
        <f t="shared" si="36"/>
        <v>1.0062955165791365</v>
      </c>
      <c r="BW118" s="145">
        <f t="shared" si="36"/>
        <v>0.84911638948124479</v>
      </c>
      <c r="BX118" s="145">
        <f t="shared" si="36"/>
        <v>0.50914358452115349</v>
      </c>
      <c r="BY118" s="145">
        <f t="shared" si="36"/>
        <v>0.64133332830062417</v>
      </c>
      <c r="BZ118" s="145">
        <f t="shared" si="36"/>
        <v>0.22389267043872263</v>
      </c>
      <c r="CA118" s="145">
        <f t="shared" si="36"/>
        <v>0.60791652710222976</v>
      </c>
      <c r="CB118" s="145">
        <f t="shared" si="36"/>
        <v>0.69059320537256186</v>
      </c>
      <c r="CC118" s="145">
        <f t="shared" si="36"/>
        <v>0.5677243677375251</v>
      </c>
      <c r="CD118" s="145">
        <f t="shared" si="36"/>
        <v>0.22592388588363843</v>
      </c>
      <c r="CE118" s="145">
        <f t="shared" si="36"/>
        <v>0.43941107224388892</v>
      </c>
      <c r="CF118" s="145">
        <f t="shared" si="36"/>
        <v>0.20577976804756951</v>
      </c>
      <c r="CG118" s="145">
        <f>PERCENTILE(CG7:CG114,$B$4)</f>
        <v>0.27869221129747396</v>
      </c>
      <c r="CH118" s="145">
        <f t="shared" ref="CH118:CI118" si="37">PERCENTILE(CH7:CH114,$B$4)</f>
        <v>0.72874871224406845</v>
      </c>
      <c r="CI118" s="145">
        <f t="shared" si="37"/>
        <v>0.78163533834586441</v>
      </c>
      <c r="CJ118" s="145"/>
      <c r="CN118" s="145">
        <f t="shared" ref="CN118:DB118" si="38">PERCENTILE(CN7:CN114,$B$4)</f>
        <v>7.6538216539328401</v>
      </c>
      <c r="CO118" s="145">
        <f t="shared" si="38"/>
        <v>25.191739921367791</v>
      </c>
      <c r="CP118" s="145">
        <f t="shared" si="38"/>
        <v>6.0417833268167076</v>
      </c>
      <c r="CQ118" s="145">
        <f t="shared" si="38"/>
        <v>10.24326881580866</v>
      </c>
      <c r="CR118" s="145"/>
      <c r="CS118" s="145">
        <f t="shared" si="38"/>
        <v>21.773441211116364</v>
      </c>
      <c r="CT118" s="145">
        <f t="shared" si="38"/>
        <v>11.48530312384872</v>
      </c>
      <c r="CU118" s="145">
        <f t="shared" si="38"/>
        <v>6.9700279855877554</v>
      </c>
      <c r="CV118" s="145">
        <f t="shared" si="38"/>
        <v>7.1162859320086609</v>
      </c>
      <c r="CW118" s="145">
        <f t="shared" si="38"/>
        <v>1.5895037622892194</v>
      </c>
      <c r="CX118" s="145">
        <f t="shared" si="38"/>
        <v>4.9152578509291542</v>
      </c>
      <c r="CY118" s="145">
        <f t="shared" si="38"/>
        <v>19.364019238262799</v>
      </c>
      <c r="CZ118" s="145">
        <f t="shared" si="38"/>
        <v>4.5824916379076521</v>
      </c>
      <c r="DA118" s="145">
        <f t="shared" si="38"/>
        <v>16.295060746289259</v>
      </c>
      <c r="DB118" s="145">
        <f t="shared" si="38"/>
        <v>28.340210126876784</v>
      </c>
      <c r="DC118" s="145">
        <f t="shared" ref="DC118:DZ118" si="39">PERCENTILE(DC7:DC114,$B$4)</f>
        <v>3.1372467608144734</v>
      </c>
      <c r="DD118" s="145">
        <f t="shared" si="39"/>
        <v>5.8894173254643682</v>
      </c>
      <c r="DE118" s="145">
        <f t="shared" si="39"/>
        <v>3.263576516076502</v>
      </c>
      <c r="DF118" s="145">
        <f t="shared" si="39"/>
        <v>2.2071557092512228</v>
      </c>
      <c r="DG118" s="145">
        <f t="shared" si="39"/>
        <v>2.2780070967777233</v>
      </c>
      <c r="DH118" s="145">
        <f t="shared" si="39"/>
        <v>6.3006738147018968</v>
      </c>
      <c r="DI118" s="145">
        <f t="shared" si="39"/>
        <v>8.6592615522675995</v>
      </c>
      <c r="DJ118" s="145">
        <f t="shared" si="39"/>
        <v>25.795269937506319</v>
      </c>
      <c r="DK118" s="145">
        <f t="shared" si="39"/>
        <v>22.326796130676907</v>
      </c>
      <c r="DL118" s="145">
        <f t="shared" si="39"/>
        <v>8.6877836548029173</v>
      </c>
      <c r="DM118" s="145">
        <f t="shared" si="39"/>
        <v>7.6976096742830302</v>
      </c>
      <c r="DN118" s="145">
        <f t="shared" si="39"/>
        <v>45.895742376865492</v>
      </c>
      <c r="DO118" s="145">
        <f t="shared" si="39"/>
        <v>17.293642158531572</v>
      </c>
      <c r="DP118" s="145">
        <f t="shared" si="39"/>
        <v>20.373364025401912</v>
      </c>
      <c r="DQ118" s="145">
        <f t="shared" si="39"/>
        <v>25.874215243348431</v>
      </c>
      <c r="DR118" s="145">
        <f t="shared" si="39"/>
        <v>9.1822946833937706</v>
      </c>
      <c r="DS118" s="145">
        <f t="shared" si="39"/>
        <v>2.3743419740307754</v>
      </c>
      <c r="DT118" s="145">
        <f t="shared" si="39"/>
        <v>18.546306426681468</v>
      </c>
      <c r="DU118" s="145">
        <f t="shared" si="39"/>
        <v>10.876784697875387</v>
      </c>
      <c r="DV118" s="145">
        <f t="shared" si="39"/>
        <v>10.389928236482177</v>
      </c>
      <c r="DW118" s="145">
        <f t="shared" si="39"/>
        <v>15.359592567059048</v>
      </c>
      <c r="DX118" s="145">
        <f t="shared" si="39"/>
        <v>11.497093395157011</v>
      </c>
      <c r="DY118" s="145">
        <f t="shared" si="39"/>
        <v>10.79342993136523</v>
      </c>
      <c r="DZ118" s="145">
        <f t="shared" si="39"/>
        <v>9.6380022795240219</v>
      </c>
      <c r="EA118" s="145">
        <f t="shared" ref="EA118:EB118" si="40">PERCENTILE(EA7:EA114,$B$4)</f>
        <v>16.682355211050147</v>
      </c>
      <c r="EB118" s="145">
        <f t="shared" si="40"/>
        <v>12.177002559791514</v>
      </c>
      <c r="EC118" s="145"/>
      <c r="EG118" s="73"/>
      <c r="EL118" s="73"/>
      <c r="EM118" s="73"/>
      <c r="EN118" s="73"/>
      <c r="EO118" s="73"/>
      <c r="EP118" s="73"/>
      <c r="EQ118" s="73"/>
      <c r="ER118" s="73"/>
      <c r="ES118" s="73"/>
      <c r="ET118" s="73"/>
      <c r="EU118" s="73"/>
      <c r="EV118" s="73"/>
      <c r="EW118" s="73"/>
      <c r="EX118" s="73"/>
      <c r="EY118" s="73"/>
      <c r="EZ118" s="73"/>
      <c r="FA118" s="73"/>
      <c r="FB118" s="73"/>
      <c r="FC118" s="73"/>
      <c r="FD118" s="73"/>
      <c r="FE118" s="73"/>
      <c r="FF118" s="73"/>
      <c r="FG118" s="73"/>
      <c r="FH118" s="73"/>
      <c r="FI118" s="73"/>
      <c r="FJ118" s="73"/>
      <c r="FK118" s="73"/>
      <c r="FL118" s="73"/>
    </row>
    <row r="119" spans="1:168" x14ac:dyDescent="0.4">
      <c r="W119" s="204"/>
      <c r="X119" s="1"/>
      <c r="Y119" s="1"/>
      <c r="Z119" s="1"/>
      <c r="CF119" s="73"/>
      <c r="CG119" s="73"/>
      <c r="CH119" s="73"/>
      <c r="CI119" s="73"/>
      <c r="CJ119" s="73"/>
      <c r="CK119" s="73"/>
      <c r="CL119" s="73"/>
      <c r="CM119" s="73"/>
      <c r="CN119" s="73"/>
      <c r="CO119" s="73"/>
      <c r="CP119" s="73"/>
      <c r="CQ119" s="73"/>
      <c r="CR119" s="73"/>
      <c r="CS119" s="73"/>
      <c r="CT119" s="73"/>
      <c r="CU119" s="73"/>
      <c r="CV119" s="73"/>
      <c r="CW119" s="73"/>
      <c r="CX119" s="73"/>
      <c r="CY119" s="73"/>
      <c r="CZ119" s="73"/>
      <c r="DA119" s="73"/>
      <c r="DB119" s="73"/>
      <c r="DC119" s="73"/>
      <c r="DD119" s="73"/>
      <c r="DE119" s="73"/>
      <c r="DF119" s="73"/>
      <c r="DG119" s="73"/>
      <c r="DH119" s="73"/>
      <c r="DI119" s="73"/>
      <c r="DJ119" s="73"/>
      <c r="DK119" s="73"/>
      <c r="DL119" s="73"/>
      <c r="DM119" s="73"/>
      <c r="DN119" s="73"/>
      <c r="DO119" s="73"/>
      <c r="DP119" s="73"/>
      <c r="DQ119" s="73"/>
      <c r="DR119" s="73"/>
      <c r="DS119" s="73"/>
      <c r="DT119" s="73"/>
      <c r="DU119" s="73"/>
      <c r="DV119" s="73"/>
      <c r="DW119" s="73"/>
      <c r="DX119" s="73"/>
      <c r="DY119" s="73"/>
      <c r="DZ119" s="73"/>
      <c r="EA119" s="73"/>
      <c r="EB119" s="73"/>
      <c r="EC119" s="73"/>
      <c r="ED119" s="73"/>
      <c r="EE119" s="73"/>
      <c r="EF119" s="73"/>
      <c r="EG119" s="73"/>
    </row>
  </sheetData>
  <mergeCells count="2">
    <mergeCell ref="EH5:EK5"/>
    <mergeCell ref="EO5:ER5"/>
  </mergeCells>
  <conditionalFormatting sqref="T7:AN114 AU7:AX114 AZ7:CJ114 CN7:EC114">
    <cfRule type="cellIs" dxfId="9" priority="15" stopIfTrue="1" operator="greaterThan">
      <formula>PERCENTILE(T$14:T$84,$B$4)</formula>
    </cfRule>
    <cfRule type="cellIs" dxfId="8" priority="16" stopIfTrue="1" operator="equal">
      <formula>0</formula>
    </cfRule>
  </conditionalFormatting>
  <conditionalFormatting sqref="G7:S114">
    <cfRule type="cellIs" dxfId="7" priority="13" stopIfTrue="1" operator="greaterThan">
      <formula>PERCENTILE(G$14:G$84,$B$4)</formula>
    </cfRule>
    <cfRule type="cellIs" dxfId="6" priority="14" stopIfTrue="1" operator="equal">
      <formula>0</formula>
    </cfRule>
  </conditionalFormatting>
  <conditionalFormatting sqref="B7:E114">
    <cfRule type="cellIs" dxfId="5" priority="11" stopIfTrue="1" operator="greaterThan">
      <formula>PERCENTILE(B$14:B$84,$B$4)</formula>
    </cfRule>
    <cfRule type="cellIs" dxfId="4" priority="12" stopIfTrue="1" operator="equal">
      <formula>0</formula>
    </cfRule>
  </conditionalFormatting>
  <conditionalFormatting sqref="EO7:ER104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AO7:AQ114">
    <cfRule type="cellIs" dxfId="1" priority="27" stopIfTrue="1" operator="greaterThan">
      <formula>PERCENTILE(AO$16:AO$85,$B$4)</formula>
    </cfRule>
    <cfRule type="cellIs" dxfId="0" priority="28" stopIfTrue="1" operator="equal">
      <formula>0</formula>
    </cfRule>
  </conditionalFormatting>
  <pageMargins left="0.75" right="0.75" top="1" bottom="1" header="0" footer="0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FBBE-0052-45B8-9660-CA420AA35BC5}">
  <dimension ref="A1:AP109"/>
  <sheetViews>
    <sheetView workbookViewId="0">
      <selection sqref="A1:AP109"/>
    </sheetView>
  </sheetViews>
  <sheetFormatPr baseColWidth="10" defaultRowHeight="12.3" x14ac:dyDescent="0.4"/>
  <sheetData>
    <row r="1" spans="1:42" x14ac:dyDescent="0.4">
      <c r="A1" t="s">
        <v>177</v>
      </c>
      <c r="B1">
        <v>1983</v>
      </c>
      <c r="C1">
        <v>1984</v>
      </c>
      <c r="D1">
        <v>1985</v>
      </c>
      <c r="E1">
        <v>1986</v>
      </c>
      <c r="F1">
        <v>1987</v>
      </c>
      <c r="G1">
        <v>1988</v>
      </c>
      <c r="H1">
        <v>1989</v>
      </c>
      <c r="I1">
        <v>1990</v>
      </c>
      <c r="J1">
        <v>1991</v>
      </c>
      <c r="K1">
        <v>1992</v>
      </c>
      <c r="L1">
        <v>1993</v>
      </c>
      <c r="M1">
        <v>1994</v>
      </c>
      <c r="N1">
        <v>1995</v>
      </c>
      <c r="O1">
        <v>1996</v>
      </c>
      <c r="P1">
        <v>1997</v>
      </c>
      <c r="Q1">
        <v>1998</v>
      </c>
      <c r="R1">
        <v>1999</v>
      </c>
      <c r="S1">
        <v>2000</v>
      </c>
      <c r="T1">
        <v>2001</v>
      </c>
      <c r="U1">
        <v>2002</v>
      </c>
      <c r="V1">
        <v>2003</v>
      </c>
      <c r="W1">
        <v>2004</v>
      </c>
      <c r="X1">
        <v>2005</v>
      </c>
      <c r="Y1">
        <v>2006</v>
      </c>
      <c r="Z1">
        <v>2007</v>
      </c>
      <c r="AA1">
        <v>2008</v>
      </c>
      <c r="AB1">
        <v>2009</v>
      </c>
      <c r="AC1">
        <v>2010</v>
      </c>
      <c r="AD1">
        <v>2011</v>
      </c>
      <c r="AE1">
        <v>2012</v>
      </c>
      <c r="AF1">
        <v>2013</v>
      </c>
      <c r="AG1">
        <v>2014</v>
      </c>
      <c r="AH1">
        <v>2015</v>
      </c>
      <c r="AI1">
        <v>2016</v>
      </c>
      <c r="AJ1">
        <v>2017</v>
      </c>
      <c r="AK1">
        <v>2018</v>
      </c>
      <c r="AL1">
        <v>2019</v>
      </c>
      <c r="AM1">
        <v>2020</v>
      </c>
      <c r="AN1">
        <v>2021</v>
      </c>
      <c r="AO1">
        <v>2022</v>
      </c>
      <c r="AP1">
        <v>2023</v>
      </c>
    </row>
    <row r="2" spans="1:42" x14ac:dyDescent="0.4">
      <c r="A2">
        <v>3</v>
      </c>
      <c r="B2">
        <v>0</v>
      </c>
      <c r="C2">
        <v>0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7.4074074074074103E-3</v>
      </c>
      <c r="Z2">
        <v>0</v>
      </c>
      <c r="AA2">
        <v>0</v>
      </c>
      <c r="AB2">
        <v>0.12808569078947399</v>
      </c>
      <c r="AC2">
        <v>7.4441995861448798E-2</v>
      </c>
      <c r="AD2">
        <v>0</v>
      </c>
      <c r="AE2">
        <v>0</v>
      </c>
      <c r="AF2">
        <v>9.3567251461988306E-3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3.56745781178422E-2</v>
      </c>
      <c r="AO2">
        <v>0</v>
      </c>
      <c r="AP2">
        <v>0</v>
      </c>
    </row>
    <row r="3" spans="1:42" x14ac:dyDescent="0.4">
      <c r="A3">
        <v>4</v>
      </c>
      <c r="B3">
        <v>0</v>
      </c>
      <c r="C3">
        <v>1.0787172011661799E-2</v>
      </c>
      <c r="D3">
        <v>2.3233908948194701E-2</v>
      </c>
      <c r="E3">
        <v>1.7687074829931999E-2</v>
      </c>
      <c r="G3">
        <v>0</v>
      </c>
      <c r="H3">
        <v>0</v>
      </c>
      <c r="I3">
        <v>1.6326530612244899E-2</v>
      </c>
      <c r="J3">
        <v>0</v>
      </c>
      <c r="K3">
        <v>8.1232492997198903E-3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7.0175438596491203E-3</v>
      </c>
      <c r="V3">
        <v>0</v>
      </c>
      <c r="W3">
        <v>1.0207336523126E-2</v>
      </c>
      <c r="X3">
        <v>9.9865047233468306E-3</v>
      </c>
      <c r="Y3">
        <v>0.15668126939721899</v>
      </c>
      <c r="Z3">
        <v>0.14114321825466999</v>
      </c>
      <c r="AA3">
        <v>5.4935482557902898E-2</v>
      </c>
      <c r="AB3">
        <v>0.46022884801203201</v>
      </c>
      <c r="AC3">
        <v>0.27688520457425397</v>
      </c>
      <c r="AD3">
        <v>5.6437139052450999E-2</v>
      </c>
      <c r="AE3">
        <v>3.1729523409321697E-2</v>
      </c>
      <c r="AF3">
        <v>4.5492770694009102E-2</v>
      </c>
      <c r="AG3">
        <v>6.8219434487902797E-2</v>
      </c>
      <c r="AH3">
        <v>0</v>
      </c>
      <c r="AI3">
        <v>7.4074074074074103E-3</v>
      </c>
      <c r="AJ3">
        <v>1.2280701754386E-2</v>
      </c>
      <c r="AK3">
        <v>8.5218365282701505E-2</v>
      </c>
      <c r="AL3">
        <v>0</v>
      </c>
      <c r="AM3">
        <v>0</v>
      </c>
      <c r="AN3">
        <v>4.6801619433198403E-2</v>
      </c>
      <c r="AO3">
        <v>6.0150375939849602E-3</v>
      </c>
      <c r="AP3">
        <v>0</v>
      </c>
    </row>
    <row r="4" spans="1:42" x14ac:dyDescent="0.4">
      <c r="A4">
        <v>5</v>
      </c>
      <c r="B4">
        <v>2.4983888292159001E-2</v>
      </c>
      <c r="C4">
        <v>5.9286571771565801E-2</v>
      </c>
      <c r="D4">
        <v>4.3671661173531003E-2</v>
      </c>
      <c r="E4">
        <v>0.24278425655976699</v>
      </c>
      <c r="G4">
        <v>0.19737609329446101</v>
      </c>
      <c r="H4">
        <v>2.09964598084132E-2</v>
      </c>
      <c r="I4">
        <v>4.1399416909620998E-2</v>
      </c>
      <c r="J4">
        <v>0.106938775510204</v>
      </c>
      <c r="K4">
        <v>2.40896358543417E-2</v>
      </c>
      <c r="L4">
        <v>2.7206664303438498E-2</v>
      </c>
      <c r="M4">
        <v>3.22128851540616E-2</v>
      </c>
      <c r="N4">
        <v>8.1232492997198903E-3</v>
      </c>
      <c r="O4">
        <v>7.2469566744076494E-2</v>
      </c>
      <c r="P4">
        <v>6.9233415363446293E-2</v>
      </c>
      <c r="Q4">
        <v>7.0175438596491203E-3</v>
      </c>
      <c r="R4">
        <v>0</v>
      </c>
      <c r="S4">
        <v>0</v>
      </c>
      <c r="T4">
        <v>0</v>
      </c>
      <c r="U4">
        <v>1.0207336523126E-2</v>
      </c>
      <c r="V4">
        <v>0</v>
      </c>
      <c r="W4">
        <v>8.2683982683982707E-2</v>
      </c>
      <c r="X4">
        <v>7.3713196133265005E-2</v>
      </c>
      <c r="Y4">
        <v>0.194927020894714</v>
      </c>
      <c r="Z4">
        <v>0.344569032810635</v>
      </c>
      <c r="AA4">
        <v>0.246011310094362</v>
      </c>
      <c r="AB4">
        <v>0.64578416133152505</v>
      </c>
      <c r="AC4">
        <v>1.69472783377978</v>
      </c>
      <c r="AD4">
        <v>0.21978245813359801</v>
      </c>
      <c r="AE4">
        <v>0.244310013108303</v>
      </c>
      <c r="AF4">
        <v>0.26597867217062299</v>
      </c>
      <c r="AG4">
        <v>5.9055466950203798E-2</v>
      </c>
      <c r="AH4">
        <v>0.18713213141677901</v>
      </c>
      <c r="AI4">
        <v>0.36677731626523702</v>
      </c>
      <c r="AJ4">
        <v>5.2539779459428497E-2</v>
      </c>
      <c r="AK4">
        <v>0.20609860737218799</v>
      </c>
      <c r="AL4">
        <v>7.8431372549019607E-3</v>
      </c>
      <c r="AM4">
        <v>4.7414690572585301E-2</v>
      </c>
      <c r="AN4">
        <v>0.21442908989923801</v>
      </c>
      <c r="AO4">
        <v>6.0150375939849602E-3</v>
      </c>
      <c r="AP4">
        <v>0</v>
      </c>
    </row>
    <row r="5" spans="1:42" x14ac:dyDescent="0.4">
      <c r="A5">
        <v>6</v>
      </c>
      <c r="B5">
        <v>0.113629072010593</v>
      </c>
      <c r="C5">
        <v>1.91090785183193</v>
      </c>
      <c r="D5">
        <v>5.5288615647628402E-2</v>
      </c>
      <c r="E5">
        <v>4.9014556604795203</v>
      </c>
      <c r="G5">
        <v>0.48404913480543699</v>
      </c>
      <c r="H5">
        <v>8.9159725114535598E-2</v>
      </c>
      <c r="I5">
        <v>0.108778749595076</v>
      </c>
      <c r="J5">
        <v>0.21115646258503401</v>
      </c>
      <c r="K5">
        <v>0.143977591036415</v>
      </c>
      <c r="L5">
        <v>0.220306407302375</v>
      </c>
      <c r="M5">
        <v>0.147102504531224</v>
      </c>
      <c r="N5">
        <v>0</v>
      </c>
      <c r="O5">
        <v>0.36706805038232698</v>
      </c>
      <c r="P5">
        <v>1.06477423366268</v>
      </c>
      <c r="Q5">
        <v>6.9856050382366197E-2</v>
      </c>
      <c r="R5">
        <v>2.9436627873313699E-2</v>
      </c>
      <c r="S5">
        <v>9.3567251461988306E-3</v>
      </c>
      <c r="T5">
        <v>8.0517727886148902E-2</v>
      </c>
      <c r="U5">
        <v>3.3918128654970799E-2</v>
      </c>
      <c r="V5">
        <v>5.8090922197756099E-2</v>
      </c>
      <c r="W5">
        <v>0.12579749035889401</v>
      </c>
      <c r="X5">
        <v>0.30007377228271398</v>
      </c>
      <c r="Y5">
        <v>0.59816264888447901</v>
      </c>
      <c r="Z5">
        <v>0.76289656272514905</v>
      </c>
      <c r="AA5">
        <v>0.37881326486897798</v>
      </c>
      <c r="AB5">
        <v>0.74295189472236201</v>
      </c>
      <c r="AC5">
        <v>2.4809754200246501</v>
      </c>
      <c r="AD5">
        <v>0.54391005910776202</v>
      </c>
      <c r="AE5">
        <v>1.0311156518734399</v>
      </c>
      <c r="AF5">
        <v>1.00943829236392</v>
      </c>
      <c r="AG5">
        <v>0.49047777271461501</v>
      </c>
      <c r="AH5">
        <v>0.72544172826631304</v>
      </c>
      <c r="AI5">
        <v>2.10359950950689</v>
      </c>
      <c r="AJ5">
        <v>0.31696146310106099</v>
      </c>
      <c r="AK5">
        <v>0.48795311867055702</v>
      </c>
      <c r="AL5">
        <v>0.53937068046108105</v>
      </c>
      <c r="AM5">
        <v>0.263003174001541</v>
      </c>
      <c r="AN5">
        <v>0.62286752919013699</v>
      </c>
      <c r="AO5">
        <v>0.123237651774857</v>
      </c>
      <c r="AP5">
        <v>0.20326255419976799</v>
      </c>
    </row>
    <row r="6" spans="1:42" x14ac:dyDescent="0.4">
      <c r="A6">
        <v>7</v>
      </c>
      <c r="B6">
        <v>0.34988578522219299</v>
      </c>
      <c r="C6">
        <v>23.939176851118798</v>
      </c>
      <c r="D6">
        <v>0.58924690225897602</v>
      </c>
      <c r="E6">
        <v>14.6161403826717</v>
      </c>
      <c r="G6">
        <v>4.1488037985757096</v>
      </c>
      <c r="H6">
        <v>0.30694203803970599</v>
      </c>
      <c r="I6">
        <v>8.3414318108195704E-2</v>
      </c>
      <c r="J6">
        <v>0.60380952380952402</v>
      </c>
      <c r="K6">
        <v>0.88964079749546898</v>
      </c>
      <c r="L6">
        <v>1.5555564663830801</v>
      </c>
      <c r="M6">
        <v>1.46526873379265</v>
      </c>
      <c r="N6">
        <v>6.1350140056022399E-2</v>
      </c>
      <c r="O6">
        <v>1.29588531983033</v>
      </c>
      <c r="P6">
        <v>4.1279013480069402</v>
      </c>
      <c r="Q6">
        <v>7.7910481331533998E-2</v>
      </c>
      <c r="R6">
        <v>0.24358867465693901</v>
      </c>
      <c r="S6">
        <v>0.18218773429299701</v>
      </c>
      <c r="T6">
        <v>0.42367771547338101</v>
      </c>
      <c r="U6">
        <v>8.6921224630203006E-2</v>
      </c>
      <c r="V6">
        <v>7.0175438596491203E-3</v>
      </c>
      <c r="W6">
        <v>0.398288615756488</v>
      </c>
      <c r="X6">
        <v>0.80800642171880099</v>
      </c>
      <c r="Y6">
        <v>1.48774740498408</v>
      </c>
      <c r="Z6">
        <v>0.93675199738790005</v>
      </c>
      <c r="AA6">
        <v>0.29107212475633498</v>
      </c>
      <c r="AB6">
        <v>2.88382233305401</v>
      </c>
      <c r="AC6">
        <v>2.0767553770773999</v>
      </c>
      <c r="AD6">
        <v>0.85765175472912802</v>
      </c>
      <c r="AE6">
        <v>0.98012723288308901</v>
      </c>
      <c r="AF6">
        <v>5.3023494597439997</v>
      </c>
      <c r="AG6">
        <v>1.11904942942275</v>
      </c>
      <c r="AH6">
        <v>1.4703068962317001</v>
      </c>
      <c r="AI6">
        <v>5.5530348090618196</v>
      </c>
      <c r="AJ6">
        <v>0.99421216864822703</v>
      </c>
      <c r="AK6">
        <v>4.35764932839637</v>
      </c>
      <c r="AL6">
        <v>1.3183176707219799</v>
      </c>
      <c r="AM6">
        <v>0.45795023853479</v>
      </c>
      <c r="AN6">
        <v>2.9154199014792899</v>
      </c>
      <c r="AO6">
        <v>1.2151692750813701</v>
      </c>
      <c r="AP6">
        <v>1.35573666133156</v>
      </c>
    </row>
    <row r="7" spans="1:42" x14ac:dyDescent="0.4">
      <c r="A7">
        <v>8</v>
      </c>
      <c r="B7">
        <v>2.0388685842163601</v>
      </c>
      <c r="C7">
        <v>74.377045160145798</v>
      </c>
      <c r="D7">
        <v>6.4176769339575204</v>
      </c>
      <c r="E7">
        <v>36.433494861916301</v>
      </c>
      <c r="G7">
        <v>31.788283573169501</v>
      </c>
      <c r="H7">
        <v>2.9420626818487499</v>
      </c>
      <c r="I7">
        <v>0.32329122125040499</v>
      </c>
      <c r="J7">
        <v>3.1191836734693901</v>
      </c>
      <c r="K7">
        <v>2.9336326687537801</v>
      </c>
      <c r="L7">
        <v>3.6571580144554501</v>
      </c>
      <c r="M7">
        <v>17.911323304505501</v>
      </c>
      <c r="N7">
        <v>0.475112920168067</v>
      </c>
      <c r="O7">
        <v>3.3988858917831699</v>
      </c>
      <c r="P7">
        <v>8.6661614336952795</v>
      </c>
      <c r="Q7">
        <v>0.250130724246514</v>
      </c>
      <c r="R7">
        <v>0.78355615344324703</v>
      </c>
      <c r="S7">
        <v>0.38787524366471698</v>
      </c>
      <c r="T7">
        <v>1.6180847532240701</v>
      </c>
      <c r="U7">
        <v>0.81140690824460804</v>
      </c>
      <c r="V7">
        <v>0.327568733296287</v>
      </c>
      <c r="W7">
        <v>0.91523751563812905</v>
      </c>
      <c r="X7">
        <v>9.8847775993564806</v>
      </c>
      <c r="Y7">
        <v>9.0859681861613293</v>
      </c>
      <c r="Z7">
        <v>0.54490891008729603</v>
      </c>
      <c r="AA7">
        <v>0.59325683682313402</v>
      </c>
      <c r="AB7">
        <v>19.603384720003799</v>
      </c>
      <c r="AC7">
        <v>3.70635369431327</v>
      </c>
      <c r="AD7">
        <v>0.76542499138202003</v>
      </c>
      <c r="AE7">
        <v>3.6921437640278798</v>
      </c>
      <c r="AF7">
        <v>10.0034704285206</v>
      </c>
      <c r="AG7">
        <v>2.66580930271977</v>
      </c>
      <c r="AH7">
        <v>5.2886423038298602</v>
      </c>
      <c r="AI7">
        <v>5.8294170753103396</v>
      </c>
      <c r="AJ7">
        <v>4.9951640772976802</v>
      </c>
      <c r="AK7">
        <v>9.1321819587038409</v>
      </c>
      <c r="AL7">
        <v>3.2364195391752899</v>
      </c>
      <c r="AM7">
        <v>1.1095127313303601</v>
      </c>
      <c r="AN7">
        <v>8.5090264392420192</v>
      </c>
      <c r="AO7">
        <v>2.5396345575632799</v>
      </c>
      <c r="AP7">
        <v>4.0984175384418098</v>
      </c>
    </row>
    <row r="8" spans="1:42" x14ac:dyDescent="0.4">
      <c r="A8">
        <v>9</v>
      </c>
      <c r="B8">
        <v>9.6498868155455408</v>
      </c>
      <c r="C8">
        <v>71.809710622690901</v>
      </c>
      <c r="D8">
        <v>16.218373937918798</v>
      </c>
      <c r="E8">
        <v>64.675255965435994</v>
      </c>
      <c r="G8">
        <v>76.003079448229499</v>
      </c>
      <c r="H8">
        <v>17.938634299445098</v>
      </c>
      <c r="I8">
        <v>1.12256877593805</v>
      </c>
      <c r="J8">
        <v>17.244596270170302</v>
      </c>
      <c r="K8">
        <v>8.6775547866205294</v>
      </c>
      <c r="L8">
        <v>3.9871393336082099</v>
      </c>
      <c r="M8">
        <v>39.258847508936597</v>
      </c>
      <c r="N8">
        <v>5.0950972648540498</v>
      </c>
      <c r="O8">
        <v>19.131346419061</v>
      </c>
      <c r="P8">
        <v>31.996868792623602</v>
      </c>
      <c r="Q8">
        <v>1.74163408296375</v>
      </c>
      <c r="R8">
        <v>2.1942332668045501</v>
      </c>
      <c r="S8">
        <v>2.0209920099393801</v>
      </c>
      <c r="T8">
        <v>2.0618132985006099</v>
      </c>
      <c r="U8">
        <v>1.39416584089879</v>
      </c>
      <c r="V8">
        <v>2.7587538443744299</v>
      </c>
      <c r="W8">
        <v>1.6328570987220401</v>
      </c>
      <c r="X8">
        <v>33.727746094061303</v>
      </c>
      <c r="Y8">
        <v>22.8815622629619</v>
      </c>
      <c r="Z8">
        <v>1.0114792092493401</v>
      </c>
      <c r="AA8">
        <v>1.0747832942081801</v>
      </c>
      <c r="AB8">
        <v>77.030266046242104</v>
      </c>
      <c r="AC8">
        <v>5.9054508704224196</v>
      </c>
      <c r="AD8">
        <v>2.4250399250509198</v>
      </c>
      <c r="AE8">
        <v>12.063336128609199</v>
      </c>
      <c r="AF8">
        <v>6.7021468117740497</v>
      </c>
      <c r="AG8">
        <v>4.22451368283481</v>
      </c>
      <c r="AH8">
        <v>12.0412760187674</v>
      </c>
      <c r="AI8">
        <v>5.8478723227617904</v>
      </c>
      <c r="AJ8">
        <v>8.1916879782704903</v>
      </c>
      <c r="AK8">
        <v>17.9805087333364</v>
      </c>
      <c r="AL8">
        <v>16.423221363952401</v>
      </c>
      <c r="AM8">
        <v>4.5004372521779201</v>
      </c>
      <c r="AN8">
        <v>10.245912347368201</v>
      </c>
      <c r="AO8">
        <v>4.3015619446331996</v>
      </c>
      <c r="AP8">
        <v>6.8571167482977096</v>
      </c>
    </row>
    <row r="9" spans="1:42" x14ac:dyDescent="0.4">
      <c r="A9">
        <v>10</v>
      </c>
      <c r="B9">
        <v>32.030010444693097</v>
      </c>
      <c r="C9">
        <v>58.400519888907397</v>
      </c>
      <c r="D9">
        <v>21.8171789157525</v>
      </c>
      <c r="E9">
        <v>58.489528325657901</v>
      </c>
      <c r="G9">
        <v>98.039318134180107</v>
      </c>
      <c r="H9">
        <v>106.03485328456701</v>
      </c>
      <c r="I9">
        <v>7.40993188110824</v>
      </c>
      <c r="J9">
        <v>41.801675709439401</v>
      </c>
      <c r="K9">
        <v>13.7097034107761</v>
      </c>
      <c r="L9">
        <v>5.4150139756404503</v>
      </c>
      <c r="M9">
        <v>42.1660242404066</v>
      </c>
      <c r="N9">
        <v>14.6822376455073</v>
      </c>
      <c r="O9">
        <v>48.990159036221698</v>
      </c>
      <c r="P9">
        <v>69.134643538680507</v>
      </c>
      <c r="Q9">
        <v>5.5823644286999503</v>
      </c>
      <c r="R9">
        <v>4.2394438038730202</v>
      </c>
      <c r="S9">
        <v>5.7483874215453197</v>
      </c>
      <c r="T9">
        <v>1.5312082001246099</v>
      </c>
      <c r="U9">
        <v>4.4651528005527599</v>
      </c>
      <c r="V9">
        <v>6.3781637410016501</v>
      </c>
      <c r="W9">
        <v>8.1538717023792593</v>
      </c>
      <c r="X9">
        <v>64.361780765275</v>
      </c>
      <c r="Y9">
        <v>26.163194793998802</v>
      </c>
      <c r="Z9">
        <v>3.5122538113369699</v>
      </c>
      <c r="AA9">
        <v>2.5220848827672602</v>
      </c>
      <c r="AB9">
        <v>99.178692089294998</v>
      </c>
      <c r="AC9">
        <v>15.9932600021514</v>
      </c>
      <c r="AD9">
        <v>10.430892403661399</v>
      </c>
      <c r="AE9">
        <v>24.3165657584602</v>
      </c>
      <c r="AF9">
        <v>6.4542359757074701</v>
      </c>
      <c r="AG9">
        <v>8.5242505039431204</v>
      </c>
      <c r="AH9">
        <v>10.8352022035243</v>
      </c>
      <c r="AI9">
        <v>11.0189577419047</v>
      </c>
      <c r="AJ9">
        <v>12.776172636793101</v>
      </c>
      <c r="AK9">
        <v>45.5700501295739</v>
      </c>
      <c r="AL9">
        <v>29.251940482313302</v>
      </c>
      <c r="AM9">
        <v>10.414311624149599</v>
      </c>
      <c r="AN9">
        <v>16.313835420726601</v>
      </c>
      <c r="AO9">
        <v>10.7983844127852</v>
      </c>
      <c r="AP9">
        <v>13.710250010370199</v>
      </c>
    </row>
    <row r="10" spans="1:42" x14ac:dyDescent="0.4">
      <c r="A10">
        <v>11</v>
      </c>
      <c r="B10">
        <v>46.342494320058002</v>
      </c>
      <c r="C10">
        <v>71.183782972526103</v>
      </c>
      <c r="D10">
        <v>18.164465643342702</v>
      </c>
      <c r="E10">
        <v>29.5650401496166</v>
      </c>
      <c r="G10">
        <v>78.380608849600407</v>
      </c>
      <c r="H10">
        <v>186.00291831758599</v>
      </c>
      <c r="I10">
        <v>17.1343402338474</v>
      </c>
      <c r="J10">
        <v>41.698811907454299</v>
      </c>
      <c r="K10">
        <v>12.543481078706</v>
      </c>
      <c r="L10">
        <v>9.8216483919412099</v>
      </c>
      <c r="M10">
        <v>38.4420940172743</v>
      </c>
      <c r="N10">
        <v>15.9076210090324</v>
      </c>
      <c r="O10">
        <v>80.636079589363703</v>
      </c>
      <c r="P10">
        <v>79.704628446487604</v>
      </c>
      <c r="Q10">
        <v>11.7986058021029</v>
      </c>
      <c r="R10">
        <v>7.4386472812103497</v>
      </c>
      <c r="S10">
        <v>12.221189940663599</v>
      </c>
      <c r="T10">
        <v>2.7589493708577999</v>
      </c>
      <c r="U10">
        <v>10.4039475873494</v>
      </c>
      <c r="V10">
        <v>10.7493318637729</v>
      </c>
      <c r="W10">
        <v>22.052527419472401</v>
      </c>
      <c r="X10">
        <v>63.801791007267703</v>
      </c>
      <c r="Y10">
        <v>29.2354574792238</v>
      </c>
      <c r="Z10">
        <v>5.3499770461091902</v>
      </c>
      <c r="AA10">
        <v>7.3558354500409804</v>
      </c>
      <c r="AB10">
        <v>89.016158945261296</v>
      </c>
      <c r="AC10">
        <v>21.446835699873201</v>
      </c>
      <c r="AD10">
        <v>20.670701645751901</v>
      </c>
      <c r="AE10">
        <v>31.640060447563101</v>
      </c>
      <c r="AF10">
        <v>11.6329206567897</v>
      </c>
      <c r="AG10">
        <v>18.640427852461301</v>
      </c>
      <c r="AH10">
        <v>21.763940749430599</v>
      </c>
      <c r="AI10">
        <v>16.653791789812999</v>
      </c>
      <c r="AJ10">
        <v>22.517446062207501</v>
      </c>
      <c r="AK10">
        <v>75.165051027112696</v>
      </c>
      <c r="AL10">
        <v>29.284302006721202</v>
      </c>
      <c r="AM10">
        <v>15.712933071136501</v>
      </c>
      <c r="AN10">
        <v>23.1538588769792</v>
      </c>
      <c r="AO10">
        <v>25.203440609234899</v>
      </c>
      <c r="AP10">
        <v>25.441645462021</v>
      </c>
    </row>
    <row r="11" spans="1:42" x14ac:dyDescent="0.4">
      <c r="A11">
        <v>12</v>
      </c>
      <c r="B11">
        <v>42.712455161900998</v>
      </c>
      <c r="C11">
        <v>57.101150553792102</v>
      </c>
      <c r="D11">
        <v>11.983049921194</v>
      </c>
      <c r="E11">
        <v>12.015479981770699</v>
      </c>
      <c r="G11">
        <v>40.369635196069801</v>
      </c>
      <c r="H11">
        <v>96.672126648926394</v>
      </c>
      <c r="I11">
        <v>13.823699017792199</v>
      </c>
      <c r="J11">
        <v>23.264390874661199</v>
      </c>
      <c r="K11">
        <v>6.2834069314000098</v>
      </c>
      <c r="L11">
        <v>12.1415673422838</v>
      </c>
      <c r="M11">
        <v>30.338061062462799</v>
      </c>
      <c r="N11">
        <v>10.659248124898699</v>
      </c>
      <c r="O11">
        <v>77.622339561108404</v>
      </c>
      <c r="P11">
        <v>69.801992683746207</v>
      </c>
      <c r="Q11">
        <v>15.6338170133355</v>
      </c>
      <c r="R11">
        <v>13.8895333191094</v>
      </c>
      <c r="S11">
        <v>12.7349439838914</v>
      </c>
      <c r="T11">
        <v>6.0315064427555001</v>
      </c>
      <c r="U11">
        <v>13.7664552887152</v>
      </c>
      <c r="V11">
        <v>14.1848197759459</v>
      </c>
      <c r="W11">
        <v>33.354438068071303</v>
      </c>
      <c r="X11">
        <v>55.329360129203302</v>
      </c>
      <c r="Y11">
        <v>27.888514954386</v>
      </c>
      <c r="Z11">
        <v>11.032418886556499</v>
      </c>
      <c r="AA11">
        <v>9.2029617809569206</v>
      </c>
      <c r="AB11">
        <v>79.050795155048405</v>
      </c>
      <c r="AC11">
        <v>18.376039498990099</v>
      </c>
      <c r="AD11">
        <v>24.0744213763552</v>
      </c>
      <c r="AE11">
        <v>38.956727275041104</v>
      </c>
      <c r="AF11">
        <v>15.511670585411</v>
      </c>
      <c r="AG11">
        <v>19.403532362126001</v>
      </c>
      <c r="AH11">
        <v>42.956088537987398</v>
      </c>
      <c r="AI11">
        <v>27.3671728672334</v>
      </c>
      <c r="AJ11">
        <v>24.365455099258401</v>
      </c>
      <c r="AK11">
        <v>61.3029066349131</v>
      </c>
      <c r="AL11">
        <v>20.515710561710101</v>
      </c>
      <c r="AM11">
        <v>19.1189548288556</v>
      </c>
      <c r="AN11">
        <v>28.452505099859</v>
      </c>
      <c r="AO11">
        <v>38.545338327934999</v>
      </c>
      <c r="AP11">
        <v>36.464728861739403</v>
      </c>
    </row>
    <row r="12" spans="1:42" x14ac:dyDescent="0.4">
      <c r="A12">
        <v>13</v>
      </c>
      <c r="B12">
        <v>23.1798486551167</v>
      </c>
      <c r="C12">
        <v>25.866196959194198</v>
      </c>
      <c r="D12">
        <v>8.1980794690582108</v>
      </c>
      <c r="E12">
        <v>6.9520195075935698</v>
      </c>
      <c r="G12">
        <v>25.575192535888799</v>
      </c>
      <c r="H12">
        <v>34.274153618439499</v>
      </c>
      <c r="I12">
        <v>9.2757828630104306</v>
      </c>
      <c r="J12">
        <v>13.1457253603288</v>
      </c>
      <c r="K12">
        <v>1.9663530510243299</v>
      </c>
      <c r="L12">
        <v>12.1903330858168</v>
      </c>
      <c r="M12">
        <v>24.607626701314299</v>
      </c>
      <c r="N12">
        <v>6.7929417837993498</v>
      </c>
      <c r="O12">
        <v>52.846548465372102</v>
      </c>
      <c r="P12">
        <v>55.053159212807003</v>
      </c>
      <c r="Q12">
        <v>11.387924047635201</v>
      </c>
      <c r="R12">
        <v>17.6873421976141</v>
      </c>
      <c r="S12">
        <v>9.8716417111153998</v>
      </c>
      <c r="T12">
        <v>7.9029109222614</v>
      </c>
      <c r="U12">
        <v>9.8880911463902006</v>
      </c>
      <c r="V12">
        <v>16.648656785965901</v>
      </c>
      <c r="W12">
        <v>37.1178442628716</v>
      </c>
      <c r="X12">
        <v>49.641137188197</v>
      </c>
      <c r="Y12">
        <v>24.406964788619899</v>
      </c>
      <c r="Z12">
        <v>21.6105438527191</v>
      </c>
      <c r="AA12">
        <v>10.6033809523747</v>
      </c>
      <c r="AB12">
        <v>68.4333429425443</v>
      </c>
      <c r="AC12">
        <v>15.148254511469601</v>
      </c>
      <c r="AD12">
        <v>29.3258012499399</v>
      </c>
      <c r="AE12">
        <v>43.638690654392697</v>
      </c>
      <c r="AF12">
        <v>14.219728816676501</v>
      </c>
      <c r="AG12">
        <v>8.1083343165169293</v>
      </c>
      <c r="AH12">
        <v>62.884170795752397</v>
      </c>
      <c r="AI12">
        <v>35.985350898118398</v>
      </c>
      <c r="AJ12">
        <v>21.761489547734801</v>
      </c>
      <c r="AK12">
        <v>29.464286682622198</v>
      </c>
      <c r="AL12">
        <v>14.5073966750958</v>
      </c>
      <c r="AM12">
        <v>18.297436913559601</v>
      </c>
      <c r="AN12">
        <v>22.0535702378975</v>
      </c>
      <c r="AO12">
        <v>42.369628165804301</v>
      </c>
      <c r="AP12">
        <v>26.4695817272626</v>
      </c>
    </row>
    <row r="13" spans="1:42" x14ac:dyDescent="0.4">
      <c r="A13">
        <v>14</v>
      </c>
      <c r="B13">
        <v>9.5712160246920792</v>
      </c>
      <c r="C13">
        <v>8.0679243258329993</v>
      </c>
      <c r="D13">
        <v>5.3436951992695096</v>
      </c>
      <c r="E13">
        <v>3.7009987631416199</v>
      </c>
      <c r="G13">
        <v>14.7130458936821</v>
      </c>
      <c r="H13">
        <v>14.0435969186059</v>
      </c>
      <c r="I13">
        <v>8.5791322099369793</v>
      </c>
      <c r="J13">
        <v>8.1738006210399696</v>
      </c>
      <c r="K13">
        <v>0.783787554237381</v>
      </c>
      <c r="L13">
        <v>9.0790867103157904</v>
      </c>
      <c r="M13">
        <v>20.146240125670602</v>
      </c>
      <c r="N13">
        <v>4.9632279904476801</v>
      </c>
      <c r="O13">
        <v>24.6970201757944</v>
      </c>
      <c r="P13">
        <v>36.220114592969999</v>
      </c>
      <c r="Q13">
        <v>6.7798517947403196</v>
      </c>
      <c r="R13">
        <v>16.025338159714</v>
      </c>
      <c r="S13">
        <v>5.7516134352976502</v>
      </c>
      <c r="T13">
        <v>7.0296401265112198</v>
      </c>
      <c r="U13">
        <v>5.8029954629861003</v>
      </c>
      <c r="V13">
        <v>14.0873145235682</v>
      </c>
      <c r="W13">
        <v>31.2305277566645</v>
      </c>
      <c r="X13">
        <v>31.736260270673899</v>
      </c>
      <c r="Y13">
        <v>23.660384242920301</v>
      </c>
      <c r="Z13">
        <v>33.122085160086101</v>
      </c>
      <c r="AA13">
        <v>11.327055292719001</v>
      </c>
      <c r="AB13">
        <v>54.0101047240003</v>
      </c>
      <c r="AC13">
        <v>17.993847935043998</v>
      </c>
      <c r="AD13">
        <v>35.714779704520403</v>
      </c>
      <c r="AE13">
        <v>40.762273650045103</v>
      </c>
      <c r="AF13">
        <v>12.2955806866649</v>
      </c>
      <c r="AG13">
        <v>1.83304550646552</v>
      </c>
      <c r="AH13">
        <v>55.369976378438103</v>
      </c>
      <c r="AI13">
        <v>33.672863816824702</v>
      </c>
      <c r="AJ13">
        <v>15.391024975937301</v>
      </c>
      <c r="AK13">
        <v>16.830476737970098</v>
      </c>
      <c r="AL13">
        <v>12.5250870694958</v>
      </c>
      <c r="AM13">
        <v>18.372770304806799</v>
      </c>
      <c r="AN13">
        <v>11.700161574695599</v>
      </c>
      <c r="AO13">
        <v>28.006093547315601</v>
      </c>
      <c r="AP13">
        <v>18.273717158295099</v>
      </c>
    </row>
    <row r="14" spans="1:42" x14ac:dyDescent="0.4">
      <c r="A14">
        <v>15</v>
      </c>
      <c r="B14">
        <v>4.0929463939515296</v>
      </c>
      <c r="C14">
        <v>1.0494465429834099</v>
      </c>
      <c r="D14">
        <v>2.72069995111559</v>
      </c>
      <c r="E14">
        <v>3.3003015946638401</v>
      </c>
      <c r="G14">
        <v>6.6026398091704204</v>
      </c>
      <c r="H14">
        <v>6.7341860764427102</v>
      </c>
      <c r="I14">
        <v>8.9164780179816798</v>
      </c>
      <c r="J14">
        <v>5.1523300809505903</v>
      </c>
      <c r="K14">
        <v>0.650095018399517</v>
      </c>
      <c r="L14">
        <v>5.9931520772626996</v>
      </c>
      <c r="M14">
        <v>13.5883130219839</v>
      </c>
      <c r="N14">
        <v>3.8754098403333401</v>
      </c>
      <c r="O14">
        <v>11.0276730682848</v>
      </c>
      <c r="P14">
        <v>21.549272604775801</v>
      </c>
      <c r="Q14">
        <v>3.6362926358742702</v>
      </c>
      <c r="R14">
        <v>11.4039101255365</v>
      </c>
      <c r="S14">
        <v>3.7415151125677402</v>
      </c>
      <c r="T14">
        <v>3.9943882645474198</v>
      </c>
      <c r="U14">
        <v>2.7539216191740898</v>
      </c>
      <c r="V14">
        <v>10.064053405100401</v>
      </c>
      <c r="W14">
        <v>20.529431043732</v>
      </c>
      <c r="X14">
        <v>14.762002175909799</v>
      </c>
      <c r="Y14">
        <v>21.296516170719102</v>
      </c>
      <c r="Z14">
        <v>34.455177625563202</v>
      </c>
      <c r="AA14">
        <v>10.493859793822899</v>
      </c>
      <c r="AB14">
        <v>30.826212303615701</v>
      </c>
      <c r="AC14">
        <v>19.160583621654499</v>
      </c>
      <c r="AD14">
        <v>32.559238407455503</v>
      </c>
      <c r="AE14">
        <v>33.458613278940398</v>
      </c>
      <c r="AF14">
        <v>9.3464355631561808</v>
      </c>
      <c r="AG14">
        <v>0.51484364591847598</v>
      </c>
      <c r="AH14">
        <v>37.311806204063998</v>
      </c>
      <c r="AI14">
        <v>23.078477592713099</v>
      </c>
      <c r="AJ14">
        <v>11.5502826637623</v>
      </c>
      <c r="AK14">
        <v>12.6279505353672</v>
      </c>
      <c r="AL14">
        <v>9.5879622856707591</v>
      </c>
      <c r="AM14">
        <v>16.7219509576238</v>
      </c>
      <c r="AN14">
        <v>5.5201061662155801</v>
      </c>
      <c r="AO14">
        <v>20.870310930042301</v>
      </c>
      <c r="AP14">
        <v>13.9610701617486</v>
      </c>
    </row>
    <row r="15" spans="1:42" x14ac:dyDescent="0.4">
      <c r="A15">
        <v>16</v>
      </c>
      <c r="B15">
        <v>2.4176112979440099</v>
      </c>
      <c r="C15">
        <v>0.56947484410193205</v>
      </c>
      <c r="D15">
        <v>1.2431576586678601</v>
      </c>
      <c r="E15">
        <v>1.3290166975881299</v>
      </c>
      <c r="G15">
        <v>2.56112838208877</v>
      </c>
      <c r="H15">
        <v>3.7994883260995298</v>
      </c>
      <c r="I15">
        <v>6.1530636081925998</v>
      </c>
      <c r="J15">
        <v>3.07596862491698</v>
      </c>
      <c r="K15">
        <v>0.76986049321689498</v>
      </c>
      <c r="L15">
        <v>3.1076968800604101</v>
      </c>
      <c r="M15">
        <v>5.9154657252508898</v>
      </c>
      <c r="N15">
        <v>2.8585635780260201</v>
      </c>
      <c r="O15">
        <v>6.87924092273966</v>
      </c>
      <c r="P15">
        <v>13.127706152422901</v>
      </c>
      <c r="Q15">
        <v>2.2104472785606002</v>
      </c>
      <c r="R15">
        <v>6.7778646063212804</v>
      </c>
      <c r="S15">
        <v>2.3759762654499501</v>
      </c>
      <c r="T15">
        <v>2.2854170073477098</v>
      </c>
      <c r="U15">
        <v>1.2127323224901101</v>
      </c>
      <c r="V15">
        <v>6.1567639515737902</v>
      </c>
      <c r="W15">
        <v>8.9313945483613306</v>
      </c>
      <c r="X15">
        <v>5.5937856262141903</v>
      </c>
      <c r="Y15">
        <v>14.058284909554899</v>
      </c>
      <c r="Z15">
        <v>21.977077597371601</v>
      </c>
      <c r="AA15">
        <v>9.1122568954498497</v>
      </c>
      <c r="AB15">
        <v>14.524270066218</v>
      </c>
      <c r="AC15">
        <v>18.7876662269348</v>
      </c>
      <c r="AD15">
        <v>24.111011059210298</v>
      </c>
      <c r="AE15">
        <v>26.712949581365201</v>
      </c>
      <c r="AF15">
        <v>8.4842963064913803</v>
      </c>
      <c r="AG15">
        <v>0.73074759185935201</v>
      </c>
      <c r="AH15">
        <v>20.088152804759702</v>
      </c>
      <c r="AI15">
        <v>10.6127490446781</v>
      </c>
      <c r="AJ15">
        <v>8.2349843001048892</v>
      </c>
      <c r="AK15">
        <v>8.8020385590416605</v>
      </c>
      <c r="AL15">
        <v>6.69747425872007</v>
      </c>
      <c r="AM15">
        <v>10.997570558327499</v>
      </c>
      <c r="AN15">
        <v>1.4316705113381201</v>
      </c>
      <c r="AO15">
        <v>17.4550271902391</v>
      </c>
      <c r="AP15">
        <v>9.3295430087169198</v>
      </c>
    </row>
    <row r="16" spans="1:42" x14ac:dyDescent="0.4">
      <c r="A16">
        <v>17</v>
      </c>
      <c r="B16">
        <v>1.8497597985776399</v>
      </c>
      <c r="C16">
        <v>0.67260674670382203</v>
      </c>
      <c r="D16">
        <v>0.50022875084099605</v>
      </c>
      <c r="E16">
        <v>1.08907235621521</v>
      </c>
      <c r="G16">
        <v>1.3007756868981399</v>
      </c>
      <c r="H16">
        <v>1.54031913832126</v>
      </c>
      <c r="I16">
        <v>3.09062627207217</v>
      </c>
      <c r="J16">
        <v>1.5621650243210701</v>
      </c>
      <c r="K16">
        <v>0.21618608227604799</v>
      </c>
      <c r="L16">
        <v>1.8564373106235801</v>
      </c>
      <c r="M16">
        <v>2.8662566566174901</v>
      </c>
      <c r="N16">
        <v>1.23305196434861</v>
      </c>
      <c r="O16">
        <v>3.3809145459573902</v>
      </c>
      <c r="P16">
        <v>9.2633166838201202</v>
      </c>
      <c r="Q16">
        <v>0.93302390791849799</v>
      </c>
      <c r="R16">
        <v>3.89719867322155</v>
      </c>
      <c r="S16">
        <v>1.0699865047233501</v>
      </c>
      <c r="T16">
        <v>0.56092872040240505</v>
      </c>
      <c r="U16">
        <v>0.45688008204527097</v>
      </c>
      <c r="V16">
        <v>2.4365057324680999</v>
      </c>
      <c r="W16">
        <v>3.8892378246486099</v>
      </c>
      <c r="X16">
        <v>3.97972074277618</v>
      </c>
      <c r="Y16">
        <v>6.2520518671266396</v>
      </c>
      <c r="Z16">
        <v>10.485064136407299</v>
      </c>
      <c r="AA16">
        <v>7.8816419488749103</v>
      </c>
      <c r="AB16">
        <v>6.7470596369975802</v>
      </c>
      <c r="AC16">
        <v>18.516770099273899</v>
      </c>
      <c r="AD16">
        <v>19.821165587609102</v>
      </c>
      <c r="AE16">
        <v>14.785699988180999</v>
      </c>
      <c r="AF16">
        <v>8.8774616209778792</v>
      </c>
      <c r="AG16">
        <v>0.858271176001839</v>
      </c>
      <c r="AH16">
        <v>15.682877438822</v>
      </c>
      <c r="AI16">
        <v>5.1754768223047698</v>
      </c>
      <c r="AJ16">
        <v>5.4623690063449502</v>
      </c>
      <c r="AK16">
        <v>5.3443059101812498</v>
      </c>
      <c r="AL16">
        <v>5.2042686794602497</v>
      </c>
      <c r="AM16">
        <v>5.0110889869088702</v>
      </c>
      <c r="AN16">
        <v>0.88040680205001298</v>
      </c>
      <c r="AO16">
        <v>15.247392963985</v>
      </c>
      <c r="AP16">
        <v>7.7002050884417796</v>
      </c>
    </row>
    <row r="17" spans="1:42" x14ac:dyDescent="0.4">
      <c r="A17">
        <v>18</v>
      </c>
      <c r="B17">
        <v>1.46085836159551</v>
      </c>
      <c r="C17">
        <v>0.97355231447901502</v>
      </c>
      <c r="D17">
        <v>0.44445839874411303</v>
      </c>
      <c r="E17">
        <v>0.71035559678416804</v>
      </c>
      <c r="G17">
        <v>1.0599213711458599</v>
      </c>
      <c r="H17">
        <v>0.97441312684233705</v>
      </c>
      <c r="I17">
        <v>0.14914791792727899</v>
      </c>
      <c r="J17">
        <v>0.85437887028162196</v>
      </c>
      <c r="K17">
        <v>1.8627450980392202E-2</v>
      </c>
      <c r="L17">
        <v>0.21493466908442399</v>
      </c>
      <c r="M17">
        <v>0.421097061333917</v>
      </c>
      <c r="N17">
        <v>0.49388508522171298</v>
      </c>
      <c r="O17">
        <v>1.33126783689935</v>
      </c>
      <c r="P17">
        <v>2.20524472772314</v>
      </c>
      <c r="Q17">
        <v>0.164961364570749</v>
      </c>
      <c r="R17">
        <v>1.6103595996758799</v>
      </c>
      <c r="S17">
        <v>0.22283250862198201</v>
      </c>
      <c r="T17">
        <v>8.7295556181005096E-2</v>
      </c>
      <c r="U17">
        <v>0.189069643806486</v>
      </c>
      <c r="V17">
        <v>0.31916489735632902</v>
      </c>
      <c r="W17">
        <v>4.8746867167919802E-2</v>
      </c>
      <c r="X17">
        <v>0.133471203850035</v>
      </c>
      <c r="Y17">
        <v>0.36224484104299598</v>
      </c>
      <c r="Z17">
        <v>0.64135015680644503</v>
      </c>
      <c r="AA17">
        <v>0.104390862213004</v>
      </c>
      <c r="AB17">
        <v>0.22487867866544101</v>
      </c>
      <c r="AC17">
        <v>2.2681704260651601E-2</v>
      </c>
      <c r="AD17">
        <v>3.0558638549759501E-2</v>
      </c>
      <c r="AE17">
        <v>6.9086819613135397E-2</v>
      </c>
      <c r="AF17">
        <v>2.7416361870518501E-2</v>
      </c>
      <c r="AG17">
        <v>1.7614743930533399E-2</v>
      </c>
      <c r="AH17">
        <v>0.27525104080103802</v>
      </c>
      <c r="AI17">
        <v>2.9239766081871298E-2</v>
      </c>
      <c r="AJ17">
        <v>4.1403508771929803E-2</v>
      </c>
      <c r="AK17">
        <v>0.23007518796992499</v>
      </c>
      <c r="AL17">
        <v>0</v>
      </c>
      <c r="AM17">
        <v>0</v>
      </c>
      <c r="AN17">
        <v>0</v>
      </c>
      <c r="AO17">
        <v>9.9601880248541494</v>
      </c>
      <c r="AP17">
        <v>0.100254083484574</v>
      </c>
    </row>
    <row r="18" spans="1:42" x14ac:dyDescent="0.4">
      <c r="A18">
        <v>19</v>
      </c>
      <c r="B18">
        <v>0.95417952432292397</v>
      </c>
      <c r="C18">
        <v>1.4949261263725899</v>
      </c>
      <c r="D18">
        <v>0.35124915900426101</v>
      </c>
      <c r="E18">
        <v>0.39674087816944997</v>
      </c>
      <c r="G18">
        <v>0.39282357098683601</v>
      </c>
      <c r="H18">
        <v>0.61795630250739997</v>
      </c>
      <c r="I18">
        <v>1.6618075801749298E-2</v>
      </c>
      <c r="J18">
        <v>0.55051610934611295</v>
      </c>
      <c r="K18">
        <v>0</v>
      </c>
      <c r="L18">
        <v>4.40308179723502E-2</v>
      </c>
      <c r="M18">
        <v>0.23786647992530299</v>
      </c>
      <c r="N18">
        <v>0.14470588235294099</v>
      </c>
      <c r="O18">
        <v>0.35326184386798198</v>
      </c>
      <c r="P18">
        <v>1.0861713026614701</v>
      </c>
      <c r="Q18">
        <v>1.1403508771929799E-2</v>
      </c>
      <c r="R18">
        <v>0.46874621739534</v>
      </c>
      <c r="S18">
        <v>0.110016708437761</v>
      </c>
      <c r="T18">
        <v>9.3567251461988306E-3</v>
      </c>
      <c r="U18">
        <v>0.17616649466804299</v>
      </c>
      <c r="V18">
        <v>0.13105748801068401</v>
      </c>
      <c r="W18">
        <v>3.9774436090225601E-2</v>
      </c>
      <c r="X18">
        <v>0.17860810322860299</v>
      </c>
      <c r="Y18">
        <v>2.8092503987240801E-2</v>
      </c>
      <c r="Z18">
        <v>0.19038071913260299</v>
      </c>
      <c r="AA18">
        <v>9.3567251461988306E-3</v>
      </c>
      <c r="AB18">
        <v>3.2676721042372001E-2</v>
      </c>
      <c r="AC18">
        <v>1.0818713450292399E-2</v>
      </c>
      <c r="AD18">
        <v>3.3354353626000498E-2</v>
      </c>
      <c r="AE18">
        <v>0</v>
      </c>
      <c r="AF18">
        <v>0</v>
      </c>
      <c r="AG18">
        <v>0</v>
      </c>
      <c r="AH18">
        <v>1.1802232854864401E-2</v>
      </c>
      <c r="AI18">
        <v>0</v>
      </c>
      <c r="AJ18">
        <v>6.8070175438596503E-2</v>
      </c>
      <c r="AK18">
        <v>3.00751879699248E-2</v>
      </c>
      <c r="AL18">
        <v>8.4210526315789506E-3</v>
      </c>
      <c r="AM18">
        <v>0</v>
      </c>
      <c r="AN18">
        <v>0</v>
      </c>
      <c r="AO18">
        <v>1.0937117414397</v>
      </c>
      <c r="AP18">
        <v>0.20433151845130099</v>
      </c>
    </row>
    <row r="19" spans="1:42" x14ac:dyDescent="0.4">
      <c r="A19">
        <v>20</v>
      </c>
      <c r="B19">
        <v>1.4795918367346899E-2</v>
      </c>
      <c r="C19">
        <v>0</v>
      </c>
      <c r="D19">
        <v>2.4489795918367301E-2</v>
      </c>
      <c r="E19">
        <v>0.45904761904761898</v>
      </c>
      <c r="G19">
        <v>0</v>
      </c>
      <c r="H19">
        <v>0.19723436210626799</v>
      </c>
      <c r="I19">
        <v>0</v>
      </c>
      <c r="J19">
        <v>8.7369859817277795E-2</v>
      </c>
      <c r="K19">
        <v>0</v>
      </c>
      <c r="L19">
        <v>1.8433179723502301E-2</v>
      </c>
      <c r="M19">
        <v>0.11215686274509799</v>
      </c>
      <c r="N19">
        <v>1.9607843137254902E-2</v>
      </c>
      <c r="O19">
        <v>6.5359477124183E-3</v>
      </c>
      <c r="P19">
        <v>0.90892025743944904</v>
      </c>
      <c r="Q19">
        <v>2.4722222222222201E-2</v>
      </c>
      <c r="R19">
        <v>7.7972709551656902E-2</v>
      </c>
      <c r="S19">
        <v>0</v>
      </c>
      <c r="T19">
        <v>0</v>
      </c>
      <c r="U19">
        <v>5.8479532163742704E-3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5.8296529968454303E-2</v>
      </c>
      <c r="AD19">
        <v>0</v>
      </c>
      <c r="AE19">
        <v>0</v>
      </c>
      <c r="AF19">
        <v>0</v>
      </c>
      <c r="AG19">
        <v>0</v>
      </c>
      <c r="AH19">
        <v>1.1802232854864401E-2</v>
      </c>
      <c r="AI19">
        <v>0</v>
      </c>
      <c r="AJ19">
        <v>0</v>
      </c>
      <c r="AK19">
        <v>0</v>
      </c>
      <c r="AL19">
        <v>8.4210526315789506E-3</v>
      </c>
      <c r="AM19">
        <v>0</v>
      </c>
      <c r="AN19">
        <v>0</v>
      </c>
      <c r="AO19">
        <v>0</v>
      </c>
      <c r="AP19">
        <v>3.4055253075216799E-2</v>
      </c>
    </row>
    <row r="20" spans="1:42" x14ac:dyDescent="0.4">
      <c r="A20">
        <v>21</v>
      </c>
      <c r="B20">
        <v>9.8639455782312899E-3</v>
      </c>
      <c r="C20">
        <v>0</v>
      </c>
      <c r="D20">
        <v>0</v>
      </c>
      <c r="E20">
        <v>0.18197278911564599</v>
      </c>
      <c r="G20">
        <v>0</v>
      </c>
      <c r="H20">
        <v>5.8974460190265698E-2</v>
      </c>
      <c r="I20">
        <v>0</v>
      </c>
      <c r="J20">
        <v>2.6152765063809199E-2</v>
      </c>
      <c r="K20">
        <v>7.8431372549019607E-3</v>
      </c>
      <c r="L20">
        <v>0</v>
      </c>
      <c r="M20">
        <v>2.7731092436974799E-2</v>
      </c>
      <c r="N20">
        <v>2.3398692810457498E-2</v>
      </c>
      <c r="O20">
        <v>0</v>
      </c>
      <c r="P20">
        <v>0.27504584991891501</v>
      </c>
      <c r="Q20">
        <v>2.1929824561403501E-2</v>
      </c>
      <c r="R20">
        <v>7.0175438596491203E-3</v>
      </c>
      <c r="S20">
        <v>0</v>
      </c>
      <c r="T20">
        <v>0</v>
      </c>
      <c r="U20">
        <v>0</v>
      </c>
      <c r="V20">
        <v>9.9865047233468306E-3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7.7192982456140398E-3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3.3684210526315803E-2</v>
      </c>
      <c r="AM20">
        <v>0</v>
      </c>
      <c r="AN20">
        <v>0</v>
      </c>
      <c r="AO20">
        <v>0</v>
      </c>
      <c r="AP20">
        <v>3.4055253075216799E-2</v>
      </c>
    </row>
    <row r="21" spans="1:42" x14ac:dyDescent="0.4">
      <c r="A21">
        <v>22</v>
      </c>
      <c r="B21">
        <v>9.8639455782312899E-3</v>
      </c>
      <c r="C21">
        <v>0</v>
      </c>
      <c r="D21">
        <v>1.12244897959184E-2</v>
      </c>
      <c r="E21">
        <v>3.8435374149659897E-2</v>
      </c>
      <c r="G21">
        <v>0</v>
      </c>
      <c r="H21">
        <v>0</v>
      </c>
      <c r="I21">
        <v>8.4548104956268192E-3</v>
      </c>
      <c r="J21">
        <v>0</v>
      </c>
      <c r="K21">
        <v>0</v>
      </c>
      <c r="L21">
        <v>9.2165898617511503E-3</v>
      </c>
      <c r="M21">
        <v>1.89075630252101E-2</v>
      </c>
      <c r="N21">
        <v>0</v>
      </c>
      <c r="O21">
        <v>6.5359477124183E-3</v>
      </c>
      <c r="P21">
        <v>0.118591478696742</v>
      </c>
      <c r="Q21">
        <v>0</v>
      </c>
      <c r="R21">
        <v>0</v>
      </c>
      <c r="S21">
        <v>0</v>
      </c>
      <c r="T21">
        <v>0</v>
      </c>
      <c r="U21">
        <v>1.6055289739500302E-2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2.31578947368421E-2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0.10216575922564999</v>
      </c>
    </row>
    <row r="22" spans="1:42" x14ac:dyDescent="0.4">
      <c r="A22">
        <v>23</v>
      </c>
      <c r="B22">
        <v>0</v>
      </c>
      <c r="C22">
        <v>0</v>
      </c>
      <c r="D22">
        <v>1.12244897959184E-2</v>
      </c>
      <c r="E22">
        <v>8.1137909709338304E-2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2.7141382868937001E-2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4.6315789473684199E-2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0.30649727767695101</v>
      </c>
    </row>
    <row r="23" spans="1:42" x14ac:dyDescent="0.4">
      <c r="A23">
        <v>24</v>
      </c>
      <c r="B23">
        <v>0</v>
      </c>
      <c r="C23">
        <v>0</v>
      </c>
      <c r="D23">
        <v>8.1632653061224497E-3</v>
      </c>
      <c r="E23">
        <v>2.7210884353741499E-2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7.3817762399077296E-3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0.12842105263157899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0.78327082072998599</v>
      </c>
    </row>
    <row r="24" spans="1:42" x14ac:dyDescent="0.4">
      <c r="A24">
        <v>25</v>
      </c>
      <c r="B24">
        <v>9.8639455782312899E-3</v>
      </c>
      <c r="C24">
        <v>0</v>
      </c>
      <c r="D24">
        <v>0</v>
      </c>
      <c r="E24">
        <v>2.7210884353741499E-2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4.7058823529411799E-2</v>
      </c>
      <c r="P24">
        <v>7.8431372549019607E-3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6.7368421052631605E-2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1.19193385763259</v>
      </c>
    </row>
    <row r="25" spans="1:42" x14ac:dyDescent="0.4">
      <c r="A25">
        <v>26</v>
      </c>
      <c r="B25">
        <v>0</v>
      </c>
      <c r="C25">
        <v>0</v>
      </c>
      <c r="D25">
        <v>0</v>
      </c>
      <c r="E25">
        <v>0</v>
      </c>
      <c r="G25">
        <v>0</v>
      </c>
      <c r="H25">
        <v>0</v>
      </c>
      <c r="I25">
        <v>0</v>
      </c>
      <c r="J25">
        <v>1.12244897959184E-2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6.9473684210526299E-2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0.74921556765476904</v>
      </c>
    </row>
    <row r="26" spans="1:42" x14ac:dyDescent="0.4">
      <c r="A26">
        <v>27</v>
      </c>
      <c r="B26">
        <v>0</v>
      </c>
      <c r="C26">
        <v>0</v>
      </c>
      <c r="D26">
        <v>0</v>
      </c>
      <c r="E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6.9473684210526299E-2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0.136221012300867</v>
      </c>
    </row>
    <row r="27" spans="1:42" x14ac:dyDescent="0.4">
      <c r="A27">
        <v>28</v>
      </c>
      <c r="B27">
        <v>0</v>
      </c>
      <c r="C27">
        <v>0</v>
      </c>
      <c r="D27">
        <v>0</v>
      </c>
      <c r="E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0.136221012300867</v>
      </c>
    </row>
    <row r="28" spans="1:42" x14ac:dyDescent="0.4">
      <c r="A28">
        <v>29</v>
      </c>
      <c r="B28">
        <v>0</v>
      </c>
      <c r="C28">
        <v>0</v>
      </c>
      <c r="D28">
        <v>0</v>
      </c>
      <c r="E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6.8110506150433597E-2</v>
      </c>
    </row>
    <row r="29" spans="1:42" x14ac:dyDescent="0.4">
      <c r="A29">
        <v>30</v>
      </c>
      <c r="B29">
        <v>0</v>
      </c>
      <c r="C29">
        <v>0</v>
      </c>
      <c r="D29">
        <v>0</v>
      </c>
      <c r="E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1.05263157894737E-2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6.8110506150433597E-2</v>
      </c>
    </row>
    <row r="30" spans="1:42" x14ac:dyDescent="0.4">
      <c r="A30">
        <v>31</v>
      </c>
      <c r="B30">
        <v>0</v>
      </c>
      <c r="C30">
        <v>0</v>
      </c>
      <c r="D30">
        <v>0</v>
      </c>
      <c r="E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7.0175438596491203E-3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4">
      <c r="A31">
        <v>32</v>
      </c>
      <c r="B31">
        <v>0</v>
      </c>
      <c r="C31">
        <v>0</v>
      </c>
      <c r="D31">
        <v>0</v>
      </c>
      <c r="E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4">
      <c r="A32">
        <v>33</v>
      </c>
      <c r="B32">
        <v>0</v>
      </c>
      <c r="C32">
        <v>0</v>
      </c>
      <c r="D32">
        <v>0</v>
      </c>
      <c r="E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9.5906432748538006E-3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4">
      <c r="A33">
        <v>34</v>
      </c>
      <c r="B33">
        <v>0</v>
      </c>
      <c r="C33">
        <v>0</v>
      </c>
      <c r="D33">
        <v>0</v>
      </c>
      <c r="E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9.8039215686274508E-3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4">
      <c r="A34">
        <v>35</v>
      </c>
      <c r="B34">
        <v>0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4">
      <c r="A35">
        <v>36</v>
      </c>
      <c r="B35">
        <v>0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4">
      <c r="A36">
        <v>37</v>
      </c>
      <c r="B36">
        <v>0</v>
      </c>
      <c r="C36">
        <v>0</v>
      </c>
      <c r="D36">
        <v>0</v>
      </c>
      <c r="E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4">
      <c r="A37">
        <v>38</v>
      </c>
      <c r="B37">
        <v>0</v>
      </c>
      <c r="C37">
        <v>0</v>
      </c>
      <c r="D37">
        <v>0</v>
      </c>
      <c r="E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4">
      <c r="A38">
        <v>39</v>
      </c>
      <c r="B38">
        <v>0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4">
      <c r="A39">
        <v>40</v>
      </c>
      <c r="B39">
        <v>0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4">
      <c r="A40">
        <v>41</v>
      </c>
      <c r="B40">
        <v>0</v>
      </c>
      <c r="C40">
        <v>0</v>
      </c>
      <c r="D40">
        <v>0</v>
      </c>
      <c r="E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4">
      <c r="A41">
        <v>42</v>
      </c>
      <c r="B41">
        <v>0</v>
      </c>
      <c r="C41">
        <v>0</v>
      </c>
      <c r="D41">
        <v>0</v>
      </c>
      <c r="E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4">
      <c r="A42">
        <v>43</v>
      </c>
      <c r="B42">
        <v>0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4">
      <c r="A43">
        <v>44</v>
      </c>
      <c r="B43">
        <v>0</v>
      </c>
      <c r="C43">
        <v>0</v>
      </c>
      <c r="D43">
        <v>0</v>
      </c>
      <c r="E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4">
      <c r="A44">
        <v>45</v>
      </c>
      <c r="B44">
        <v>0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4">
      <c r="A45">
        <v>46</v>
      </c>
      <c r="B45">
        <v>0</v>
      </c>
      <c r="C45">
        <v>0</v>
      </c>
      <c r="D45">
        <v>0</v>
      </c>
      <c r="E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4">
      <c r="A46">
        <v>47</v>
      </c>
      <c r="B46">
        <v>0</v>
      </c>
      <c r="C46">
        <v>0</v>
      </c>
      <c r="D46">
        <v>0</v>
      </c>
      <c r="E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4">
      <c r="A47">
        <v>48</v>
      </c>
      <c r="B47">
        <v>0</v>
      </c>
      <c r="C47">
        <v>0</v>
      </c>
      <c r="D47">
        <v>0</v>
      </c>
      <c r="E47">
        <v>0</v>
      </c>
      <c r="G47">
        <v>8.1632653061224497E-3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4">
      <c r="A48">
        <v>49</v>
      </c>
      <c r="B48">
        <v>0</v>
      </c>
      <c r="C48">
        <v>0</v>
      </c>
      <c r="D48">
        <v>0</v>
      </c>
      <c r="E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4">
      <c r="A49">
        <v>50</v>
      </c>
      <c r="B49">
        <v>0</v>
      </c>
      <c r="C49">
        <v>0</v>
      </c>
      <c r="D49">
        <v>0</v>
      </c>
      <c r="E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4">
      <c r="A50">
        <v>51</v>
      </c>
      <c r="B50">
        <v>0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4">
      <c r="A51">
        <v>52</v>
      </c>
      <c r="B51">
        <v>0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4">
      <c r="A52">
        <v>53</v>
      </c>
      <c r="B52">
        <v>0</v>
      </c>
      <c r="C52">
        <v>0</v>
      </c>
      <c r="D52">
        <v>0</v>
      </c>
      <c r="E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4">
      <c r="A53">
        <v>54</v>
      </c>
      <c r="B53">
        <v>0</v>
      </c>
      <c r="C53">
        <v>0</v>
      </c>
      <c r="D53">
        <v>0</v>
      </c>
      <c r="E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4">
      <c r="A54">
        <v>55</v>
      </c>
      <c r="B54">
        <v>0</v>
      </c>
      <c r="C54">
        <v>0</v>
      </c>
      <c r="D54">
        <v>0</v>
      </c>
      <c r="E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4">
      <c r="A55">
        <v>56</v>
      </c>
      <c r="B55">
        <v>0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4">
      <c r="A56">
        <v>57</v>
      </c>
      <c r="B56">
        <v>0</v>
      </c>
      <c r="C56">
        <v>0</v>
      </c>
      <c r="D56">
        <v>0</v>
      </c>
      <c r="E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4">
      <c r="A57">
        <v>58</v>
      </c>
      <c r="B57">
        <v>0</v>
      </c>
      <c r="C57">
        <v>0</v>
      </c>
      <c r="D57">
        <v>0</v>
      </c>
      <c r="E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4">
      <c r="A58">
        <v>59</v>
      </c>
      <c r="B58">
        <v>0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4">
      <c r="A59">
        <v>60</v>
      </c>
      <c r="B59">
        <v>0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4">
      <c r="A60">
        <v>61</v>
      </c>
      <c r="B60">
        <v>0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4">
      <c r="A61">
        <v>62</v>
      </c>
      <c r="B61">
        <v>0</v>
      </c>
      <c r="C61">
        <v>0</v>
      </c>
      <c r="D61">
        <v>0</v>
      </c>
      <c r="E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4">
      <c r="A62">
        <v>63</v>
      </c>
      <c r="B62">
        <v>0</v>
      </c>
      <c r="C62">
        <v>0</v>
      </c>
      <c r="D62">
        <v>0</v>
      </c>
      <c r="E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4">
      <c r="A63">
        <v>64</v>
      </c>
      <c r="B63">
        <v>0</v>
      </c>
      <c r="C63">
        <v>0</v>
      </c>
      <c r="D63">
        <v>0</v>
      </c>
      <c r="E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4">
      <c r="A64">
        <v>65</v>
      </c>
      <c r="B64">
        <v>0</v>
      </c>
      <c r="C64">
        <v>0</v>
      </c>
      <c r="D64">
        <v>0</v>
      </c>
      <c r="E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4">
      <c r="A65">
        <v>66</v>
      </c>
      <c r="B65">
        <v>0</v>
      </c>
      <c r="C65">
        <v>0</v>
      </c>
      <c r="D65">
        <v>0</v>
      </c>
      <c r="E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4">
      <c r="A66">
        <v>67</v>
      </c>
      <c r="B66">
        <v>0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4">
      <c r="A67">
        <v>68</v>
      </c>
      <c r="B67">
        <v>0</v>
      </c>
      <c r="C67">
        <v>0</v>
      </c>
      <c r="D67">
        <v>0</v>
      </c>
      <c r="E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4">
      <c r="A68">
        <v>69</v>
      </c>
      <c r="B68">
        <v>0</v>
      </c>
      <c r="C68">
        <v>0</v>
      </c>
      <c r="D68">
        <v>0</v>
      </c>
      <c r="E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4">
      <c r="A69">
        <v>70</v>
      </c>
      <c r="B69">
        <v>0</v>
      </c>
      <c r="C69">
        <v>0</v>
      </c>
      <c r="D69">
        <v>0</v>
      </c>
      <c r="E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4">
      <c r="A70">
        <v>71</v>
      </c>
      <c r="B70">
        <v>0</v>
      </c>
      <c r="C70">
        <v>0</v>
      </c>
      <c r="D70">
        <v>0</v>
      </c>
      <c r="E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4">
      <c r="A71">
        <v>72</v>
      </c>
      <c r="B71">
        <v>0</v>
      </c>
      <c r="C71">
        <v>0</v>
      </c>
      <c r="D71">
        <v>0</v>
      </c>
      <c r="E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4">
      <c r="A72">
        <v>73</v>
      </c>
      <c r="B72">
        <v>0</v>
      </c>
      <c r="C72">
        <v>0</v>
      </c>
      <c r="D72">
        <v>0</v>
      </c>
      <c r="E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4">
      <c r="A73">
        <v>74</v>
      </c>
      <c r="B73">
        <v>0</v>
      </c>
      <c r="C73">
        <v>0</v>
      </c>
      <c r="D73">
        <v>0</v>
      </c>
      <c r="E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4">
      <c r="A74">
        <v>75</v>
      </c>
      <c r="B74">
        <v>0</v>
      </c>
      <c r="C74">
        <v>0</v>
      </c>
      <c r="D74">
        <v>0</v>
      </c>
      <c r="E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4">
      <c r="A75">
        <v>76</v>
      </c>
      <c r="B75">
        <v>0</v>
      </c>
      <c r="C75">
        <v>0</v>
      </c>
      <c r="D75">
        <v>0</v>
      </c>
      <c r="E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4">
      <c r="A76">
        <v>77</v>
      </c>
      <c r="B76">
        <v>0</v>
      </c>
      <c r="C76">
        <v>0</v>
      </c>
      <c r="D76">
        <v>0</v>
      </c>
      <c r="E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4">
      <c r="A77">
        <v>78</v>
      </c>
      <c r="B77">
        <v>0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4">
      <c r="A78">
        <v>79</v>
      </c>
      <c r="B78">
        <v>0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4">
      <c r="A79">
        <v>80</v>
      </c>
      <c r="B79">
        <v>0</v>
      </c>
      <c r="C79">
        <v>0</v>
      </c>
      <c r="D79">
        <v>0</v>
      </c>
      <c r="E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4">
      <c r="A80">
        <v>81</v>
      </c>
      <c r="B80">
        <v>0</v>
      </c>
      <c r="C80">
        <v>0</v>
      </c>
      <c r="D80">
        <v>0</v>
      </c>
      <c r="E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4">
      <c r="A81">
        <v>82</v>
      </c>
      <c r="B81">
        <v>0</v>
      </c>
      <c r="C81">
        <v>0</v>
      </c>
      <c r="D81">
        <v>0</v>
      </c>
      <c r="E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4">
      <c r="A82">
        <v>83</v>
      </c>
      <c r="B82">
        <v>0</v>
      </c>
      <c r="C82">
        <v>0</v>
      </c>
      <c r="D82">
        <v>0</v>
      </c>
      <c r="E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4">
      <c r="A83">
        <v>84</v>
      </c>
      <c r="B83">
        <v>0</v>
      </c>
      <c r="C83">
        <v>0</v>
      </c>
      <c r="D83">
        <v>0</v>
      </c>
      <c r="E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4">
      <c r="A84">
        <v>85</v>
      </c>
      <c r="B84">
        <v>0</v>
      </c>
      <c r="C84">
        <v>0</v>
      </c>
      <c r="D84">
        <v>0</v>
      </c>
      <c r="E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4">
      <c r="A85">
        <v>86</v>
      </c>
      <c r="B85">
        <v>0</v>
      </c>
      <c r="C85">
        <v>0</v>
      </c>
      <c r="D85">
        <v>0</v>
      </c>
      <c r="E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4">
      <c r="A86">
        <v>87</v>
      </c>
      <c r="B86">
        <v>0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4">
      <c r="A87">
        <v>88</v>
      </c>
      <c r="B87">
        <v>0</v>
      </c>
      <c r="C87">
        <v>0</v>
      </c>
      <c r="D87">
        <v>0</v>
      </c>
      <c r="E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4">
      <c r="A88">
        <v>89</v>
      </c>
      <c r="B88">
        <v>0</v>
      </c>
      <c r="C88">
        <v>0</v>
      </c>
      <c r="D88">
        <v>0</v>
      </c>
      <c r="E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4">
      <c r="A89">
        <v>90</v>
      </c>
      <c r="B89">
        <v>0</v>
      </c>
      <c r="C89">
        <v>0</v>
      </c>
      <c r="D89">
        <v>0</v>
      </c>
      <c r="E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4">
      <c r="A90">
        <v>91</v>
      </c>
      <c r="B90">
        <v>0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4">
      <c r="A91">
        <v>92</v>
      </c>
      <c r="B91">
        <v>0</v>
      </c>
      <c r="C91">
        <v>0</v>
      </c>
      <c r="D91">
        <v>0</v>
      </c>
      <c r="E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4">
      <c r="A92">
        <v>93</v>
      </c>
      <c r="B92">
        <v>0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4">
      <c r="A93">
        <v>94</v>
      </c>
      <c r="B93">
        <v>0</v>
      </c>
      <c r="C93">
        <v>0</v>
      </c>
      <c r="D93">
        <v>0</v>
      </c>
      <c r="E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4">
      <c r="A94">
        <v>95</v>
      </c>
      <c r="B94">
        <v>0</v>
      </c>
      <c r="C94">
        <v>0</v>
      </c>
      <c r="D94">
        <v>0</v>
      </c>
      <c r="E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4">
      <c r="A95">
        <v>96</v>
      </c>
      <c r="B95">
        <v>0</v>
      </c>
      <c r="C95">
        <v>0</v>
      </c>
      <c r="D95">
        <v>0</v>
      </c>
      <c r="E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4">
      <c r="A96">
        <v>97</v>
      </c>
      <c r="B96">
        <v>0</v>
      </c>
      <c r="C96">
        <v>0</v>
      </c>
      <c r="D96">
        <v>0</v>
      </c>
      <c r="E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4">
      <c r="A97">
        <v>98</v>
      </c>
      <c r="B97">
        <v>0</v>
      </c>
      <c r="C97">
        <v>0</v>
      </c>
      <c r="D97">
        <v>0</v>
      </c>
      <c r="E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4">
      <c r="A98">
        <v>99</v>
      </c>
      <c r="B98">
        <v>0</v>
      </c>
      <c r="C98">
        <v>0</v>
      </c>
      <c r="D98">
        <v>0</v>
      </c>
      <c r="E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4">
      <c r="A99">
        <v>100</v>
      </c>
      <c r="B99">
        <v>0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4">
      <c r="A100">
        <v>101</v>
      </c>
      <c r="B100">
        <v>0</v>
      </c>
      <c r="C100">
        <v>0</v>
      </c>
      <c r="D100">
        <v>0</v>
      </c>
      <c r="E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4">
      <c r="A101">
        <v>102</v>
      </c>
      <c r="B101">
        <v>0</v>
      </c>
      <c r="C101">
        <v>0</v>
      </c>
      <c r="D101">
        <v>0</v>
      </c>
      <c r="E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4">
      <c r="A102">
        <v>103</v>
      </c>
      <c r="B102">
        <v>0</v>
      </c>
      <c r="C102">
        <v>0</v>
      </c>
      <c r="D102">
        <v>0</v>
      </c>
      <c r="E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4">
      <c r="A103">
        <v>104</v>
      </c>
      <c r="B103">
        <v>0</v>
      </c>
      <c r="C103">
        <v>0</v>
      </c>
      <c r="D103">
        <v>0</v>
      </c>
      <c r="E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4">
      <c r="A104">
        <v>105</v>
      </c>
      <c r="B104">
        <v>0</v>
      </c>
      <c r="C104">
        <v>0</v>
      </c>
      <c r="D104">
        <v>0</v>
      </c>
      <c r="E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4">
      <c r="A105">
        <v>106</v>
      </c>
      <c r="B105">
        <v>0</v>
      </c>
      <c r="C105">
        <v>0</v>
      </c>
      <c r="D105">
        <v>0</v>
      </c>
      <c r="E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4">
      <c r="A106">
        <v>107</v>
      </c>
      <c r="B106">
        <v>0</v>
      </c>
      <c r="C106">
        <v>0</v>
      </c>
      <c r="D106">
        <v>0</v>
      </c>
      <c r="E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4">
      <c r="A107">
        <v>108</v>
      </c>
      <c r="B107">
        <v>0</v>
      </c>
      <c r="C107">
        <v>0</v>
      </c>
      <c r="D107">
        <v>0</v>
      </c>
      <c r="E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4">
      <c r="A108">
        <v>109</v>
      </c>
      <c r="B108">
        <v>0</v>
      </c>
      <c r="C108">
        <v>0</v>
      </c>
      <c r="D108">
        <v>0</v>
      </c>
      <c r="E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4">
      <c r="A109">
        <v>110</v>
      </c>
      <c r="B109">
        <v>0</v>
      </c>
      <c r="C109">
        <v>0</v>
      </c>
      <c r="D109">
        <v>0</v>
      </c>
      <c r="E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3C4E-7B2E-4427-AEAA-5100FD8609AE}">
  <dimension ref="A1:AP109"/>
  <sheetViews>
    <sheetView tabSelected="1" workbookViewId="0">
      <selection sqref="A1:AP109"/>
    </sheetView>
  </sheetViews>
  <sheetFormatPr baseColWidth="10" defaultRowHeight="12.3" x14ac:dyDescent="0.4"/>
  <sheetData>
    <row r="1" spans="1:42" x14ac:dyDescent="0.4">
      <c r="A1" t="s">
        <v>177</v>
      </c>
      <c r="B1">
        <v>1983</v>
      </c>
      <c r="C1">
        <v>1984</v>
      </c>
      <c r="D1">
        <v>1985</v>
      </c>
      <c r="E1">
        <v>1986</v>
      </c>
      <c r="F1">
        <v>1987</v>
      </c>
      <c r="G1">
        <v>1988</v>
      </c>
      <c r="H1">
        <v>1989</v>
      </c>
      <c r="I1">
        <v>1990</v>
      </c>
      <c r="J1">
        <v>1991</v>
      </c>
      <c r="K1">
        <v>1992</v>
      </c>
      <c r="L1">
        <v>1993</v>
      </c>
      <c r="M1">
        <v>1994</v>
      </c>
      <c r="N1">
        <v>1995</v>
      </c>
      <c r="O1">
        <v>1996</v>
      </c>
      <c r="P1">
        <v>1997</v>
      </c>
      <c r="Q1">
        <v>1998</v>
      </c>
      <c r="R1">
        <v>1999</v>
      </c>
      <c r="S1">
        <v>2000</v>
      </c>
      <c r="T1">
        <v>2001</v>
      </c>
      <c r="U1">
        <v>2002</v>
      </c>
      <c r="V1">
        <v>2003</v>
      </c>
      <c r="W1">
        <v>2004</v>
      </c>
      <c r="X1">
        <v>2005</v>
      </c>
      <c r="Y1">
        <v>2006</v>
      </c>
      <c r="Z1">
        <v>2007</v>
      </c>
      <c r="AA1">
        <v>2008</v>
      </c>
      <c r="AB1">
        <v>2009</v>
      </c>
      <c r="AC1">
        <v>2010</v>
      </c>
      <c r="AD1">
        <v>2011</v>
      </c>
      <c r="AE1">
        <v>2012</v>
      </c>
      <c r="AF1">
        <v>2013</v>
      </c>
      <c r="AG1">
        <v>2014</v>
      </c>
      <c r="AH1">
        <v>2015</v>
      </c>
      <c r="AI1">
        <v>2016</v>
      </c>
      <c r="AJ1">
        <v>2017</v>
      </c>
      <c r="AK1">
        <v>2018</v>
      </c>
      <c r="AL1">
        <v>2019</v>
      </c>
      <c r="AM1">
        <v>2020</v>
      </c>
      <c r="AN1">
        <v>2021</v>
      </c>
      <c r="AO1">
        <v>2022</v>
      </c>
      <c r="AP1">
        <v>2023</v>
      </c>
    </row>
    <row r="2" spans="1:42" x14ac:dyDescent="0.4">
      <c r="A2">
        <v>3</v>
      </c>
      <c r="B2">
        <v>0</v>
      </c>
      <c r="C2">
        <v>0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4">
      <c r="A3">
        <v>4</v>
      </c>
      <c r="B3">
        <v>0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4">
      <c r="A4">
        <v>5</v>
      </c>
      <c r="B4">
        <v>0</v>
      </c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4">
      <c r="A5">
        <v>6</v>
      </c>
      <c r="B5">
        <v>0</v>
      </c>
      <c r="C5">
        <v>0</v>
      </c>
      <c r="D5">
        <v>0</v>
      </c>
      <c r="E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4">
      <c r="A6">
        <v>7</v>
      </c>
      <c r="B6">
        <v>0</v>
      </c>
      <c r="C6">
        <v>0</v>
      </c>
      <c r="D6">
        <v>0</v>
      </c>
      <c r="E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4">
      <c r="A7">
        <v>8</v>
      </c>
      <c r="B7">
        <v>0</v>
      </c>
      <c r="C7">
        <v>0</v>
      </c>
      <c r="D7">
        <v>0</v>
      </c>
      <c r="E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5.3921568627450997E-2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4">
      <c r="A8">
        <v>9</v>
      </c>
      <c r="B8">
        <v>0</v>
      </c>
      <c r="C8">
        <v>0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2.1568627450980399E-2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4">
      <c r="A9">
        <v>10</v>
      </c>
      <c r="B9">
        <v>0</v>
      </c>
      <c r="C9">
        <v>0</v>
      </c>
      <c r="D9">
        <v>0</v>
      </c>
      <c r="E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1.0784313725490199E-2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9.5906432748538006E-3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P9">
        <v>0</v>
      </c>
    </row>
    <row r="10" spans="1:42" x14ac:dyDescent="0.4">
      <c r="A10">
        <v>11</v>
      </c>
      <c r="B10">
        <v>0</v>
      </c>
      <c r="C10">
        <v>0</v>
      </c>
      <c r="D10">
        <v>0</v>
      </c>
      <c r="E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1.0784313725490199E-2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5.2631578947368403E-3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8.1140350877192992E-3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P10">
        <v>0</v>
      </c>
    </row>
    <row r="11" spans="1:42" x14ac:dyDescent="0.4">
      <c r="A11">
        <v>12</v>
      </c>
      <c r="B11">
        <v>0</v>
      </c>
      <c r="C11">
        <v>0</v>
      </c>
      <c r="D11">
        <v>0</v>
      </c>
      <c r="E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1.9181286549707601E-2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4">
      <c r="A12">
        <v>13</v>
      </c>
      <c r="B12">
        <v>5.3061224489795904E-3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1.4035087719298201E-2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1.0207336523126E-2</v>
      </c>
      <c r="Y12">
        <v>0</v>
      </c>
      <c r="Z12">
        <v>0.115087719298246</v>
      </c>
      <c r="AA12">
        <v>0</v>
      </c>
      <c r="AB12">
        <v>2.4342105263157901E-2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4">
      <c r="A13">
        <v>14</v>
      </c>
      <c r="B13">
        <v>0</v>
      </c>
      <c r="C13">
        <v>0</v>
      </c>
      <c r="D13">
        <v>0</v>
      </c>
      <c r="E13">
        <v>0</v>
      </c>
      <c r="G13">
        <v>0</v>
      </c>
      <c r="H13">
        <v>5.1334379905808497E-2</v>
      </c>
      <c r="I13">
        <v>0</v>
      </c>
      <c r="J13">
        <v>0</v>
      </c>
      <c r="K13">
        <v>0</v>
      </c>
      <c r="L13">
        <v>8.9950372208436706E-3</v>
      </c>
      <c r="M13">
        <v>0</v>
      </c>
      <c r="N13">
        <v>0</v>
      </c>
      <c r="O13">
        <v>0</v>
      </c>
      <c r="P13">
        <v>0</v>
      </c>
      <c r="Q13">
        <v>2.8070175438596499E-2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0.20140350877193</v>
      </c>
      <c r="AA13">
        <v>0</v>
      </c>
      <c r="AB13">
        <v>5.9159919028340099E-2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4">
      <c r="A14">
        <v>15</v>
      </c>
      <c r="B14">
        <v>0</v>
      </c>
      <c r="C14">
        <v>0</v>
      </c>
      <c r="D14">
        <v>8.4548104956268192E-3</v>
      </c>
      <c r="E14">
        <v>0</v>
      </c>
      <c r="G14">
        <v>0</v>
      </c>
      <c r="H14">
        <v>0.126283920161471</v>
      </c>
      <c r="I14">
        <v>3.3819241982507298E-2</v>
      </c>
      <c r="J14">
        <v>0</v>
      </c>
      <c r="K14">
        <v>8.5351787773933104E-3</v>
      </c>
      <c r="L14">
        <v>1.79900744416873E-2</v>
      </c>
      <c r="M14">
        <v>0</v>
      </c>
      <c r="N14">
        <v>0</v>
      </c>
      <c r="O14">
        <v>0</v>
      </c>
      <c r="P14">
        <v>0</v>
      </c>
      <c r="Q14">
        <v>3.7719298245614E-2</v>
      </c>
      <c r="R14">
        <v>0</v>
      </c>
      <c r="S14">
        <v>0</v>
      </c>
      <c r="T14">
        <v>0</v>
      </c>
      <c r="U14">
        <v>1.4035087719298201E-2</v>
      </c>
      <c r="V14">
        <v>0</v>
      </c>
      <c r="W14">
        <v>0</v>
      </c>
      <c r="X14">
        <v>1.0207336523126E-2</v>
      </c>
      <c r="Y14">
        <v>0</v>
      </c>
      <c r="Z14">
        <v>0.14385964912280699</v>
      </c>
      <c r="AA14">
        <v>0</v>
      </c>
      <c r="AB14">
        <v>5.3909881541460501E-2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8.4210526315789506E-3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4">
      <c r="A15">
        <v>16</v>
      </c>
      <c r="B15">
        <v>0</v>
      </c>
      <c r="C15">
        <v>0</v>
      </c>
      <c r="D15">
        <v>0.19477461314196001</v>
      </c>
      <c r="E15">
        <v>3.77551020408163E-2</v>
      </c>
      <c r="G15">
        <v>0</v>
      </c>
      <c r="H15">
        <v>0.15507145915309201</v>
      </c>
      <c r="I15">
        <v>8.4256559766763897E-2</v>
      </c>
      <c r="J15">
        <v>3.1564625850340103E-2</v>
      </c>
      <c r="K15">
        <v>2.01960784313726E-2</v>
      </c>
      <c r="L15">
        <v>1.79900744416873E-2</v>
      </c>
      <c r="M15">
        <v>1.8823529411764701E-2</v>
      </c>
      <c r="N15">
        <v>0</v>
      </c>
      <c r="O15">
        <v>7.8431372549019607E-3</v>
      </c>
      <c r="P15">
        <v>1.2955465587044499E-2</v>
      </c>
      <c r="Q15">
        <v>5.6140350877192997E-2</v>
      </c>
      <c r="R15">
        <v>4.0907580367669699E-2</v>
      </c>
      <c r="S15">
        <v>0</v>
      </c>
      <c r="T15">
        <v>9.6491228070175392E-3</v>
      </c>
      <c r="U15">
        <v>0</v>
      </c>
      <c r="V15">
        <v>0</v>
      </c>
      <c r="W15">
        <v>0</v>
      </c>
      <c r="X15">
        <v>0</v>
      </c>
      <c r="Y15">
        <v>0</v>
      </c>
      <c r="Z15">
        <v>4.7953216374268998E-2</v>
      </c>
      <c r="AA15">
        <v>0</v>
      </c>
      <c r="AB15">
        <v>0.15536999550157399</v>
      </c>
      <c r="AC15">
        <v>0</v>
      </c>
      <c r="AD15">
        <v>0</v>
      </c>
      <c r="AE15">
        <v>0</v>
      </c>
      <c r="AF15">
        <v>0</v>
      </c>
      <c r="AG15">
        <v>7.4074074074074103E-3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8.9912280701754405E-3</v>
      </c>
    </row>
    <row r="16" spans="1:42" x14ac:dyDescent="0.4">
      <c r="A16">
        <v>17</v>
      </c>
      <c r="B16">
        <v>0</v>
      </c>
      <c r="C16">
        <v>0</v>
      </c>
      <c r="D16">
        <v>0.61720938925020596</v>
      </c>
      <c r="E16">
        <v>6.5340136054421794E-2</v>
      </c>
      <c r="G16">
        <v>0</v>
      </c>
      <c r="H16">
        <v>0.65460024669208305</v>
      </c>
      <c r="I16">
        <v>0.17142857142857101</v>
      </c>
      <c r="J16">
        <v>0.102585034013605</v>
      </c>
      <c r="K16">
        <v>0.13713187235678601</v>
      </c>
      <c r="L16">
        <v>0.29836494151010301</v>
      </c>
      <c r="M16">
        <v>9.4117647058823504E-3</v>
      </c>
      <c r="N16">
        <v>7.7450980392156907E-2</v>
      </c>
      <c r="O16">
        <v>5.1540616246498597E-2</v>
      </c>
      <c r="P16">
        <v>6.4809081527347795E-2</v>
      </c>
      <c r="Q16">
        <v>0.40218877879727599</v>
      </c>
      <c r="R16">
        <v>0.13766160341029199</v>
      </c>
      <c r="S16">
        <v>0.22331983805667999</v>
      </c>
      <c r="T16">
        <v>0.115979153285655</v>
      </c>
      <c r="U16">
        <v>0.131617725240016</v>
      </c>
      <c r="V16">
        <v>2.3405572755417998E-2</v>
      </c>
      <c r="W16">
        <v>5.3333333333333302E-2</v>
      </c>
      <c r="X16">
        <v>0</v>
      </c>
      <c r="Y16">
        <v>4.4385964912280702E-2</v>
      </c>
      <c r="Z16">
        <v>6.2923976608187104E-2</v>
      </c>
      <c r="AA16">
        <v>0.101520467836257</v>
      </c>
      <c r="AB16">
        <v>0.44169478182636102</v>
      </c>
      <c r="AC16">
        <v>4.2935938330675202E-2</v>
      </c>
      <c r="AD16">
        <v>9.1856606285361103E-2</v>
      </c>
      <c r="AE16">
        <v>1.9973009446693699E-2</v>
      </c>
      <c r="AF16">
        <v>9.3567251461988306E-3</v>
      </c>
      <c r="AG16">
        <v>0</v>
      </c>
      <c r="AH16">
        <v>1.2280701754386E-2</v>
      </c>
      <c r="AI16">
        <v>3.3684210526315803E-2</v>
      </c>
      <c r="AJ16">
        <v>0</v>
      </c>
      <c r="AK16">
        <v>5.2631578947368403E-3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4">
      <c r="A17">
        <v>18</v>
      </c>
      <c r="B17">
        <v>0</v>
      </c>
      <c r="C17">
        <v>0</v>
      </c>
      <c r="D17">
        <v>0.38836809449054299</v>
      </c>
      <c r="E17">
        <v>6.5340136054421794E-2</v>
      </c>
      <c r="G17">
        <v>0</v>
      </c>
      <c r="H17">
        <v>0.94926186058839102</v>
      </c>
      <c r="I17">
        <v>0.78909459021703898</v>
      </c>
      <c r="J17">
        <v>0.111020408163265</v>
      </c>
      <c r="K17">
        <v>0.37853353105948301</v>
      </c>
      <c r="L17">
        <v>1.07439368427272</v>
      </c>
      <c r="M17">
        <v>0.72289990251002401</v>
      </c>
      <c r="N17">
        <v>0.29086834733893602</v>
      </c>
      <c r="O17">
        <v>0.53650058040992499</v>
      </c>
      <c r="P17">
        <v>2.4629312252612401</v>
      </c>
      <c r="Q17">
        <v>0.90326112172239903</v>
      </c>
      <c r="R17">
        <v>0.44540446217859297</v>
      </c>
      <c r="S17">
        <v>0.65947818263607705</v>
      </c>
      <c r="T17">
        <v>0.170696967291395</v>
      </c>
      <c r="U17">
        <v>0.233052506489039</v>
      </c>
      <c r="V17">
        <v>0.59884405855096001</v>
      </c>
      <c r="W17">
        <v>0.361433634591529</v>
      </c>
      <c r="X17">
        <v>0.18723436747712899</v>
      </c>
      <c r="Y17">
        <v>0.70165135059871897</v>
      </c>
      <c r="Z17">
        <v>0.86496797549429105</v>
      </c>
      <c r="AA17">
        <v>2.7157769703893999</v>
      </c>
      <c r="AB17">
        <v>0.75461051132103796</v>
      </c>
      <c r="AC17">
        <v>3.3760680019884202</v>
      </c>
      <c r="AD17">
        <v>3.0602187717899501</v>
      </c>
      <c r="AE17">
        <v>1.9132198736446999</v>
      </c>
      <c r="AF17">
        <v>2.28071232013912</v>
      </c>
      <c r="AG17">
        <v>0.30755803650540497</v>
      </c>
      <c r="AH17">
        <v>2.4680437231413599</v>
      </c>
      <c r="AI17">
        <v>0.74099865047233504</v>
      </c>
      <c r="AJ17">
        <v>0.93292283739652104</v>
      </c>
      <c r="AK17">
        <v>0.88150019914725797</v>
      </c>
      <c r="AL17">
        <v>0.802468381291911</v>
      </c>
      <c r="AM17">
        <v>0.57040296820482606</v>
      </c>
      <c r="AN17">
        <v>0.197117794486216</v>
      </c>
      <c r="AO17">
        <v>1.1084044782187199</v>
      </c>
      <c r="AP17">
        <v>1.0473976608187101</v>
      </c>
    </row>
    <row r="18" spans="1:42" x14ac:dyDescent="0.4">
      <c r="A18">
        <v>19</v>
      </c>
      <c r="B18">
        <v>0</v>
      </c>
      <c r="C18">
        <v>7.6830732292917196E-3</v>
      </c>
      <c r="D18">
        <v>0.76347985347985303</v>
      </c>
      <c r="E18">
        <v>0.120510204081633</v>
      </c>
      <c r="G18">
        <v>1.00680272108844E-2</v>
      </c>
      <c r="H18">
        <v>0.76459825888397304</v>
      </c>
      <c r="I18">
        <v>0.43724327826368597</v>
      </c>
      <c r="J18">
        <v>0.141965394073197</v>
      </c>
      <c r="K18">
        <v>0.44752183226231701</v>
      </c>
      <c r="L18">
        <v>1.1208418261845701</v>
      </c>
      <c r="M18">
        <v>0.45022366672159098</v>
      </c>
      <c r="N18">
        <v>0.28321428571428597</v>
      </c>
      <c r="O18">
        <v>0.79665356468055604</v>
      </c>
      <c r="P18">
        <v>2.11456154536054</v>
      </c>
      <c r="Q18">
        <v>1.02328262743692</v>
      </c>
      <c r="R18">
        <v>0.445745432573943</v>
      </c>
      <c r="S18">
        <v>0.60512670565302096</v>
      </c>
      <c r="T18">
        <v>0.107252207716604</v>
      </c>
      <c r="U18">
        <v>0.27606748600556602</v>
      </c>
      <c r="V18">
        <v>0.36490804787019498</v>
      </c>
      <c r="W18">
        <v>0.40414628977981798</v>
      </c>
      <c r="X18">
        <v>0.28829000962281898</v>
      </c>
      <c r="Y18">
        <v>0.57450849345586197</v>
      </c>
      <c r="Z18">
        <v>0.57171818434976296</v>
      </c>
      <c r="AA18">
        <v>2.8566589323104998</v>
      </c>
      <c r="AB18">
        <v>0.558486654670865</v>
      </c>
      <c r="AC18">
        <v>2.85441756681193</v>
      </c>
      <c r="AD18">
        <v>4.4770529650496904</v>
      </c>
      <c r="AE18">
        <v>1.79411954703134</v>
      </c>
      <c r="AF18">
        <v>1.7719079048153801</v>
      </c>
      <c r="AG18">
        <v>0.26677299308878299</v>
      </c>
      <c r="AH18">
        <v>2.5460873600771898</v>
      </c>
      <c r="AI18">
        <v>0.42087491536674898</v>
      </c>
      <c r="AJ18">
        <v>0.78555897319055201</v>
      </c>
      <c r="AK18">
        <v>0.84001913634372005</v>
      </c>
      <c r="AL18">
        <v>0.39854341736694698</v>
      </c>
      <c r="AM18">
        <v>0.195066096614084</v>
      </c>
      <c r="AN18">
        <v>0.117894736842105</v>
      </c>
      <c r="AO18">
        <v>1.6119720870804499</v>
      </c>
      <c r="AP18">
        <v>0.87934001670843798</v>
      </c>
    </row>
    <row r="19" spans="1:42" x14ac:dyDescent="0.4">
      <c r="A19">
        <v>20</v>
      </c>
      <c r="B19">
        <v>0.57014679556032899</v>
      </c>
      <c r="C19">
        <v>0.68805288875027404</v>
      </c>
      <c r="D19">
        <v>0.49929206847574198</v>
      </c>
      <c r="E19">
        <v>7.8945578231292501E-2</v>
      </c>
      <c r="G19">
        <v>0.387818711900345</v>
      </c>
      <c r="H19">
        <v>0.67087198515769997</v>
      </c>
      <c r="I19">
        <v>0.32003077421444798</v>
      </c>
      <c r="J19">
        <v>0.19469387755101999</v>
      </c>
      <c r="K19">
        <v>0.39581040259240902</v>
      </c>
      <c r="L19">
        <v>0.86918036600496296</v>
      </c>
      <c r="M19">
        <v>0.206897132735026</v>
      </c>
      <c r="N19">
        <v>0.22746498599439799</v>
      </c>
      <c r="O19">
        <v>0.78599423815110103</v>
      </c>
      <c r="P19">
        <v>1.2249851757102601</v>
      </c>
      <c r="Q19">
        <v>0.70039737000040303</v>
      </c>
      <c r="R19">
        <v>0.215449490699054</v>
      </c>
      <c r="S19">
        <v>0.36887539361223598</v>
      </c>
      <c r="T19">
        <v>0.246350141086983</v>
      </c>
      <c r="U19">
        <v>0.21363792726021799</v>
      </c>
      <c r="V19">
        <v>0.41132769847596801</v>
      </c>
      <c r="W19">
        <v>0.46627209671974601</v>
      </c>
      <c r="X19">
        <v>0.39000679703721702</v>
      </c>
      <c r="Y19">
        <v>0.559530295213994</v>
      </c>
      <c r="Z19">
        <v>0.38508493455861897</v>
      </c>
      <c r="AA19">
        <v>2.2559853062411199</v>
      </c>
      <c r="AB19">
        <v>0.58734555405608002</v>
      </c>
      <c r="AC19">
        <v>2.1004551114244099</v>
      </c>
      <c r="AD19">
        <v>3.2779832228662</v>
      </c>
      <c r="AE19">
        <v>0.81292632821005695</v>
      </c>
      <c r="AF19">
        <v>1.30405935128669</v>
      </c>
      <c r="AG19">
        <v>0.296650717703349</v>
      </c>
      <c r="AH19">
        <v>1.7219377155667499</v>
      </c>
      <c r="AI19">
        <v>0.57688036042230595</v>
      </c>
      <c r="AJ19">
        <v>0.41094934305460601</v>
      </c>
      <c r="AK19">
        <v>0.50574815019527197</v>
      </c>
      <c r="AL19">
        <v>0.14089769879243599</v>
      </c>
      <c r="AM19">
        <v>0.12000098284928</v>
      </c>
      <c r="AN19">
        <v>6.3582995951417004E-2</v>
      </c>
      <c r="AO19">
        <v>1.22911780342121</v>
      </c>
      <c r="AP19">
        <v>0.32883667502088598</v>
      </c>
    </row>
    <row r="20" spans="1:42" x14ac:dyDescent="0.4">
      <c r="A20">
        <v>21</v>
      </c>
      <c r="B20">
        <v>0.36184951936676601</v>
      </c>
      <c r="C20">
        <v>0.53064752137736704</v>
      </c>
      <c r="D20">
        <v>0.45349031920460497</v>
      </c>
      <c r="E20">
        <v>0.171648113790971</v>
      </c>
      <c r="G20">
        <v>0.27992137114586102</v>
      </c>
      <c r="H20">
        <v>0.47045344111670601</v>
      </c>
      <c r="I20">
        <v>0.26987528344671202</v>
      </c>
      <c r="J20">
        <v>0.17482993197278901</v>
      </c>
      <c r="K20">
        <v>0.41980502004723502</v>
      </c>
      <c r="L20">
        <v>0.39763547943991501</v>
      </c>
      <c r="M20">
        <v>0.123775333662877</v>
      </c>
      <c r="N20">
        <v>0.169278711484594</v>
      </c>
      <c r="O20">
        <v>0.61799745226738401</v>
      </c>
      <c r="P20">
        <v>0.61710937114064501</v>
      </c>
      <c r="Q20">
        <v>0.490373369320738</v>
      </c>
      <c r="R20">
        <v>0.15998582314371801</v>
      </c>
      <c r="S20">
        <v>0.30227920227920202</v>
      </c>
      <c r="T20">
        <v>0.12387232650390501</v>
      </c>
      <c r="U20">
        <v>0.13833004972323901</v>
      </c>
      <c r="V20">
        <v>0.38567705266667202</v>
      </c>
      <c r="W20">
        <v>0.31298816164487803</v>
      </c>
      <c r="X20">
        <v>0.205379280304437</v>
      </c>
      <c r="Y20">
        <v>0.35707880813144</v>
      </c>
      <c r="Z20">
        <v>0.24654970760233899</v>
      </c>
      <c r="AA20">
        <v>1.08768110391734</v>
      </c>
      <c r="AB20">
        <v>0.32362650631765399</v>
      </c>
      <c r="AC20">
        <v>1.28438390815408</v>
      </c>
      <c r="AD20">
        <v>2.40994568698081</v>
      </c>
      <c r="AE20">
        <v>0.44554273115777299</v>
      </c>
      <c r="AF20">
        <v>0.71081100652101703</v>
      </c>
      <c r="AG20">
        <v>0.30276448697501301</v>
      </c>
      <c r="AH20">
        <v>1.17060923327055</v>
      </c>
      <c r="AI20">
        <v>0.99917600012266605</v>
      </c>
      <c r="AJ20">
        <v>0.38415014809751702</v>
      </c>
      <c r="AK20">
        <v>0.28044751343952701</v>
      </c>
      <c r="AL20">
        <v>0.18230424546214</v>
      </c>
      <c r="AM20">
        <v>4.3609022556391E-2</v>
      </c>
      <c r="AN20">
        <v>7.8909774436090194E-2</v>
      </c>
      <c r="AO20">
        <v>0.841983791921872</v>
      </c>
      <c r="AP20">
        <v>0.41151837928153701</v>
      </c>
    </row>
    <row r="21" spans="1:42" x14ac:dyDescent="0.4">
      <c r="A21">
        <v>22</v>
      </c>
      <c r="B21">
        <v>0.37301091666841102</v>
      </c>
      <c r="C21">
        <v>0.58743146560253401</v>
      </c>
      <c r="D21">
        <v>0.446454361964566</v>
      </c>
      <c r="E21">
        <v>0.20697278911564601</v>
      </c>
      <c r="G21">
        <v>0.33710751833200803</v>
      </c>
      <c r="H21">
        <v>0.48248608534322801</v>
      </c>
      <c r="I21">
        <v>0.14811791383219999</v>
      </c>
      <c r="J21">
        <v>0.19257763897115601</v>
      </c>
      <c r="K21">
        <v>0.33971219860493201</v>
      </c>
      <c r="L21">
        <v>0.27059054856433901</v>
      </c>
      <c r="M21">
        <v>0.15625350140055999</v>
      </c>
      <c r="N21">
        <v>0.15522408963585399</v>
      </c>
      <c r="O21">
        <v>0.40409609997845303</v>
      </c>
      <c r="P21">
        <v>0.62978231551730002</v>
      </c>
      <c r="Q21">
        <v>0.34764020546803798</v>
      </c>
      <c r="R21">
        <v>0.15447634237107899</v>
      </c>
      <c r="S21">
        <v>0.203163892637577</v>
      </c>
      <c r="T21">
        <v>7.0805218173639203E-2</v>
      </c>
      <c r="U21">
        <v>0.19389092159990001</v>
      </c>
      <c r="V21">
        <v>0.266134264772036</v>
      </c>
      <c r="W21">
        <v>0.234179537883242</v>
      </c>
      <c r="X21">
        <v>0.272515964283226</v>
      </c>
      <c r="Y21">
        <v>0.41105541631857401</v>
      </c>
      <c r="Z21">
        <v>0.33107490949596202</v>
      </c>
      <c r="AA21">
        <v>0.83451484752163696</v>
      </c>
      <c r="AB21">
        <v>0.34843942120257898</v>
      </c>
      <c r="AC21">
        <v>1.060731802799</v>
      </c>
      <c r="AD21">
        <v>1.19735849206862</v>
      </c>
      <c r="AE21">
        <v>0.390138200292999</v>
      </c>
      <c r="AF21">
        <v>0.66058275900499097</v>
      </c>
      <c r="AG21">
        <v>0.35134148502569601</v>
      </c>
      <c r="AH21">
        <v>0.68010054688747701</v>
      </c>
      <c r="AI21">
        <v>1.4432932638517999</v>
      </c>
      <c r="AJ21">
        <v>0.38082023239918</v>
      </c>
      <c r="AK21">
        <v>0.20011797427320699</v>
      </c>
      <c r="AL21">
        <v>0.20517809675704399</v>
      </c>
      <c r="AM21">
        <v>3.00751879699248E-2</v>
      </c>
      <c r="AN21">
        <v>0.10065901934323</v>
      </c>
      <c r="AO21">
        <v>0.63164662994384402</v>
      </c>
      <c r="AP21">
        <v>0.64953007518797001</v>
      </c>
    </row>
    <row r="22" spans="1:42" x14ac:dyDescent="0.4">
      <c r="A22">
        <v>23</v>
      </c>
      <c r="B22">
        <v>0.39039194753519202</v>
      </c>
      <c r="C22">
        <v>0.346815905629761</v>
      </c>
      <c r="D22">
        <v>0.28453390147267699</v>
      </c>
      <c r="E22">
        <v>0.13039888682745801</v>
      </c>
      <c r="G22">
        <v>0.28226481720955598</v>
      </c>
      <c r="H22">
        <v>0.299829711105221</v>
      </c>
      <c r="I22">
        <v>0.17949789439585401</v>
      </c>
      <c r="J22">
        <v>8.2547322886938404E-2</v>
      </c>
      <c r="K22">
        <v>0.30984621299500198</v>
      </c>
      <c r="L22">
        <v>0.13904422190712501</v>
      </c>
      <c r="M22">
        <v>0.14815126050420199</v>
      </c>
      <c r="N22">
        <v>0.233022456173481</v>
      </c>
      <c r="O22">
        <v>0.32476108079571803</v>
      </c>
      <c r="P22">
        <v>0.48290630044190402</v>
      </c>
      <c r="Q22">
        <v>0.36797121007647299</v>
      </c>
      <c r="R22">
        <v>0.113812063798469</v>
      </c>
      <c r="S22">
        <v>0.180641775378617</v>
      </c>
      <c r="T22">
        <v>0.12831097351221199</v>
      </c>
      <c r="U22">
        <v>3.8544891640866899E-2</v>
      </c>
      <c r="V22">
        <v>0.219520710374835</v>
      </c>
      <c r="W22">
        <v>0.23467228677755</v>
      </c>
      <c r="X22">
        <v>0.231917401053084</v>
      </c>
      <c r="Y22">
        <v>0.453383458646617</v>
      </c>
      <c r="Z22">
        <v>0.249551656920078</v>
      </c>
      <c r="AA22">
        <v>0.58278267842417797</v>
      </c>
      <c r="AB22">
        <v>0.30005810466336802</v>
      </c>
      <c r="AC22">
        <v>1.0863365717513001</v>
      </c>
      <c r="AD22">
        <v>0.792160630490924</v>
      </c>
      <c r="AE22">
        <v>0.36291796267028498</v>
      </c>
      <c r="AF22">
        <v>0.52559845052591803</v>
      </c>
      <c r="AG22">
        <v>0.300611376927166</v>
      </c>
      <c r="AH22">
        <v>0.48656464939149302</v>
      </c>
      <c r="AI22">
        <v>1.52233292534447</v>
      </c>
      <c r="AJ22">
        <v>0.32298435482645999</v>
      </c>
      <c r="AK22">
        <v>0.14823559653280999</v>
      </c>
      <c r="AL22">
        <v>0.26923914063233001</v>
      </c>
      <c r="AM22">
        <v>2.52616836208167E-2</v>
      </c>
      <c r="AN22">
        <v>0.10546783625731</v>
      </c>
      <c r="AO22">
        <v>0.61277592376663603</v>
      </c>
      <c r="AP22">
        <v>1.1169507101086</v>
      </c>
    </row>
    <row r="23" spans="1:42" x14ac:dyDescent="0.4">
      <c r="A23">
        <v>24</v>
      </c>
      <c r="B23">
        <v>0.34622524982962199</v>
      </c>
      <c r="C23">
        <v>0.30698042335374898</v>
      </c>
      <c r="D23">
        <v>0.392660536742169</v>
      </c>
      <c r="E23">
        <v>0.132498453927025</v>
      </c>
      <c r="G23">
        <v>0.110773919957593</v>
      </c>
      <c r="H23">
        <v>0.18746002297022701</v>
      </c>
      <c r="I23">
        <v>0.117102364755426</v>
      </c>
      <c r="J23">
        <v>9.5782312925170102E-2</v>
      </c>
      <c r="K23">
        <v>0.20273795792826901</v>
      </c>
      <c r="L23">
        <v>0.153318673933593</v>
      </c>
      <c r="M23">
        <v>5.6499423298731297E-2</v>
      </c>
      <c r="N23">
        <v>0.25547619047619002</v>
      </c>
      <c r="O23">
        <v>0.26390145801910497</v>
      </c>
      <c r="P23">
        <v>0.221187584345479</v>
      </c>
      <c r="Q23">
        <v>0.3700643837157</v>
      </c>
      <c r="R23">
        <v>6.78681552365763E-2</v>
      </c>
      <c r="S23">
        <v>6.1740890688259102E-2</v>
      </c>
      <c r="T23">
        <v>0.108775057072271</v>
      </c>
      <c r="U23">
        <v>4.9577821559245699E-2</v>
      </c>
      <c r="V23">
        <v>0.101182614427196</v>
      </c>
      <c r="W23">
        <v>0.20681274430434601</v>
      </c>
      <c r="X23">
        <v>0.248834226202647</v>
      </c>
      <c r="Y23">
        <v>0.34654413812308599</v>
      </c>
      <c r="Z23">
        <v>0.21879142300194901</v>
      </c>
      <c r="AA23">
        <v>0.49561561561561601</v>
      </c>
      <c r="AB23">
        <v>0.23326810616284299</v>
      </c>
      <c r="AC23">
        <v>0.95728746107693496</v>
      </c>
      <c r="AD23">
        <v>0.973684756741104</v>
      </c>
      <c r="AE23">
        <v>0.36351863478798502</v>
      </c>
      <c r="AF23">
        <v>0.58088859664588099</v>
      </c>
      <c r="AG23">
        <v>0.24251284777600601</v>
      </c>
      <c r="AH23">
        <v>0.46824068510387801</v>
      </c>
      <c r="AI23">
        <v>1.4245703399590799</v>
      </c>
      <c r="AJ23">
        <v>0.54170767828662603</v>
      </c>
      <c r="AK23">
        <v>0.115291244703009</v>
      </c>
      <c r="AL23">
        <v>0.26165212496481799</v>
      </c>
      <c r="AM23">
        <v>6.7477025898078496E-2</v>
      </c>
      <c r="AN23">
        <v>0.18519118308592</v>
      </c>
      <c r="AO23">
        <v>0.86368385312657803</v>
      </c>
      <c r="AP23">
        <v>1.38477025898079</v>
      </c>
    </row>
    <row r="24" spans="1:42" x14ac:dyDescent="0.4">
      <c r="A24">
        <v>25</v>
      </c>
      <c r="B24">
        <v>0.28112771552659899</v>
      </c>
      <c r="C24">
        <v>0.18602298062082001</v>
      </c>
      <c r="D24">
        <v>0.22157210136802</v>
      </c>
      <c r="E24">
        <v>0.17629825956356601</v>
      </c>
      <c r="G24">
        <v>0.188714550755367</v>
      </c>
      <c r="H24">
        <v>0.25236770032688399</v>
      </c>
      <c r="I24">
        <v>0.18392290249433099</v>
      </c>
      <c r="J24">
        <v>4.6190476190476198E-2</v>
      </c>
      <c r="K24">
        <v>0.138469819300269</v>
      </c>
      <c r="L24">
        <v>0.139076900921659</v>
      </c>
      <c r="M24">
        <v>9.75016477179107E-2</v>
      </c>
      <c r="N24">
        <v>0.31982642495200297</v>
      </c>
      <c r="O24">
        <v>0.27224079062836898</v>
      </c>
      <c r="P24">
        <v>0.224493927125506</v>
      </c>
      <c r="Q24">
        <v>0.31447818263607702</v>
      </c>
      <c r="R24">
        <v>5.85365011544852E-2</v>
      </c>
      <c r="S24">
        <v>0.12372169740590799</v>
      </c>
      <c r="T24">
        <v>9.3080603606919401E-2</v>
      </c>
      <c r="U24">
        <v>5.9246646026831801E-2</v>
      </c>
      <c r="V24">
        <v>0.15842309454037701</v>
      </c>
      <c r="W24">
        <v>0.108849902534113</v>
      </c>
      <c r="X24">
        <v>0.29612626444152501</v>
      </c>
      <c r="Y24">
        <v>0.33284878863826201</v>
      </c>
      <c r="Z24">
        <v>0.29218323586744599</v>
      </c>
      <c r="AA24">
        <v>0.62761467032864404</v>
      </c>
      <c r="AB24">
        <v>0.23237631888325599</v>
      </c>
      <c r="AC24">
        <v>1.4214115647149099</v>
      </c>
      <c r="AD24">
        <v>0.60588888006844699</v>
      </c>
      <c r="AE24">
        <v>0.35484600710606901</v>
      </c>
      <c r="AF24">
        <v>0.65142759805682005</v>
      </c>
      <c r="AG24">
        <v>0.21493886230728301</v>
      </c>
      <c r="AH24">
        <v>0.40725424672793098</v>
      </c>
      <c r="AI24">
        <v>1.33502127304159</v>
      </c>
      <c r="AJ24">
        <v>0.538407382091593</v>
      </c>
      <c r="AK24">
        <v>0.190453571196605</v>
      </c>
      <c r="AL24">
        <v>0.349219528321696</v>
      </c>
      <c r="AM24">
        <v>9.58897243107769E-2</v>
      </c>
      <c r="AN24">
        <v>0.111939464044727</v>
      </c>
      <c r="AO24">
        <v>0.81925763606878199</v>
      </c>
      <c r="AP24">
        <v>1.46499791144528</v>
      </c>
    </row>
    <row r="25" spans="1:42" x14ac:dyDescent="0.4">
      <c r="A25">
        <v>26</v>
      </c>
      <c r="B25">
        <v>0.40487877378544801</v>
      </c>
      <c r="C25">
        <v>0.52306636940490503</v>
      </c>
      <c r="D25">
        <v>0.29238469013979201</v>
      </c>
      <c r="E25">
        <v>0.115967841682127</v>
      </c>
      <c r="G25">
        <v>0.128404935594572</v>
      </c>
      <c r="H25">
        <v>0.15820743881968399</v>
      </c>
      <c r="I25">
        <v>0.125714285714286</v>
      </c>
      <c r="J25">
        <v>8.8533717444761503E-2</v>
      </c>
      <c r="K25">
        <v>0.131379139891251</v>
      </c>
      <c r="L25">
        <v>5.6141993087557601E-2</v>
      </c>
      <c r="M25">
        <v>0.113529411764706</v>
      </c>
      <c r="N25">
        <v>0.34672693796619802</v>
      </c>
      <c r="O25">
        <v>0.15055806938159899</v>
      </c>
      <c r="P25">
        <v>0.142845386467677</v>
      </c>
      <c r="Q25">
        <v>0.27874493927125499</v>
      </c>
      <c r="R25">
        <v>6.0714159135211797E-2</v>
      </c>
      <c r="S25">
        <v>0.106860098965362</v>
      </c>
      <c r="T25">
        <v>0.13308748355187999</v>
      </c>
      <c r="U25">
        <v>4.2827657378741002E-2</v>
      </c>
      <c r="V25">
        <v>0.15766134793998601</v>
      </c>
      <c r="W25">
        <v>0.136388192703982</v>
      </c>
      <c r="X25">
        <v>0.20304434357065901</v>
      </c>
      <c r="Y25">
        <v>0.524341409078251</v>
      </c>
      <c r="Z25">
        <v>0.25689501531606801</v>
      </c>
      <c r="AA25">
        <v>0.58364680469943597</v>
      </c>
      <c r="AB25">
        <v>0.37200779727095501</v>
      </c>
      <c r="AC25">
        <v>0.69253808764335101</v>
      </c>
      <c r="AD25">
        <v>0.43336790946698101</v>
      </c>
      <c r="AE25">
        <v>0.37471345991469801</v>
      </c>
      <c r="AF25">
        <v>0.96802669170117495</v>
      </c>
      <c r="AG25">
        <v>0.13711235158603599</v>
      </c>
      <c r="AH25">
        <v>0.51304153365276395</v>
      </c>
      <c r="AI25">
        <v>1.09025257903076</v>
      </c>
      <c r="AJ25">
        <v>0.67755183413078102</v>
      </c>
      <c r="AK25">
        <v>0.14747705682690199</v>
      </c>
      <c r="AL25">
        <v>0.60256943606788804</v>
      </c>
      <c r="AM25">
        <v>8.3691090471276194E-2</v>
      </c>
      <c r="AN25">
        <v>0.16338570785939199</v>
      </c>
      <c r="AO25">
        <v>0.78363234288930905</v>
      </c>
      <c r="AP25">
        <v>1.6031035923141199</v>
      </c>
    </row>
    <row r="26" spans="1:42" x14ac:dyDescent="0.4">
      <c r="A26">
        <v>27</v>
      </c>
      <c r="B26">
        <v>0.34967504951963502</v>
      </c>
      <c r="C26">
        <v>0.23412793688904099</v>
      </c>
      <c r="D26">
        <v>0.33277715481797099</v>
      </c>
      <c r="E26">
        <v>0.18004019789734099</v>
      </c>
      <c r="G26">
        <v>0.13503401360544201</v>
      </c>
      <c r="H26">
        <v>0.26684247725064097</v>
      </c>
      <c r="I26">
        <v>0.225643019112407</v>
      </c>
      <c r="J26">
        <v>2.2312925170067999E-2</v>
      </c>
      <c r="K26">
        <v>0.22144340088976799</v>
      </c>
      <c r="L26">
        <v>0.170978265685927</v>
      </c>
      <c r="M26">
        <v>0.11157810182896701</v>
      </c>
      <c r="N26">
        <v>0.32926470588235301</v>
      </c>
      <c r="O26">
        <v>0.18925364705299</v>
      </c>
      <c r="P26">
        <v>0.201577095075547</v>
      </c>
      <c r="Q26">
        <v>0.34235042735042698</v>
      </c>
      <c r="R26">
        <v>4.1929824561403498E-2</v>
      </c>
      <c r="S26">
        <v>0.15789923526765601</v>
      </c>
      <c r="T26">
        <v>7.6797385620914996E-2</v>
      </c>
      <c r="U26">
        <v>7.0650154798761605E-2</v>
      </c>
      <c r="V26">
        <v>0.10515334338863799</v>
      </c>
      <c r="W26">
        <v>4.1729323308270699E-2</v>
      </c>
      <c r="X26">
        <v>0.183083738873213</v>
      </c>
      <c r="Y26">
        <v>0.41074074074074102</v>
      </c>
      <c r="Z26">
        <v>0.364862155388471</v>
      </c>
      <c r="AA26">
        <v>0.38125578411773098</v>
      </c>
      <c r="AB26">
        <v>0.42959516728631503</v>
      </c>
      <c r="AC26">
        <v>0.50592696647595703</v>
      </c>
      <c r="AD26">
        <v>0.32118440898626699</v>
      </c>
      <c r="AE26">
        <v>0.62654629168561105</v>
      </c>
      <c r="AF26">
        <v>0.78017545525537002</v>
      </c>
      <c r="AG26">
        <v>0.33118022328548602</v>
      </c>
      <c r="AH26">
        <v>0.45787718818280299</v>
      </c>
      <c r="AI26">
        <v>0.77251289204979701</v>
      </c>
      <c r="AJ26">
        <v>0.63863560416192</v>
      </c>
      <c r="AK26">
        <v>0.32190270685626698</v>
      </c>
      <c r="AL26">
        <v>0.91990345739571699</v>
      </c>
      <c r="AM26">
        <v>0.115146198830409</v>
      </c>
      <c r="AN26">
        <v>0.17910095752201</v>
      </c>
      <c r="AO26">
        <v>0.95341374827442904</v>
      </c>
      <c r="AP26">
        <v>1.2960797827903101</v>
      </c>
    </row>
    <row r="27" spans="1:42" x14ac:dyDescent="0.4">
      <c r="A27">
        <v>28</v>
      </c>
      <c r="B27">
        <v>0.326263561903822</v>
      </c>
      <c r="C27">
        <v>0.29234290544083902</v>
      </c>
      <c r="D27">
        <v>0.308407714734245</v>
      </c>
      <c r="E27">
        <v>0.173260888771093</v>
      </c>
      <c r="G27">
        <v>0.16235051382586499</v>
      </c>
      <c r="H27">
        <v>0.358693347468858</v>
      </c>
      <c r="I27">
        <v>0.25007936507936501</v>
      </c>
      <c r="J27">
        <v>5.1662969145441801E-2</v>
      </c>
      <c r="K27">
        <v>0.14494150601417</v>
      </c>
      <c r="L27">
        <v>0.117716456930167</v>
      </c>
      <c r="M27">
        <v>0.134950980392157</v>
      </c>
      <c r="N27">
        <v>0.36706732131054698</v>
      </c>
      <c r="O27">
        <v>0.117356891474539</v>
      </c>
      <c r="P27">
        <v>0.20204731285226599</v>
      </c>
      <c r="Q27">
        <v>0.20418353576248299</v>
      </c>
      <c r="R27">
        <v>0.10107212475633499</v>
      </c>
      <c r="S27">
        <v>0.169388214125056</v>
      </c>
      <c r="T27">
        <v>6.4809081527347795E-2</v>
      </c>
      <c r="U27">
        <v>5.4960931741117498E-2</v>
      </c>
      <c r="V27">
        <v>0.119487708713715</v>
      </c>
      <c r="W27">
        <v>0.112587023113339</v>
      </c>
      <c r="X27">
        <v>0.20697528592265399</v>
      </c>
      <c r="Y27">
        <v>0.61356725146198798</v>
      </c>
      <c r="Z27">
        <v>0.26029239766081902</v>
      </c>
      <c r="AA27">
        <v>0.249356725146199</v>
      </c>
      <c r="AB27">
        <v>0.30394062078272599</v>
      </c>
      <c r="AC27">
        <v>0.48701708817498301</v>
      </c>
      <c r="AD27">
        <v>0.37385409224418498</v>
      </c>
      <c r="AE27">
        <v>0.78241462012359797</v>
      </c>
      <c r="AF27">
        <v>0.68282811522494202</v>
      </c>
      <c r="AG27">
        <v>0.19105972000708801</v>
      </c>
      <c r="AH27">
        <v>0.51030250762629703</v>
      </c>
      <c r="AI27">
        <v>0.77982234244132098</v>
      </c>
      <c r="AJ27">
        <v>0.60108111187058599</v>
      </c>
      <c r="AK27">
        <v>0.29040866254488501</v>
      </c>
      <c r="AL27">
        <v>0.89623801035565698</v>
      </c>
      <c r="AM27">
        <v>0.17135043491080601</v>
      </c>
      <c r="AN27">
        <v>0.27387442966390302</v>
      </c>
      <c r="AO27">
        <v>0.85170095470405105</v>
      </c>
      <c r="AP27">
        <v>1.0189598997493701</v>
      </c>
    </row>
    <row r="28" spans="1:42" x14ac:dyDescent="0.4">
      <c r="A28">
        <v>29</v>
      </c>
      <c r="B28">
        <v>0.30096316739096401</v>
      </c>
      <c r="C28">
        <v>0.19143028640027401</v>
      </c>
      <c r="D28">
        <v>0.35567092771174402</v>
      </c>
      <c r="E28">
        <v>0.19217687074829901</v>
      </c>
      <c r="G28">
        <v>0.309018146301342</v>
      </c>
      <c r="H28">
        <v>0.27167240922343</v>
      </c>
      <c r="I28">
        <v>0.256292517006803</v>
      </c>
      <c r="J28">
        <v>9.2071132410747894E-2</v>
      </c>
      <c r="K28">
        <v>0.21712033833141101</v>
      </c>
      <c r="L28">
        <v>0.104229993796526</v>
      </c>
      <c r="M28">
        <v>0.1128929807217</v>
      </c>
      <c r="N28">
        <v>0.34111918924873302</v>
      </c>
      <c r="O28">
        <v>0.10880485527544401</v>
      </c>
      <c r="P28">
        <v>0.19520970601466001</v>
      </c>
      <c r="Q28">
        <v>0.29285650022492099</v>
      </c>
      <c r="R28">
        <v>0.11792663476874</v>
      </c>
      <c r="S28">
        <v>0.23174538911381001</v>
      </c>
      <c r="T28">
        <v>9.9116191685851104E-2</v>
      </c>
      <c r="U28">
        <v>9.25352597179223E-2</v>
      </c>
      <c r="V28">
        <v>0.17356063613029599</v>
      </c>
      <c r="W28">
        <v>0.149702032859928</v>
      </c>
      <c r="X28">
        <v>0.24031080031079999</v>
      </c>
      <c r="Y28">
        <v>0.44451684767474198</v>
      </c>
      <c r="Z28">
        <v>0.28309384572542501</v>
      </c>
      <c r="AA28">
        <v>0.18651072124756299</v>
      </c>
      <c r="AB28">
        <v>0.22807992202728999</v>
      </c>
      <c r="AC28">
        <v>0.225570016134201</v>
      </c>
      <c r="AD28">
        <v>0.36433542377814798</v>
      </c>
      <c r="AE28">
        <v>0.66985501598504704</v>
      </c>
      <c r="AF28">
        <v>0.60395035383944096</v>
      </c>
      <c r="AG28">
        <v>0.203936292752082</v>
      </c>
      <c r="AH28">
        <v>0.40313091430443998</v>
      </c>
      <c r="AI28">
        <v>0.70483008671726299</v>
      </c>
      <c r="AJ28">
        <v>0.71771853877116998</v>
      </c>
      <c r="AK28">
        <v>0.357287308494739</v>
      </c>
      <c r="AL28">
        <v>0.68266343219903602</v>
      </c>
      <c r="AM28">
        <v>0.246905990466362</v>
      </c>
      <c r="AN28">
        <v>0.370784653942549</v>
      </c>
      <c r="AO28">
        <v>0.73676361134565505</v>
      </c>
      <c r="AP28">
        <v>0.91623015873015901</v>
      </c>
    </row>
    <row r="29" spans="1:42" x14ac:dyDescent="0.4">
      <c r="A29">
        <v>30</v>
      </c>
      <c r="B29">
        <v>0.420494495040654</v>
      </c>
      <c r="C29">
        <v>0.37276578050070902</v>
      </c>
      <c r="D29">
        <v>0.33093668236525398</v>
      </c>
      <c r="E29">
        <v>0.18321176782401299</v>
      </c>
      <c r="G29">
        <v>0.27952694283902801</v>
      </c>
      <c r="H29">
        <v>0.25710486792119402</v>
      </c>
      <c r="I29">
        <v>0.153281503077421</v>
      </c>
      <c r="J29">
        <v>0.109659863945578</v>
      </c>
      <c r="K29">
        <v>9.9367276322293599E-2</v>
      </c>
      <c r="L29">
        <v>0.101000310173697</v>
      </c>
      <c r="M29">
        <v>0.12118512110726599</v>
      </c>
      <c r="N29">
        <v>0.25433622887357199</v>
      </c>
      <c r="O29">
        <v>0.13201106083458999</v>
      </c>
      <c r="P29">
        <v>0.26780318065147801</v>
      </c>
      <c r="Q29">
        <v>0.25913855150697301</v>
      </c>
      <c r="R29">
        <v>0.16292929292929301</v>
      </c>
      <c r="S29">
        <v>0.150278902384166</v>
      </c>
      <c r="T29">
        <v>8.2547672485752996E-2</v>
      </c>
      <c r="U29">
        <v>6.02545579635363E-2</v>
      </c>
      <c r="V29">
        <v>4.6185335132703599E-2</v>
      </c>
      <c r="W29">
        <v>0.141294903926483</v>
      </c>
      <c r="X29">
        <v>0.17841996210417299</v>
      </c>
      <c r="Y29">
        <v>0.52115009746588703</v>
      </c>
      <c r="Z29">
        <v>0.227708159287107</v>
      </c>
      <c r="AA29">
        <v>0.210292397660819</v>
      </c>
      <c r="AB29">
        <v>0.31525828460039002</v>
      </c>
      <c r="AC29">
        <v>0.227369104579631</v>
      </c>
      <c r="AD29">
        <v>0.264389669498029</v>
      </c>
      <c r="AE29">
        <v>0.59915059141065297</v>
      </c>
      <c r="AF29">
        <v>0.172951761001297</v>
      </c>
      <c r="AG29">
        <v>0.240880294169768</v>
      </c>
      <c r="AH29">
        <v>0.44724097993827799</v>
      </c>
      <c r="AI29">
        <v>0.65194705183170798</v>
      </c>
      <c r="AJ29">
        <v>0.810748841801473</v>
      </c>
      <c r="AK29">
        <v>0.19479414290559799</v>
      </c>
      <c r="AL29">
        <v>0.88084833295359599</v>
      </c>
      <c r="AM29">
        <v>0.360538601405474</v>
      </c>
      <c r="AN29">
        <v>0.44071364308206401</v>
      </c>
      <c r="AO29">
        <v>0.60138559411005199</v>
      </c>
      <c r="AP29">
        <v>0.65923141186299095</v>
      </c>
    </row>
    <row r="30" spans="1:42" x14ac:dyDescent="0.4">
      <c r="A30">
        <v>31</v>
      </c>
      <c r="B30">
        <v>0.426412804587877</v>
      </c>
      <c r="C30">
        <v>0.26667014801060202</v>
      </c>
      <c r="D30">
        <v>0.35402108095985602</v>
      </c>
      <c r="E30">
        <v>0.23247371675943099</v>
      </c>
      <c r="G30">
        <v>0.352768077036827</v>
      </c>
      <c r="H30">
        <v>0.30304267161409998</v>
      </c>
      <c r="I30">
        <v>0.15557175251052799</v>
      </c>
      <c r="J30">
        <v>9.3877551020408206E-2</v>
      </c>
      <c r="K30">
        <v>0.12564178612621499</v>
      </c>
      <c r="L30">
        <v>8.2301267281105997E-2</v>
      </c>
      <c r="M30">
        <v>0.190311418685121</v>
      </c>
      <c r="N30">
        <v>0.27956732131054701</v>
      </c>
      <c r="O30">
        <v>0.117751815551159</v>
      </c>
      <c r="P30">
        <v>0.160207456801884</v>
      </c>
      <c r="Q30">
        <v>0.28303193882141198</v>
      </c>
      <c r="R30">
        <v>0.142078681552366</v>
      </c>
      <c r="S30">
        <v>0.37273504273504299</v>
      </c>
      <c r="T30">
        <v>0.12227033372544199</v>
      </c>
      <c r="U30">
        <v>0.11108703130375</v>
      </c>
      <c r="V30">
        <v>9.2807282157127399E-2</v>
      </c>
      <c r="W30">
        <v>8.1073390547074797E-2</v>
      </c>
      <c r="X30">
        <v>0.18972000708842801</v>
      </c>
      <c r="Y30">
        <v>0.36563352826510698</v>
      </c>
      <c r="Z30">
        <v>0.121384015594542</v>
      </c>
      <c r="AA30">
        <v>0.17185185185185201</v>
      </c>
      <c r="AB30">
        <v>0.31008921877342899</v>
      </c>
      <c r="AC30">
        <v>0.197618440039493</v>
      </c>
      <c r="AD30">
        <v>0.24078625422278699</v>
      </c>
      <c r="AE30">
        <v>0.58290386599984101</v>
      </c>
      <c r="AF30">
        <v>0.17297986155571299</v>
      </c>
      <c r="AG30">
        <v>0.18526493000177199</v>
      </c>
      <c r="AH30">
        <v>0.52351318803122104</v>
      </c>
      <c r="AI30">
        <v>0.48250158049906</v>
      </c>
      <c r="AJ30">
        <v>0.64219298245613998</v>
      </c>
      <c r="AK30">
        <v>0.33586876144151701</v>
      </c>
      <c r="AL30">
        <v>0.55835752482811296</v>
      </c>
      <c r="AM30">
        <v>0.316134453781513</v>
      </c>
      <c r="AN30">
        <v>0.24666056166056199</v>
      </c>
      <c r="AO30">
        <v>0.57186482248401804</v>
      </c>
      <c r="AP30">
        <v>0.59095446950710095</v>
      </c>
    </row>
    <row r="31" spans="1:42" x14ac:dyDescent="0.4">
      <c r="A31">
        <v>32</v>
      </c>
      <c r="B31">
        <v>0.39332975295381301</v>
      </c>
      <c r="C31">
        <v>0.281546904476076</v>
      </c>
      <c r="D31">
        <v>0.244435224639306</v>
      </c>
      <c r="E31">
        <v>0.2133527696793</v>
      </c>
      <c r="G31">
        <v>0.17365058149924201</v>
      </c>
      <c r="H31">
        <v>0.16834349324145201</v>
      </c>
      <c r="I31">
        <v>0.163406219630709</v>
      </c>
      <c r="J31">
        <v>6.7687074829931998E-2</v>
      </c>
      <c r="K31">
        <v>0.22063821607074199</v>
      </c>
      <c r="L31">
        <v>9.2160359801488803E-2</v>
      </c>
      <c r="M31">
        <v>0.14749629263470099</v>
      </c>
      <c r="N31">
        <v>0.310572970761338</v>
      </c>
      <c r="O31">
        <v>8.7658444869552696E-2</v>
      </c>
      <c r="P31">
        <v>0.227025217644413</v>
      </c>
      <c r="Q31">
        <v>0.138830409356725</v>
      </c>
      <c r="R31">
        <v>0.122124756335283</v>
      </c>
      <c r="S31">
        <v>0.28784825311141099</v>
      </c>
      <c r="T31">
        <v>0.106143277420945</v>
      </c>
      <c r="U31">
        <v>6.4795321637426906E-2</v>
      </c>
      <c r="V31">
        <v>6.6439628482972093E-2</v>
      </c>
      <c r="W31">
        <v>0.15524366471734899</v>
      </c>
      <c r="X31">
        <v>0.281695906432749</v>
      </c>
      <c r="Y31">
        <v>0.29424951267056498</v>
      </c>
      <c r="Z31">
        <v>0.11381509328877799</v>
      </c>
      <c r="AA31">
        <v>0.16623781676413299</v>
      </c>
      <c r="AB31">
        <v>0.34004685859949002</v>
      </c>
      <c r="AC31">
        <v>0.172755601124022</v>
      </c>
      <c r="AD31">
        <v>0.23391865788150601</v>
      </c>
      <c r="AE31">
        <v>0.61850507937195198</v>
      </c>
      <c r="AF31">
        <v>0.28879832198560901</v>
      </c>
      <c r="AG31">
        <v>0.26294258373205698</v>
      </c>
      <c r="AH31">
        <v>0.45774673045457198</v>
      </c>
      <c r="AI31">
        <v>0.35359560517455302</v>
      </c>
      <c r="AJ31">
        <v>0.51786245917824902</v>
      </c>
      <c r="AK31">
        <v>0.44124221839392103</v>
      </c>
      <c r="AL31">
        <v>0.40302806928193902</v>
      </c>
      <c r="AM31">
        <v>0.39365570789719401</v>
      </c>
      <c r="AN31">
        <v>0.48526765632028801</v>
      </c>
      <c r="AO31">
        <v>0.537578259373925</v>
      </c>
      <c r="AP31">
        <v>0.41836257309941499</v>
      </c>
    </row>
    <row r="32" spans="1:42" x14ac:dyDescent="0.4">
      <c r="A32">
        <v>33</v>
      </c>
      <c r="B32">
        <v>0.274149555841673</v>
      </c>
      <c r="C32">
        <v>0.14091922483279001</v>
      </c>
      <c r="D32">
        <v>0.28719892352545401</v>
      </c>
      <c r="E32">
        <v>0.13986924639985901</v>
      </c>
      <c r="G32">
        <v>0.17647543652221601</v>
      </c>
      <c r="H32">
        <v>0.13821185617104001</v>
      </c>
      <c r="I32">
        <v>0.13519760285066401</v>
      </c>
      <c r="J32">
        <v>4.4897959183673501E-2</v>
      </c>
      <c r="K32">
        <v>0.15925523150436599</v>
      </c>
      <c r="L32">
        <v>0.155985244594116</v>
      </c>
      <c r="M32">
        <v>0.13247981545559401</v>
      </c>
      <c r="N32">
        <v>0.29364295156264802</v>
      </c>
      <c r="O32">
        <v>0.122797529268118</v>
      </c>
      <c r="P32">
        <v>0.16219576089545101</v>
      </c>
      <c r="Q32">
        <v>0.19172739541160599</v>
      </c>
      <c r="R32">
        <v>0.14569200779727101</v>
      </c>
      <c r="S32">
        <v>0.18115009746588701</v>
      </c>
      <c r="T32">
        <v>0.14176282953372699</v>
      </c>
      <c r="U32">
        <v>0.14816055289739499</v>
      </c>
      <c r="V32">
        <v>4.7309941520467802E-2</v>
      </c>
      <c r="W32">
        <v>8.8159287106655507E-2</v>
      </c>
      <c r="X32">
        <v>0.25079104131735702</v>
      </c>
      <c r="Y32">
        <v>0.299540517961571</v>
      </c>
      <c r="Z32">
        <v>0.10530214424951299</v>
      </c>
      <c r="AA32">
        <v>0.216998050682261</v>
      </c>
      <c r="AB32">
        <v>0.21948005698005699</v>
      </c>
      <c r="AC32">
        <v>0.11694683678894199</v>
      </c>
      <c r="AD32">
        <v>0.164309138860222</v>
      </c>
      <c r="AE32">
        <v>0.46712261938268101</v>
      </c>
      <c r="AF32">
        <v>0.23213616749063701</v>
      </c>
      <c r="AG32">
        <v>0.20913432571327301</v>
      </c>
      <c r="AH32">
        <v>0.43913914337075699</v>
      </c>
      <c r="AI32">
        <v>0.31060851429272501</v>
      </c>
      <c r="AJ32">
        <v>0.34673881673881701</v>
      </c>
      <c r="AK32">
        <v>0.29745356810372298</v>
      </c>
      <c r="AL32">
        <v>0.36277453884264999</v>
      </c>
      <c r="AM32">
        <v>0.36204776647501102</v>
      </c>
      <c r="AN32">
        <v>0.35248152432363</v>
      </c>
      <c r="AO32">
        <v>0.38542966149777302</v>
      </c>
      <c r="AP32">
        <v>0.428609022556391</v>
      </c>
    </row>
    <row r="33" spans="1:42" x14ac:dyDescent="0.4">
      <c r="A33">
        <v>34</v>
      </c>
      <c r="B33">
        <v>0.247021124239169</v>
      </c>
      <c r="C33">
        <v>0.17094837935174101</v>
      </c>
      <c r="D33">
        <v>0.22982881064513699</v>
      </c>
      <c r="E33">
        <v>0.22727148756444299</v>
      </c>
      <c r="G33">
        <v>0.17494968336381</v>
      </c>
      <c r="H33">
        <v>0.13550136937891999</v>
      </c>
      <c r="I33">
        <v>0.118349530288306</v>
      </c>
      <c r="J33">
        <v>8.9622152818911199E-2</v>
      </c>
      <c r="K33">
        <v>0.11596638655462201</v>
      </c>
      <c r="L33">
        <v>8.4418202764976996E-2</v>
      </c>
      <c r="M33">
        <v>0.12436439281595001</v>
      </c>
      <c r="N33">
        <v>0.33971988795518199</v>
      </c>
      <c r="O33">
        <v>7.0880451620971202E-2</v>
      </c>
      <c r="P33">
        <v>0.147602868407822</v>
      </c>
      <c r="Q33">
        <v>0.192971210076473</v>
      </c>
      <c r="R33">
        <v>0.113060428849903</v>
      </c>
      <c r="S33">
        <v>0.21294946768631001</v>
      </c>
      <c r="T33">
        <v>0.10906432748538</v>
      </c>
      <c r="U33">
        <v>7.3288613691090507E-2</v>
      </c>
      <c r="V33">
        <v>1.9473684210526299E-2</v>
      </c>
      <c r="W33">
        <v>6.07351712614871E-2</v>
      </c>
      <c r="X33">
        <v>0.20769230769230801</v>
      </c>
      <c r="Y33">
        <v>0.110701754385965</v>
      </c>
      <c r="Z33">
        <v>0.13478975215817299</v>
      </c>
      <c r="AA33">
        <v>0.12124756335282701</v>
      </c>
      <c r="AB33">
        <v>0.108856275303644</v>
      </c>
      <c r="AC33">
        <v>0.16096863370547601</v>
      </c>
      <c r="AD33">
        <v>0.132046166194773</v>
      </c>
      <c r="AE33">
        <v>0.39367853336893599</v>
      </c>
      <c r="AF33">
        <v>0.134399160992804</v>
      </c>
      <c r="AG33">
        <v>0.16345250753145499</v>
      </c>
      <c r="AH33">
        <v>0.41086493882539399</v>
      </c>
      <c r="AI33">
        <v>0.28090759143390698</v>
      </c>
      <c r="AJ33">
        <v>0.35844573555099901</v>
      </c>
      <c r="AK33">
        <v>0.26238241978180099</v>
      </c>
      <c r="AL33">
        <v>0.25181366964648699</v>
      </c>
      <c r="AM33">
        <v>0.43293036512850802</v>
      </c>
      <c r="AN33">
        <v>0.235448235974552</v>
      </c>
      <c r="AO33">
        <v>0.23861945416124999</v>
      </c>
      <c r="AP33">
        <v>0.30774018379281498</v>
      </c>
    </row>
    <row r="34" spans="1:42" x14ac:dyDescent="0.4">
      <c r="A34">
        <v>35</v>
      </c>
      <c r="B34">
        <v>0.19349658546865001</v>
      </c>
      <c r="C34">
        <v>0.118209569542103</v>
      </c>
      <c r="D34">
        <v>0.167201166180758</v>
      </c>
      <c r="E34">
        <v>0.15922740524781301</v>
      </c>
      <c r="G34">
        <v>0.132040816326531</v>
      </c>
      <c r="H34">
        <v>0.11419383337750701</v>
      </c>
      <c r="I34">
        <v>0.16419339164237101</v>
      </c>
      <c r="J34">
        <v>7.8639455782312906E-2</v>
      </c>
      <c r="K34">
        <v>0.13922722029988499</v>
      </c>
      <c r="L34">
        <v>9.2030751506557998E-2</v>
      </c>
      <c r="M34">
        <v>0.10547001153402499</v>
      </c>
      <c r="N34">
        <v>0.38292465300727002</v>
      </c>
      <c r="O34">
        <v>0.16035265388206599</v>
      </c>
      <c r="P34">
        <v>0.18358577439072801</v>
      </c>
      <c r="Q34">
        <v>0.155456590193432</v>
      </c>
      <c r="R34">
        <v>0.26</v>
      </c>
      <c r="S34">
        <v>0.24433948118158599</v>
      </c>
      <c r="T34">
        <v>5.9681065408619602E-2</v>
      </c>
      <c r="U34">
        <v>0.13508865747255799</v>
      </c>
      <c r="V34">
        <v>3.1929824561403503E-2</v>
      </c>
      <c r="W34">
        <v>0.110487329434698</v>
      </c>
      <c r="X34">
        <v>0.13582846003898599</v>
      </c>
      <c r="Y34">
        <v>7.4770258980785306E-2</v>
      </c>
      <c r="Z34">
        <v>2.8070175438596499E-2</v>
      </c>
      <c r="AA34">
        <v>0.14401559454191001</v>
      </c>
      <c r="AB34">
        <v>0.19876368271105099</v>
      </c>
      <c r="AC34">
        <v>0.13011270600744301</v>
      </c>
      <c r="AD34">
        <v>9.3808049535603705E-2</v>
      </c>
      <c r="AE34">
        <v>0.234352767975059</v>
      </c>
      <c r="AF34">
        <v>0.161116516782151</v>
      </c>
      <c r="AG34">
        <v>0.12972582972582999</v>
      </c>
      <c r="AH34">
        <v>0.34721939710904698</v>
      </c>
      <c r="AI34">
        <v>0.18426791532054701</v>
      </c>
      <c r="AJ34">
        <v>0.34588668641300202</v>
      </c>
      <c r="AK34">
        <v>0.29395448720526102</v>
      </c>
      <c r="AL34">
        <v>0.22981857495789401</v>
      </c>
      <c r="AM34">
        <v>0.245601258047078</v>
      </c>
      <c r="AN34">
        <v>0.243057965426386</v>
      </c>
      <c r="AO34">
        <v>0.132638458892329</v>
      </c>
      <c r="AP34">
        <v>0.19828947368421099</v>
      </c>
    </row>
    <row r="35" spans="1:42" x14ac:dyDescent="0.4">
      <c r="A35">
        <v>36</v>
      </c>
      <c r="B35">
        <v>0.17763336913712899</v>
      </c>
      <c r="C35">
        <v>8.3210427027954004E-2</v>
      </c>
      <c r="D35">
        <v>9.9679300291545203E-2</v>
      </c>
      <c r="E35">
        <v>8.9825514621432997E-2</v>
      </c>
      <c r="G35">
        <v>0.15619047619047599</v>
      </c>
      <c r="H35">
        <v>4.8649173955296401E-2</v>
      </c>
      <c r="I35">
        <v>0.133794946550049</v>
      </c>
      <c r="J35">
        <v>0.13673469387755099</v>
      </c>
      <c r="K35">
        <v>0.20496841874004501</v>
      </c>
      <c r="L35">
        <v>8.7788018433179696E-2</v>
      </c>
      <c r="M35">
        <v>0.15178035920250499</v>
      </c>
      <c r="N35">
        <v>0.24805896515909701</v>
      </c>
      <c r="O35">
        <v>0.19982115923292401</v>
      </c>
      <c r="P35">
        <v>0.15360853113175099</v>
      </c>
      <c r="Q35">
        <v>0.19120332883490801</v>
      </c>
      <c r="R35">
        <v>0.20827751196172201</v>
      </c>
      <c r="S35">
        <v>0.17474284000599799</v>
      </c>
      <c r="T35">
        <v>8.25362803690977E-2</v>
      </c>
      <c r="U35">
        <v>8.5503955968352294E-2</v>
      </c>
      <c r="V35">
        <v>6.5730994152046807E-2</v>
      </c>
      <c r="W35">
        <v>6.3074352548036797E-2</v>
      </c>
      <c r="X35">
        <v>0.14228070175438601</v>
      </c>
      <c r="Y35">
        <v>0.11278752436647201</v>
      </c>
      <c r="Z35">
        <v>6.2358674463937599E-2</v>
      </c>
      <c r="AA35">
        <v>7.4152046783625705E-2</v>
      </c>
      <c r="AB35">
        <v>0.17358449542660101</v>
      </c>
      <c r="AC35">
        <v>0.161106858054226</v>
      </c>
      <c r="AD35">
        <v>0.115243664717349</v>
      </c>
      <c r="AE35">
        <v>0.22595235517836099</v>
      </c>
      <c r="AF35">
        <v>8.2112143102855195E-2</v>
      </c>
      <c r="AG35">
        <v>0.190375243664717</v>
      </c>
      <c r="AH35">
        <v>0.33980302660049999</v>
      </c>
      <c r="AI35">
        <v>0.18812115759484199</v>
      </c>
      <c r="AJ35">
        <v>0.275841877420825</v>
      </c>
      <c r="AK35">
        <v>0.260244495786291</v>
      </c>
      <c r="AL35">
        <v>0.2130349492269</v>
      </c>
      <c r="AM35">
        <v>0.25688092780971999</v>
      </c>
      <c r="AN35">
        <v>0.164109311740891</v>
      </c>
      <c r="AO35">
        <v>0.137993513194752</v>
      </c>
      <c r="AP35">
        <v>0.21947786131996699</v>
      </c>
    </row>
    <row r="36" spans="1:42" x14ac:dyDescent="0.4">
      <c r="A36">
        <v>37</v>
      </c>
      <c r="B36">
        <v>0.11672037235947</v>
      </c>
      <c r="C36">
        <v>0.12268336106378799</v>
      </c>
      <c r="D36">
        <v>0.17220602526725001</v>
      </c>
      <c r="E36">
        <v>0.170632122979062</v>
      </c>
      <c r="G36">
        <v>0.103061224489796</v>
      </c>
      <c r="H36">
        <v>6.9779472228451794E-2</v>
      </c>
      <c r="I36">
        <v>6.5612244897959193E-2</v>
      </c>
      <c r="J36">
        <v>6.0884353741496602E-2</v>
      </c>
      <c r="K36">
        <v>9.3557422969187704E-2</v>
      </c>
      <c r="L36">
        <v>3.5678283410138199E-2</v>
      </c>
      <c r="M36">
        <v>8.4090459713297094E-2</v>
      </c>
      <c r="N36">
        <v>0.31872973908664598</v>
      </c>
      <c r="O36">
        <v>0.104409863385677</v>
      </c>
      <c r="P36">
        <v>0.150736683337303</v>
      </c>
      <c r="Q36">
        <v>0.192010796221323</v>
      </c>
      <c r="R36">
        <v>0.17771220981747299</v>
      </c>
      <c r="S36">
        <v>0.123241865347129</v>
      </c>
      <c r="T36">
        <v>0.11111111111111099</v>
      </c>
      <c r="U36">
        <v>9.2068853059565095E-2</v>
      </c>
      <c r="V36">
        <v>9.7258341933264505E-2</v>
      </c>
      <c r="W36">
        <v>4.1436925647452001E-2</v>
      </c>
      <c r="X36">
        <v>0.13454790823211901</v>
      </c>
      <c r="Y36">
        <v>7.3737120579225907E-2</v>
      </c>
      <c r="Z36">
        <v>6.7206906154274604E-2</v>
      </c>
      <c r="AA36">
        <v>8.3352826510721206E-2</v>
      </c>
      <c r="AB36">
        <v>0.11881091617933701</v>
      </c>
      <c r="AC36">
        <v>0.195547581073897</v>
      </c>
      <c r="AD36">
        <v>0.12328173374613</v>
      </c>
      <c r="AE36">
        <v>0.18801196051970001</v>
      </c>
      <c r="AF36">
        <v>0.16750860422687</v>
      </c>
      <c r="AG36">
        <v>8.0062530062530099E-2</v>
      </c>
      <c r="AH36">
        <v>0.14855733792067199</v>
      </c>
      <c r="AI36">
        <v>0.24140064613748799</v>
      </c>
      <c r="AJ36">
        <v>0.162085516822359</v>
      </c>
      <c r="AK36">
        <v>0.17842372969308001</v>
      </c>
      <c r="AL36">
        <v>0.131510639343457</v>
      </c>
      <c r="AM36">
        <v>0.183656199321834</v>
      </c>
      <c r="AN36">
        <v>0.18579365079365101</v>
      </c>
      <c r="AO36">
        <v>0.14435254803675901</v>
      </c>
      <c r="AP36">
        <v>0.117147034252297</v>
      </c>
    </row>
    <row r="37" spans="1:42" x14ac:dyDescent="0.4">
      <c r="A37">
        <v>38</v>
      </c>
      <c r="B37">
        <v>0.16692586173992099</v>
      </c>
      <c r="C37">
        <v>8.8226719259132197E-2</v>
      </c>
      <c r="D37">
        <v>6.8066083576287698E-2</v>
      </c>
      <c r="E37">
        <v>0.16093398398320399</v>
      </c>
      <c r="G37">
        <v>0.11122448979591799</v>
      </c>
      <c r="H37">
        <v>7.9247283328915993E-2</v>
      </c>
      <c r="I37">
        <v>0.109089731130547</v>
      </c>
      <c r="J37">
        <v>5.3741496598639499E-2</v>
      </c>
      <c r="K37">
        <v>7.1560388861426905E-2</v>
      </c>
      <c r="L37">
        <v>9.0164170506912403E-2</v>
      </c>
      <c r="M37">
        <v>0.10397861238571</v>
      </c>
      <c r="N37">
        <v>0.186827731092437</v>
      </c>
      <c r="O37">
        <v>6.5985060690942995E-2</v>
      </c>
      <c r="P37">
        <v>5.75957238495938E-2</v>
      </c>
      <c r="Q37">
        <v>0.134154295996401</v>
      </c>
      <c r="R37">
        <v>0.21565302144249501</v>
      </c>
      <c r="S37">
        <v>0.14951866846603701</v>
      </c>
      <c r="T37">
        <v>0.109151082835293</v>
      </c>
      <c r="U37">
        <v>8.8493292053663603E-2</v>
      </c>
      <c r="V37">
        <v>5.2346061231510102E-2</v>
      </c>
      <c r="W37">
        <v>5.4113060428849898E-2</v>
      </c>
      <c r="X37">
        <v>0.11027290448343099</v>
      </c>
      <c r="Y37">
        <v>2.84544695071011E-2</v>
      </c>
      <c r="Z37">
        <v>0.105296574770259</v>
      </c>
      <c r="AA37">
        <v>0.118050682261209</v>
      </c>
      <c r="AB37">
        <v>0.188374943769681</v>
      </c>
      <c r="AC37">
        <v>0.10031366294524199</v>
      </c>
      <c r="AD37">
        <v>0.12886877828054299</v>
      </c>
      <c r="AE37">
        <v>0.12304093567251501</v>
      </c>
      <c r="AF37">
        <v>8.8013259530287394E-2</v>
      </c>
      <c r="AG37">
        <v>9.6586162375636095E-2</v>
      </c>
      <c r="AH37">
        <v>0.211220475431002</v>
      </c>
      <c r="AI37">
        <v>0.30698946277893602</v>
      </c>
      <c r="AJ37">
        <v>0.123102073365231</v>
      </c>
      <c r="AK37">
        <v>0.13905146109480501</v>
      </c>
      <c r="AL37">
        <v>0.18501498845152101</v>
      </c>
      <c r="AM37">
        <v>0.19714973708781799</v>
      </c>
      <c r="AN37">
        <v>0.152939721097616</v>
      </c>
      <c r="AO37">
        <v>0.112954400260902</v>
      </c>
      <c r="AP37">
        <v>0.19776942355889701</v>
      </c>
    </row>
    <row r="38" spans="1:42" x14ac:dyDescent="0.4">
      <c r="A38">
        <v>39</v>
      </c>
      <c r="B38">
        <v>0.22605800214822799</v>
      </c>
      <c r="C38">
        <v>8.0423598010632799E-2</v>
      </c>
      <c r="D38">
        <v>0.17078717201166199</v>
      </c>
      <c r="E38">
        <v>0.131418323173425</v>
      </c>
      <c r="G38">
        <v>0.12952380952381001</v>
      </c>
      <c r="H38">
        <v>3.8921282798833799E-2</v>
      </c>
      <c r="I38">
        <v>3.3639455782312901E-2</v>
      </c>
      <c r="J38">
        <v>1.7823129251700699E-2</v>
      </c>
      <c r="K38">
        <v>5.67226890756303E-2</v>
      </c>
      <c r="L38">
        <v>5.95422722438851E-2</v>
      </c>
      <c r="M38">
        <v>8.5779782501235802E-2</v>
      </c>
      <c r="N38">
        <v>0.22732217606143601</v>
      </c>
      <c r="O38">
        <v>0.12690799396681701</v>
      </c>
      <c r="P38">
        <v>5.1630811568892099E-2</v>
      </c>
      <c r="Q38">
        <v>6.8888888888888902E-2</v>
      </c>
      <c r="R38">
        <v>0.19276094276094299</v>
      </c>
      <c r="S38">
        <v>8.6093867146498707E-2</v>
      </c>
      <c r="T38">
        <v>6.2903865999841199E-2</v>
      </c>
      <c r="U38">
        <v>2.5961963732861599E-2</v>
      </c>
      <c r="V38">
        <v>4.3450292397660802E-2</v>
      </c>
      <c r="W38">
        <v>6.1876914508493502E-2</v>
      </c>
      <c r="X38">
        <v>0.103682711051132</v>
      </c>
      <c r="Y38">
        <v>5.1578947368421099E-2</v>
      </c>
      <c r="Z38">
        <v>6.8304093567251506E-2</v>
      </c>
      <c r="AA38">
        <v>0.155945419103314</v>
      </c>
      <c r="AB38">
        <v>0.15473309341730401</v>
      </c>
      <c r="AC38">
        <v>0.14288942052099901</v>
      </c>
      <c r="AD38">
        <v>0.17521755620826801</v>
      </c>
      <c r="AE38">
        <v>0.101903242955875</v>
      </c>
      <c r="AF38">
        <v>0.15175979163595299</v>
      </c>
      <c r="AG38">
        <v>8.2038429406850494E-2</v>
      </c>
      <c r="AH38">
        <v>0.116222120958963</v>
      </c>
      <c r="AI38">
        <v>0.16289098815414599</v>
      </c>
      <c r="AJ38">
        <v>0.110082023239918</v>
      </c>
      <c r="AK38">
        <v>0.104655887628024</v>
      </c>
      <c r="AL38">
        <v>0.124963254839416</v>
      </c>
      <c r="AM38">
        <v>0.15302275296083301</v>
      </c>
      <c r="AN38">
        <v>0.14024130839920301</v>
      </c>
      <c r="AO38">
        <v>0.144559929234852</v>
      </c>
      <c r="AP38">
        <v>0.13584586466165399</v>
      </c>
    </row>
    <row r="39" spans="1:42" x14ac:dyDescent="0.4">
      <c r="A39">
        <v>40</v>
      </c>
      <c r="B39">
        <v>0.188482263950569</v>
      </c>
      <c r="C39">
        <v>8.6374549819927995E-2</v>
      </c>
      <c r="D39">
        <v>0.15580174927113699</v>
      </c>
      <c r="E39">
        <v>4.4975704567541297E-2</v>
      </c>
      <c r="G39">
        <v>0.13047619047619</v>
      </c>
      <c r="H39">
        <v>8.2274052478134102E-2</v>
      </c>
      <c r="I39">
        <v>0.10997408487204401</v>
      </c>
      <c r="J39">
        <v>3.0136054421768699E-2</v>
      </c>
      <c r="K39">
        <v>5.4201680672268902E-2</v>
      </c>
      <c r="L39">
        <v>5.1497695852534602E-2</v>
      </c>
      <c r="M39">
        <v>6.1373372878563197E-2</v>
      </c>
      <c r="N39">
        <v>0.229950980392157</v>
      </c>
      <c r="O39">
        <v>0.121848739495798</v>
      </c>
      <c r="P39">
        <v>1.4912280701754399E-2</v>
      </c>
      <c r="Q39">
        <v>0.12494376968061199</v>
      </c>
      <c r="R39">
        <v>6.73489278752437E-2</v>
      </c>
      <c r="S39">
        <v>9.8440545808966898E-2</v>
      </c>
      <c r="T39">
        <v>9.4232186801846196E-2</v>
      </c>
      <c r="U39">
        <v>5.9889920880633003E-2</v>
      </c>
      <c r="V39">
        <v>9.7726178190574498E-2</v>
      </c>
      <c r="W39">
        <v>4.7341839447102602E-2</v>
      </c>
      <c r="X39">
        <v>8.5164601480390997E-2</v>
      </c>
      <c r="Y39">
        <v>2.6354775828459999E-2</v>
      </c>
      <c r="Z39">
        <v>5.4010025062656598E-2</v>
      </c>
      <c r="AA39">
        <v>7.4074074074074098E-2</v>
      </c>
      <c r="AB39">
        <v>8.6171090118458499E-2</v>
      </c>
      <c r="AC39">
        <v>0.23190855927698001</v>
      </c>
      <c r="AD39">
        <v>0.125002249212776</v>
      </c>
      <c r="AE39">
        <v>6.2728836351127401E-2</v>
      </c>
      <c r="AF39">
        <v>0.218725172099001</v>
      </c>
      <c r="AG39">
        <v>0.13286549707602299</v>
      </c>
      <c r="AH39">
        <v>0.10162557157039601</v>
      </c>
      <c r="AI39">
        <v>0.16791423001949299</v>
      </c>
      <c r="AJ39">
        <v>6.3239917976760096E-2</v>
      </c>
      <c r="AK39">
        <v>0.11297950759251101</v>
      </c>
      <c r="AL39">
        <v>0.129643047011468</v>
      </c>
      <c r="AM39">
        <v>8.6956115779645196E-2</v>
      </c>
      <c r="AN39">
        <v>5.3867039393355201E-2</v>
      </c>
      <c r="AO39">
        <v>7.3131313131313103E-2</v>
      </c>
      <c r="AP39">
        <v>0.12138053467000801</v>
      </c>
    </row>
    <row r="40" spans="1:42" x14ac:dyDescent="0.4">
      <c r="A40">
        <v>41</v>
      </c>
      <c r="B40">
        <v>0.21603472968134599</v>
      </c>
      <c r="C40">
        <v>0.11984651003258399</v>
      </c>
      <c r="D40">
        <v>6.9051356806458797E-2</v>
      </c>
      <c r="E40">
        <v>4.46947610212916E-2</v>
      </c>
      <c r="G40">
        <v>0.119497841291083</v>
      </c>
      <c r="H40">
        <v>4.8357628765791999E-2</v>
      </c>
      <c r="I40">
        <v>8.1768707482993197E-2</v>
      </c>
      <c r="J40">
        <v>5.5374149659863897E-2</v>
      </c>
      <c r="K40">
        <v>8.0515735706047101E-2</v>
      </c>
      <c r="L40">
        <v>7.1471774193548401E-2</v>
      </c>
      <c r="M40">
        <v>5.8578431372548999E-2</v>
      </c>
      <c r="N40">
        <v>0.107577030812325</v>
      </c>
      <c r="O40">
        <v>7.7861811391223196E-2</v>
      </c>
      <c r="P40">
        <v>3.4496308644915499E-2</v>
      </c>
      <c r="Q40">
        <v>8.0074224021592394E-2</v>
      </c>
      <c r="R40">
        <v>0.120602777957604</v>
      </c>
      <c r="S40">
        <v>8.8791423001949296E-2</v>
      </c>
      <c r="T40">
        <v>5.5639097744360898E-2</v>
      </c>
      <c r="U40">
        <v>9.5019411273281201E-2</v>
      </c>
      <c r="V40">
        <v>2.64327485380117E-2</v>
      </c>
      <c r="W40">
        <v>4.5928710665552798E-2</v>
      </c>
      <c r="X40">
        <v>0.12463010673537001</v>
      </c>
      <c r="Y40">
        <v>5.4561403508771901E-2</v>
      </c>
      <c r="Z40">
        <v>4.5068226120857702E-2</v>
      </c>
      <c r="AA40">
        <v>2.5029239766081901E-2</v>
      </c>
      <c r="AB40">
        <v>0.102857249962513</v>
      </c>
      <c r="AC40">
        <v>0.167833219412167</v>
      </c>
      <c r="AD40">
        <v>0.147360923676713</v>
      </c>
      <c r="AE40">
        <v>7.9362041467304606E-2</v>
      </c>
      <c r="AF40">
        <v>0.123376843314924</v>
      </c>
      <c r="AG40">
        <v>7.30994152046784E-2</v>
      </c>
      <c r="AH40">
        <v>9.3277132224500597E-2</v>
      </c>
      <c r="AI40">
        <v>6.5282651072124706E-2</v>
      </c>
      <c r="AJ40">
        <v>7.4736842105263199E-2</v>
      </c>
      <c r="AK40">
        <v>7.77315838616148E-2</v>
      </c>
      <c r="AL40">
        <v>0.106748689906585</v>
      </c>
      <c r="AM40">
        <v>4.9981817288318797E-2</v>
      </c>
      <c r="AN40">
        <v>8.3713450292397698E-2</v>
      </c>
      <c r="AO40">
        <v>6.9298245614035095E-2</v>
      </c>
      <c r="AP40">
        <v>0.12</v>
      </c>
    </row>
    <row r="41" spans="1:42" x14ac:dyDescent="0.4">
      <c r="A41">
        <v>42</v>
      </c>
      <c r="B41">
        <v>0.192354367970451</v>
      </c>
      <c r="C41">
        <v>9.4241982507288602E-2</v>
      </c>
      <c r="D41">
        <v>7.2044554085370402E-2</v>
      </c>
      <c r="E41">
        <v>3.7944606413994199E-2</v>
      </c>
      <c r="G41">
        <v>7.0272108843537406E-2</v>
      </c>
      <c r="H41">
        <v>4.6210796006714398E-2</v>
      </c>
      <c r="I41">
        <v>6.0359572400388702E-2</v>
      </c>
      <c r="J41">
        <v>2.7891156462584998E-2</v>
      </c>
      <c r="K41">
        <v>2.6218487394957999E-2</v>
      </c>
      <c r="L41">
        <v>2.0161290322580599E-2</v>
      </c>
      <c r="M41">
        <v>5.7010627780524001E-2</v>
      </c>
      <c r="N41">
        <v>0.161411811915778</v>
      </c>
      <c r="O41">
        <v>6.3538748832866504E-2</v>
      </c>
      <c r="P41">
        <v>5.3632875552380201E-2</v>
      </c>
      <c r="Q41">
        <v>3.4694107062528103E-2</v>
      </c>
      <c r="R41">
        <v>9.9174198121566498E-2</v>
      </c>
      <c r="S41">
        <v>6.9778077672814506E-2</v>
      </c>
      <c r="T41">
        <v>4.8538011695906401E-2</v>
      </c>
      <c r="U41">
        <v>4.29824561403509E-2</v>
      </c>
      <c r="V41">
        <v>4.36910904712762E-2</v>
      </c>
      <c r="W41">
        <v>4.0072403230298002E-2</v>
      </c>
      <c r="X41">
        <v>7.5307051622841098E-2</v>
      </c>
      <c r="Y41">
        <v>5.6558061821219703E-2</v>
      </c>
      <c r="Z41">
        <v>6.47841826789195E-2</v>
      </c>
      <c r="AA41">
        <v>0.10877192982456101</v>
      </c>
      <c r="AB41">
        <v>9.7722297195981397E-2</v>
      </c>
      <c r="AC41">
        <v>0.25068276752487301</v>
      </c>
      <c r="AD41">
        <v>0.12701780847291699</v>
      </c>
      <c r="AE41">
        <v>5.2631578947368397E-2</v>
      </c>
      <c r="AF41">
        <v>9.3947968096574894E-2</v>
      </c>
      <c r="AG41">
        <v>8.8079099263309799E-2</v>
      </c>
      <c r="AH41">
        <v>0.11149671407311799</v>
      </c>
      <c r="AI41">
        <v>6.6289207868155203E-2</v>
      </c>
      <c r="AJ41">
        <v>3.3187134502924001E-2</v>
      </c>
      <c r="AK41">
        <v>7.6735194629931502E-2</v>
      </c>
      <c r="AL41">
        <v>4.3976608187134503E-2</v>
      </c>
      <c r="AM41">
        <v>5.4093567251461999E-2</v>
      </c>
      <c r="AN41">
        <v>4.8670715249662599E-2</v>
      </c>
      <c r="AO41">
        <v>6.9824561403508803E-2</v>
      </c>
      <c r="AP41">
        <v>9.4093567251461993E-2</v>
      </c>
    </row>
    <row r="42" spans="1:42" x14ac:dyDescent="0.4">
      <c r="A42">
        <v>43</v>
      </c>
      <c r="B42">
        <v>0.140369848661128</v>
      </c>
      <c r="C42">
        <v>0.12900874635568499</v>
      </c>
      <c r="D42">
        <v>0.13231666292890801</v>
      </c>
      <c r="E42">
        <v>5.0106899902818303E-2</v>
      </c>
      <c r="G42">
        <v>0.15875695732838599</v>
      </c>
      <c r="H42">
        <v>9.0932944606414004E-2</v>
      </c>
      <c r="I42">
        <v>6.5498866213151902E-2</v>
      </c>
      <c r="J42">
        <v>5.6938775510204098E-2</v>
      </c>
      <c r="K42">
        <v>3.3333333333333298E-2</v>
      </c>
      <c r="L42">
        <v>9.0833813364055299E-2</v>
      </c>
      <c r="M42">
        <v>3.4166666666666699E-2</v>
      </c>
      <c r="N42">
        <v>5.37464985994398E-2</v>
      </c>
      <c r="O42">
        <v>9.2053436759319096E-2</v>
      </c>
      <c r="P42">
        <v>7.0103728400942006E-2</v>
      </c>
      <c r="Q42">
        <v>9.7413405308142104E-2</v>
      </c>
      <c r="R42">
        <v>6.9610136452241705E-2</v>
      </c>
      <c r="S42">
        <v>9.3058929374718893E-2</v>
      </c>
      <c r="T42">
        <v>3.4008097165991902E-2</v>
      </c>
      <c r="U42">
        <v>4.3801169590643299E-2</v>
      </c>
      <c r="V42">
        <v>4.3054695562435498E-2</v>
      </c>
      <c r="W42">
        <v>6.5302144249512695E-2</v>
      </c>
      <c r="X42">
        <v>3.7107921318447597E-2</v>
      </c>
      <c r="Y42">
        <v>4.93567251461988E-2</v>
      </c>
      <c r="Z42">
        <v>8.4717348927875205E-2</v>
      </c>
      <c r="AA42">
        <v>9.0877192982456098E-2</v>
      </c>
      <c r="AB42">
        <v>8.8601364522417195E-2</v>
      </c>
      <c r="AC42">
        <v>0.12544125465178099</v>
      </c>
      <c r="AD42">
        <v>0.13493177387914199</v>
      </c>
      <c r="AE42">
        <v>5.6140350877192997E-2</v>
      </c>
      <c r="AF42">
        <v>0.12285200179937</v>
      </c>
      <c r="AG42">
        <v>7.3166818561555394E-2</v>
      </c>
      <c r="AH42">
        <v>5.27455001139212E-2</v>
      </c>
      <c r="AI42">
        <v>9.6542619174198097E-2</v>
      </c>
      <c r="AJ42">
        <v>3.0058479532163701E-2</v>
      </c>
      <c r="AK42">
        <v>3.1161236424394299E-2</v>
      </c>
      <c r="AL42">
        <v>9.1283511809827605E-2</v>
      </c>
      <c r="AM42">
        <v>8.4761904761904802E-2</v>
      </c>
      <c r="AN42">
        <v>1.8947368421052602E-2</v>
      </c>
      <c r="AO42">
        <v>0.11539231322513099</v>
      </c>
      <c r="AP42">
        <v>7.4532163742690102E-2</v>
      </c>
    </row>
    <row r="43" spans="1:42" x14ac:dyDescent="0.4">
      <c r="A43">
        <v>44</v>
      </c>
      <c r="B43">
        <v>0.19757250268528501</v>
      </c>
      <c r="C43">
        <v>0.111327388098096</v>
      </c>
      <c r="D43">
        <v>4.2176870748299303E-2</v>
      </c>
      <c r="E43">
        <v>7.9674441205053403E-2</v>
      </c>
      <c r="G43">
        <v>3.9591836734693901E-2</v>
      </c>
      <c r="H43">
        <v>6.3556851311953294E-2</v>
      </c>
      <c r="I43">
        <v>0.107060252672498</v>
      </c>
      <c r="J43">
        <v>3.06122448979592E-2</v>
      </c>
      <c r="K43">
        <v>8.5351787773933104E-3</v>
      </c>
      <c r="L43">
        <v>1.8289170506912401E-2</v>
      </c>
      <c r="M43">
        <v>5.6499423298731297E-2</v>
      </c>
      <c r="N43">
        <v>5.8592436974789899E-2</v>
      </c>
      <c r="O43">
        <v>6.81605975723623E-2</v>
      </c>
      <c r="P43">
        <v>7.1916593898017994E-2</v>
      </c>
      <c r="Q43">
        <v>1.7004048582995999E-2</v>
      </c>
      <c r="R43">
        <v>1.6608187134502898E-2</v>
      </c>
      <c r="S43">
        <v>5.2091767881241598E-2</v>
      </c>
      <c r="T43">
        <v>7.0175438596491203E-3</v>
      </c>
      <c r="U43">
        <v>6.9779841761265907E-2</v>
      </c>
      <c r="V43">
        <v>4.7200127014368501E-2</v>
      </c>
      <c r="W43">
        <v>7.4074074074074103E-3</v>
      </c>
      <c r="X43">
        <v>5.7165991902834001E-2</v>
      </c>
      <c r="Y43">
        <v>3.9883040935672499E-2</v>
      </c>
      <c r="Z43">
        <v>6.0526315789473699E-2</v>
      </c>
      <c r="AA43">
        <v>0.14783625730994199</v>
      </c>
      <c r="AB43">
        <v>7.3971734892787494E-2</v>
      </c>
      <c r="AC43">
        <v>0.12094516594516599</v>
      </c>
      <c r="AD43">
        <v>0.123079304596332</v>
      </c>
      <c r="AE43">
        <v>3.9811066126855602E-2</v>
      </c>
      <c r="AF43">
        <v>0.119993384668307</v>
      </c>
      <c r="AG43">
        <v>4.1076175286701599E-2</v>
      </c>
      <c r="AH43">
        <v>0.127907691010411</v>
      </c>
      <c r="AI43">
        <v>4.5684919369129898E-2</v>
      </c>
      <c r="AJ43">
        <v>3.3333333333333298E-2</v>
      </c>
      <c r="AK43">
        <v>4.0096848455981597E-2</v>
      </c>
      <c r="AL43">
        <v>4.1149888982706301E-2</v>
      </c>
      <c r="AM43">
        <v>4.5847953216374297E-2</v>
      </c>
      <c r="AN43">
        <v>3.6637426900584802E-2</v>
      </c>
      <c r="AO43">
        <v>5.09159708540513E-2</v>
      </c>
      <c r="AP43">
        <v>6.6491228070175407E-2</v>
      </c>
    </row>
    <row r="44" spans="1:42" x14ac:dyDescent="0.4">
      <c r="A44">
        <v>45</v>
      </c>
      <c r="B44">
        <v>0.160931968245804</v>
      </c>
      <c r="C44">
        <v>0.116429428914423</v>
      </c>
      <c r="D44">
        <v>9.8351648351648294E-2</v>
      </c>
      <c r="E44">
        <v>4.7789115646258498E-2</v>
      </c>
      <c r="G44">
        <v>0.10644403215831801</v>
      </c>
      <c r="H44">
        <v>3.3780369290573403E-2</v>
      </c>
      <c r="I44">
        <v>7.0238095238095197E-2</v>
      </c>
      <c r="J44">
        <v>6.2225850340136099E-2</v>
      </c>
      <c r="K44">
        <v>5.8731257208765902E-2</v>
      </c>
      <c r="L44">
        <v>1.8145161290322599E-2</v>
      </c>
      <c r="M44">
        <v>2.7234717416378298E-2</v>
      </c>
      <c r="N44">
        <v>0.10157563025210101</v>
      </c>
      <c r="O44">
        <v>4.3884220354808601E-2</v>
      </c>
      <c r="P44">
        <v>2.0512820512820499E-2</v>
      </c>
      <c r="Q44">
        <v>4.0292397660818699E-2</v>
      </c>
      <c r="R44">
        <v>7.0175438596491203E-3</v>
      </c>
      <c r="S44">
        <v>4.9415204678362599E-2</v>
      </c>
      <c r="T44">
        <v>0</v>
      </c>
      <c r="U44">
        <v>7.0175438596491203E-3</v>
      </c>
      <c r="V44">
        <v>2.6360773729194799E-2</v>
      </c>
      <c r="W44">
        <v>0</v>
      </c>
      <c r="X44">
        <v>1.79337231968811E-2</v>
      </c>
      <c r="Y44">
        <v>3.6563631300473402E-2</v>
      </c>
      <c r="Z44">
        <v>7.13450292397661E-2</v>
      </c>
      <c r="AA44">
        <v>9.8011695906432703E-2</v>
      </c>
      <c r="AB44">
        <v>5.0742240215924397E-2</v>
      </c>
      <c r="AC44">
        <v>0.14863902179691699</v>
      </c>
      <c r="AD44">
        <v>0.10275541795665601</v>
      </c>
      <c r="AE44">
        <v>5.2793522267206502E-2</v>
      </c>
      <c r="AF44">
        <v>6.5971792225662199E-2</v>
      </c>
      <c r="AG44">
        <v>4.6339333181438402E-2</v>
      </c>
      <c r="AH44">
        <v>6.4632287790182499E-2</v>
      </c>
      <c r="AI44">
        <v>2.1929824561403501E-2</v>
      </c>
      <c r="AJ44">
        <v>2.1929824561403501E-2</v>
      </c>
      <c r="AK44">
        <v>4.2930856553147601E-2</v>
      </c>
      <c r="AL44">
        <v>6.9555707450444301E-2</v>
      </c>
      <c r="AM44">
        <v>5.7059314954051803E-2</v>
      </c>
      <c r="AN44">
        <v>3.0058479532163701E-2</v>
      </c>
      <c r="AO44">
        <v>6.5524595803233596E-2</v>
      </c>
      <c r="AP44">
        <v>2.8552631578947399E-2</v>
      </c>
    </row>
    <row r="45" spans="1:42" x14ac:dyDescent="0.4">
      <c r="A45">
        <v>46</v>
      </c>
      <c r="B45">
        <v>0.23834579515530599</v>
      </c>
      <c r="C45">
        <v>0.137121051033393</v>
      </c>
      <c r="D45">
        <v>3.53741496598639E-2</v>
      </c>
      <c r="E45">
        <v>5.4048502517890298E-2</v>
      </c>
      <c r="G45">
        <v>2.01360544217687E-2</v>
      </c>
      <c r="H45">
        <v>6.9689901934799903E-2</v>
      </c>
      <c r="I45">
        <v>6.5702947845804993E-2</v>
      </c>
      <c r="J45">
        <v>3.9455782312925201E-2</v>
      </c>
      <c r="K45">
        <v>4.2168396770472898E-2</v>
      </c>
      <c r="L45">
        <v>1.8145161290322599E-2</v>
      </c>
      <c r="M45">
        <v>1.5686274509803901E-2</v>
      </c>
      <c r="N45">
        <v>4.7794117647058799E-2</v>
      </c>
      <c r="O45">
        <v>8.8347338935574199E-2</v>
      </c>
      <c r="P45">
        <v>0</v>
      </c>
      <c r="Q45">
        <v>3.2354925775978399E-2</v>
      </c>
      <c r="R45">
        <v>1.0818713450292399E-2</v>
      </c>
      <c r="S45">
        <v>1.9883040935672499E-2</v>
      </c>
      <c r="T45">
        <v>1.4035087719298201E-2</v>
      </c>
      <c r="U45">
        <v>1.2280701754386E-2</v>
      </c>
      <c r="V45">
        <v>2.1878224974200201E-2</v>
      </c>
      <c r="W45">
        <v>5.2631578947368403E-3</v>
      </c>
      <c r="X45">
        <v>2.7192982456140401E-2</v>
      </c>
      <c r="Y45">
        <v>8.4210526315789506E-3</v>
      </c>
      <c r="Z45">
        <v>4.93567251461988E-2</v>
      </c>
      <c r="AA45">
        <v>8.51461988304094E-2</v>
      </c>
      <c r="AB45">
        <v>4.7311440995651502E-2</v>
      </c>
      <c r="AC45">
        <v>0.153429027113238</v>
      </c>
      <c r="AD45">
        <v>9.8575498575498605E-2</v>
      </c>
      <c r="AE45">
        <v>8.1097615834457903E-2</v>
      </c>
      <c r="AF45">
        <v>4.55039559683523E-2</v>
      </c>
      <c r="AG45">
        <v>7.0132148553201198E-2</v>
      </c>
      <c r="AH45">
        <v>0.11083803967505799</v>
      </c>
      <c r="AI45">
        <v>2.4561403508771899E-2</v>
      </c>
      <c r="AJ45">
        <v>0</v>
      </c>
      <c r="AK45">
        <v>5.2631578947368403E-3</v>
      </c>
      <c r="AL45">
        <v>5.0416236670106598E-2</v>
      </c>
      <c r="AM45">
        <v>5.8245614035087698E-2</v>
      </c>
      <c r="AN45">
        <v>9.5906432748538006E-3</v>
      </c>
      <c r="AO45">
        <v>5.30546955624355E-2</v>
      </c>
      <c r="AP45">
        <v>6.53216374269006E-2</v>
      </c>
    </row>
    <row r="46" spans="1:42" x14ac:dyDescent="0.4">
      <c r="A46">
        <v>47</v>
      </c>
      <c r="B46">
        <v>0.147938314699394</v>
      </c>
      <c r="C46">
        <v>8.1341107871720095E-2</v>
      </c>
      <c r="D46">
        <v>4.0188383045525897E-2</v>
      </c>
      <c r="E46">
        <v>8.1234649704037501E-2</v>
      </c>
      <c r="G46">
        <v>3.2040816326530601E-2</v>
      </c>
      <c r="H46">
        <v>0.12099213711458599</v>
      </c>
      <c r="I46">
        <v>7.2465176546809201E-2</v>
      </c>
      <c r="J46">
        <v>3.8095238095238099E-2</v>
      </c>
      <c r="K46">
        <v>1.0784313725490199E-2</v>
      </c>
      <c r="L46">
        <v>2.7268145161290301E-2</v>
      </c>
      <c r="M46">
        <v>7.3817762399077296E-3</v>
      </c>
      <c r="N46">
        <v>4.0441176470588203E-2</v>
      </c>
      <c r="O46">
        <v>2.71241830065359E-2</v>
      </c>
      <c r="P46">
        <v>1.7199862401100802E-2</v>
      </c>
      <c r="Q46">
        <v>1.6666666666666701E-2</v>
      </c>
      <c r="R46">
        <v>0</v>
      </c>
      <c r="S46">
        <v>1.1403508771929799E-2</v>
      </c>
      <c r="T46">
        <v>2.7192982456140401E-2</v>
      </c>
      <c r="U46">
        <v>2.4242424242424201E-2</v>
      </c>
      <c r="V46">
        <v>0</v>
      </c>
      <c r="W46">
        <v>1.3255360623781701E-2</v>
      </c>
      <c r="X46">
        <v>2.44114559904034E-2</v>
      </c>
      <c r="Y46">
        <v>1.4736842105263199E-2</v>
      </c>
      <c r="Z46">
        <v>4.3664717348927899E-2</v>
      </c>
      <c r="AA46">
        <v>7.3333333333333306E-2</v>
      </c>
      <c r="AB46">
        <v>5.7842630079472199E-2</v>
      </c>
      <c r="AC46">
        <v>0.11997038049669601</v>
      </c>
      <c r="AD46">
        <v>0.116614185035238</v>
      </c>
      <c r="AE46">
        <v>5.9973009446693697E-2</v>
      </c>
      <c r="AF46">
        <v>3.0161943319838101E-2</v>
      </c>
      <c r="AG46">
        <v>1.9047619047619001E-2</v>
      </c>
      <c r="AH46">
        <v>5.4817599554441702E-2</v>
      </c>
      <c r="AI46">
        <v>1.6608187134502898E-2</v>
      </c>
      <c r="AJ46">
        <v>7.0175438596491203E-3</v>
      </c>
      <c r="AK46">
        <v>4.29758408086581E-2</v>
      </c>
      <c r="AL46">
        <v>1.20300751879699E-2</v>
      </c>
      <c r="AM46">
        <v>2.9122807017543901E-2</v>
      </c>
      <c r="AN46">
        <v>2.6111111111111099E-2</v>
      </c>
      <c r="AO46">
        <v>7.8431372549019607E-3</v>
      </c>
      <c r="AP46">
        <v>2.7280701754385999E-2</v>
      </c>
    </row>
    <row r="47" spans="1:42" x14ac:dyDescent="0.4">
      <c r="A47">
        <v>48</v>
      </c>
      <c r="B47">
        <v>9.6531505022899297E-2</v>
      </c>
      <c r="C47">
        <v>0.115001714971703</v>
      </c>
      <c r="D47">
        <v>4.3877551020408197E-2</v>
      </c>
      <c r="E47">
        <v>5.1113172541744002E-2</v>
      </c>
      <c r="G47">
        <v>3.3630179344465098E-2</v>
      </c>
      <c r="H47">
        <v>2.2881880024737199E-2</v>
      </c>
      <c r="I47">
        <v>3.9795918367346902E-2</v>
      </c>
      <c r="J47">
        <v>2.01360544217687E-2</v>
      </c>
      <c r="K47">
        <v>1.78151260504202E-2</v>
      </c>
      <c r="L47">
        <v>3.4504608294930898E-2</v>
      </c>
      <c r="M47">
        <v>7.8431372549019607E-3</v>
      </c>
      <c r="N47">
        <v>9.0686274509803894E-3</v>
      </c>
      <c r="O47">
        <v>1.4565826330532199E-2</v>
      </c>
      <c r="P47">
        <v>1.6666666666666701E-2</v>
      </c>
      <c r="Q47">
        <v>1.53508771929825E-2</v>
      </c>
      <c r="R47">
        <v>7.0175438596491203E-3</v>
      </c>
      <c r="S47">
        <v>1.2865497076023399E-2</v>
      </c>
      <c r="T47">
        <v>0</v>
      </c>
      <c r="U47">
        <v>1.4035087719298201E-2</v>
      </c>
      <c r="V47">
        <v>9.6491228070175392E-3</v>
      </c>
      <c r="W47">
        <v>2.00501253132832E-2</v>
      </c>
      <c r="X47">
        <v>3.1091617933723201E-2</v>
      </c>
      <c r="Y47">
        <v>2.0116959064327498E-2</v>
      </c>
      <c r="Z47">
        <v>1.79337231968811E-2</v>
      </c>
      <c r="AA47">
        <v>6.0116959064327499E-2</v>
      </c>
      <c r="AB47">
        <v>7.4074074074074103E-3</v>
      </c>
      <c r="AC47">
        <v>7.0760233918128704E-2</v>
      </c>
      <c r="AD47">
        <v>0.109343229869546</v>
      </c>
      <c r="AE47">
        <v>0</v>
      </c>
      <c r="AF47">
        <v>4.1273054430949203E-2</v>
      </c>
      <c r="AG47">
        <v>1.65413533834586E-2</v>
      </c>
      <c r="AH47">
        <v>2.81765018607124E-2</v>
      </c>
      <c r="AI47">
        <v>1.0207336523126E-2</v>
      </c>
      <c r="AJ47">
        <v>2.5438596491228101E-2</v>
      </c>
      <c r="AK47">
        <v>2.2222222222222199E-2</v>
      </c>
      <c r="AL47">
        <v>2.0708634330925402E-2</v>
      </c>
      <c r="AM47">
        <v>5.4610054548135001E-2</v>
      </c>
      <c r="AN47">
        <v>2.5020885547201301E-2</v>
      </c>
      <c r="AO47">
        <v>2.1871345029239798E-2</v>
      </c>
      <c r="AP47">
        <v>1.9809941520467798E-2</v>
      </c>
    </row>
    <row r="48" spans="1:42" x14ac:dyDescent="0.4">
      <c r="A48">
        <v>49</v>
      </c>
      <c r="B48">
        <v>0.108129069192579</v>
      </c>
      <c r="C48">
        <v>0.11180758017492699</v>
      </c>
      <c r="D48">
        <v>4.7723704866562001E-2</v>
      </c>
      <c r="E48">
        <v>8.4821539005212498E-2</v>
      </c>
      <c r="G48">
        <v>4.1428571428571398E-2</v>
      </c>
      <c r="H48">
        <v>3.9426627793974697E-2</v>
      </c>
      <c r="I48">
        <v>4.9285714285714301E-2</v>
      </c>
      <c r="J48">
        <v>1.00680272108844E-2</v>
      </c>
      <c r="K48">
        <v>0</v>
      </c>
      <c r="L48">
        <v>7.4884792626728099E-3</v>
      </c>
      <c r="M48">
        <v>1.6694677871148499E-2</v>
      </c>
      <c r="N48">
        <v>6.3725490196078396E-3</v>
      </c>
      <c r="O48">
        <v>6.5359477124183E-3</v>
      </c>
      <c r="P48">
        <v>9.5906432748538006E-3</v>
      </c>
      <c r="Q48">
        <v>7.0175438596491203E-3</v>
      </c>
      <c r="R48">
        <v>7.0175438596491203E-3</v>
      </c>
      <c r="S48">
        <v>0</v>
      </c>
      <c r="T48">
        <v>0</v>
      </c>
      <c r="U48">
        <v>0</v>
      </c>
      <c r="V48">
        <v>9.9865047233468306E-3</v>
      </c>
      <c r="W48">
        <v>0</v>
      </c>
      <c r="X48">
        <v>1.73939121307542E-2</v>
      </c>
      <c r="Y48">
        <v>0</v>
      </c>
      <c r="Z48">
        <v>3.5803397382344802E-2</v>
      </c>
      <c r="AA48">
        <v>1.9181286549707601E-2</v>
      </c>
      <c r="AB48">
        <v>0</v>
      </c>
      <c r="AC48">
        <v>9.3629908103592299E-2</v>
      </c>
      <c r="AD48">
        <v>4.2002063983488103E-2</v>
      </c>
      <c r="AE48">
        <v>4.0387682492945699E-2</v>
      </c>
      <c r="AF48">
        <v>2.0175438596491201E-2</v>
      </c>
      <c r="AG48">
        <v>7.4074074074074103E-3</v>
      </c>
      <c r="AH48">
        <v>4.97737197185446E-2</v>
      </c>
      <c r="AI48">
        <v>2.1929824561403501E-2</v>
      </c>
      <c r="AJ48">
        <v>7.0175438596491203E-3</v>
      </c>
      <c r="AK48">
        <v>0</v>
      </c>
      <c r="AL48">
        <v>7.0175438596491203E-3</v>
      </c>
      <c r="AM48">
        <v>1.31062951496388E-2</v>
      </c>
      <c r="AN48">
        <v>7.0175438596491203E-3</v>
      </c>
      <c r="AO48">
        <v>2.9388623072833599E-2</v>
      </c>
      <c r="AP48">
        <v>4.4590643274853799E-2</v>
      </c>
    </row>
    <row r="49" spans="1:42" x14ac:dyDescent="0.4">
      <c r="A49">
        <v>50</v>
      </c>
      <c r="B49">
        <v>8.6267454350161102E-2</v>
      </c>
      <c r="C49">
        <v>8.6370262390670596E-2</v>
      </c>
      <c r="D49">
        <v>2.2448979591836699E-2</v>
      </c>
      <c r="E49">
        <v>5.5117501546072999E-2</v>
      </c>
      <c r="G49">
        <v>4.1224489795918397E-2</v>
      </c>
      <c r="H49">
        <v>8.7074829931972804E-3</v>
      </c>
      <c r="I49">
        <v>0</v>
      </c>
      <c r="J49">
        <v>1.8639455782312901E-2</v>
      </c>
      <c r="K49">
        <v>0</v>
      </c>
      <c r="L49">
        <v>1.00806451612903E-2</v>
      </c>
      <c r="M49">
        <v>0</v>
      </c>
      <c r="N49">
        <v>7.8431372549019607E-3</v>
      </c>
      <c r="O49">
        <v>0</v>
      </c>
      <c r="P49">
        <v>0</v>
      </c>
      <c r="Q49">
        <v>9.9865047233468306E-3</v>
      </c>
      <c r="R49">
        <v>1.44249512670565E-2</v>
      </c>
      <c r="S49">
        <v>0</v>
      </c>
      <c r="T49">
        <v>9.6491228070175392E-3</v>
      </c>
      <c r="U49">
        <v>0</v>
      </c>
      <c r="V49">
        <v>7.8431372549019607E-3</v>
      </c>
      <c r="W49">
        <v>0</v>
      </c>
      <c r="X49">
        <v>0</v>
      </c>
      <c r="Y49">
        <v>0</v>
      </c>
      <c r="Z49">
        <v>1.6608187134502898E-2</v>
      </c>
      <c r="AA49">
        <v>1.05263157894737E-2</v>
      </c>
      <c r="AB49">
        <v>8.4210526315789506E-3</v>
      </c>
      <c r="AC49">
        <v>6.0295055821371603E-2</v>
      </c>
      <c r="AD49">
        <v>4.4385964912280702E-2</v>
      </c>
      <c r="AE49">
        <v>1.05263157894737E-2</v>
      </c>
      <c r="AF49">
        <v>2.8070175438596499E-2</v>
      </c>
      <c r="AG49">
        <v>2.2556390977443601E-2</v>
      </c>
      <c r="AH49">
        <v>3.8995215311004798E-2</v>
      </c>
      <c r="AI49">
        <v>0</v>
      </c>
      <c r="AJ49">
        <v>0</v>
      </c>
      <c r="AK49">
        <v>1.2865497076023399E-2</v>
      </c>
      <c r="AL49">
        <v>1.1403508771929799E-2</v>
      </c>
      <c r="AM49">
        <v>0</v>
      </c>
      <c r="AN49">
        <v>2.3582995951417E-2</v>
      </c>
      <c r="AO49">
        <v>7.0175438596491203E-3</v>
      </c>
      <c r="AP49">
        <v>0</v>
      </c>
    </row>
    <row r="50" spans="1:42" x14ac:dyDescent="0.4">
      <c r="A50">
        <v>51</v>
      </c>
      <c r="B50">
        <v>5.1749015395631898E-2</v>
      </c>
      <c r="C50">
        <v>2.0991253644314901E-2</v>
      </c>
      <c r="D50">
        <v>1.46938775510204E-2</v>
      </c>
      <c r="E50">
        <v>1.8270165208940699E-2</v>
      </c>
      <c r="G50">
        <v>0</v>
      </c>
      <c r="H50">
        <v>1.12244897959184E-2</v>
      </c>
      <c r="I50">
        <v>3.1632653061224501E-2</v>
      </c>
      <c r="J50">
        <v>2.7755102040816299E-2</v>
      </c>
      <c r="K50">
        <v>1.0784313725490199E-2</v>
      </c>
      <c r="L50">
        <v>0</v>
      </c>
      <c r="M50">
        <v>7.2829131652661101E-3</v>
      </c>
      <c r="N50">
        <v>9.0686274509803894E-3</v>
      </c>
      <c r="O50">
        <v>2.2969187675069998E-2</v>
      </c>
      <c r="P50">
        <v>7.0175438596491203E-3</v>
      </c>
      <c r="Q50">
        <v>1.4035087719298201E-2</v>
      </c>
      <c r="R50">
        <v>0</v>
      </c>
      <c r="S50">
        <v>7.4074074074074103E-3</v>
      </c>
      <c r="T50">
        <v>2.1052631578947399E-2</v>
      </c>
      <c r="U50">
        <v>7.8431372549019607E-3</v>
      </c>
      <c r="V50">
        <v>7.8431372549019607E-3</v>
      </c>
      <c r="W50">
        <v>0</v>
      </c>
      <c r="X50">
        <v>1.7543859649122799E-2</v>
      </c>
      <c r="Y50">
        <v>2.7368421052631601E-2</v>
      </c>
      <c r="Z50">
        <v>0</v>
      </c>
      <c r="AA50">
        <v>5.2631578947368403E-3</v>
      </c>
      <c r="AB50">
        <v>2.46813615234668E-2</v>
      </c>
      <c r="AC50">
        <v>2.7134502923976601E-2</v>
      </c>
      <c r="AD50">
        <v>8.0845086572640806E-2</v>
      </c>
      <c r="AE50">
        <v>7.0175438596491203E-3</v>
      </c>
      <c r="AF50">
        <v>1.5204678362573099E-2</v>
      </c>
      <c r="AG50">
        <v>0</v>
      </c>
      <c r="AH50">
        <v>0</v>
      </c>
      <c r="AI50">
        <v>1.0207336523126E-2</v>
      </c>
      <c r="AJ50">
        <v>0</v>
      </c>
      <c r="AK50">
        <v>1.5204678362573099E-2</v>
      </c>
      <c r="AL50">
        <v>1.1403508771929799E-2</v>
      </c>
      <c r="AM50">
        <v>1.0275689223057599E-2</v>
      </c>
      <c r="AN50">
        <v>1.8421052631578901E-2</v>
      </c>
      <c r="AO50">
        <v>4.6705444538261899E-2</v>
      </c>
      <c r="AP50">
        <v>5.2631578947368403E-3</v>
      </c>
    </row>
    <row r="51" spans="1:42" x14ac:dyDescent="0.4">
      <c r="A51">
        <v>52</v>
      </c>
      <c r="B51">
        <v>3.7336197636949502E-2</v>
      </c>
      <c r="C51">
        <v>0</v>
      </c>
      <c r="D51">
        <v>8.8435374149659907E-3</v>
      </c>
      <c r="E51">
        <v>1.3358070500927599E-2</v>
      </c>
      <c r="G51">
        <v>2.3426097711812002E-2</v>
      </c>
      <c r="H51">
        <v>1.4285714285714299E-2</v>
      </c>
      <c r="I51">
        <v>2.39795918367347E-2</v>
      </c>
      <c r="J51">
        <v>9.5238095238095195E-3</v>
      </c>
      <c r="K51">
        <v>8.4033613445378096E-3</v>
      </c>
      <c r="L51">
        <v>0</v>
      </c>
      <c r="M51">
        <v>0</v>
      </c>
      <c r="N51">
        <v>1.81372549019608E-2</v>
      </c>
      <c r="O51">
        <v>0</v>
      </c>
      <c r="P51">
        <v>0</v>
      </c>
      <c r="Q51">
        <v>0</v>
      </c>
      <c r="R51">
        <v>7.0175438596491203E-3</v>
      </c>
      <c r="S51">
        <v>0</v>
      </c>
      <c r="T51">
        <v>0</v>
      </c>
      <c r="U51">
        <v>0</v>
      </c>
      <c r="V51">
        <v>0</v>
      </c>
      <c r="W51">
        <v>7.4074074074074103E-3</v>
      </c>
      <c r="X51">
        <v>0</v>
      </c>
      <c r="Y51">
        <v>8.4210526315789506E-3</v>
      </c>
      <c r="Z51">
        <v>9.2731829573934801E-3</v>
      </c>
      <c r="AA51">
        <v>1.5204678362573099E-2</v>
      </c>
      <c r="AB51">
        <v>0</v>
      </c>
      <c r="AC51">
        <v>2.1026049973418399E-2</v>
      </c>
      <c r="AD51">
        <v>1.2865497076023399E-2</v>
      </c>
      <c r="AE51">
        <v>7.0175438596491203E-3</v>
      </c>
      <c r="AF51">
        <v>1.9047619047619001E-2</v>
      </c>
      <c r="AG51">
        <v>0</v>
      </c>
      <c r="AH51">
        <v>7.0175438596491203E-3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8.3333333333333297E-3</v>
      </c>
      <c r="AO51">
        <v>9.5906432748538006E-3</v>
      </c>
      <c r="AP51">
        <v>5.2631578947368403E-3</v>
      </c>
    </row>
    <row r="52" spans="1:42" x14ac:dyDescent="0.4">
      <c r="A52">
        <v>53</v>
      </c>
      <c r="B52">
        <v>2.60723236663086E-2</v>
      </c>
      <c r="C52">
        <v>0</v>
      </c>
      <c r="D52">
        <v>0</v>
      </c>
      <c r="E52">
        <v>2.3970315398886801E-2</v>
      </c>
      <c r="G52">
        <v>3.7847866419295002E-2</v>
      </c>
      <c r="H52">
        <v>3.02818270165209E-2</v>
      </c>
      <c r="I52">
        <v>1.5816326530612199E-2</v>
      </c>
      <c r="J52">
        <v>0</v>
      </c>
      <c r="K52">
        <v>0</v>
      </c>
      <c r="L52">
        <v>0</v>
      </c>
      <c r="M52">
        <v>0</v>
      </c>
      <c r="N52">
        <v>9.8039215686274508E-3</v>
      </c>
      <c r="O52">
        <v>9.8039215686274508E-3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9.3567251461988306E-3</v>
      </c>
      <c r="W52">
        <v>0</v>
      </c>
      <c r="X52">
        <v>0</v>
      </c>
      <c r="Y52">
        <v>0</v>
      </c>
      <c r="Z52">
        <v>0</v>
      </c>
      <c r="AA52">
        <v>0</v>
      </c>
      <c r="AB52">
        <v>8.1140350877192992E-3</v>
      </c>
      <c r="AC52">
        <v>2.6515151515151499E-2</v>
      </c>
      <c r="AD52">
        <v>5.3164774681802501E-2</v>
      </c>
      <c r="AE52">
        <v>0</v>
      </c>
      <c r="AF52">
        <v>0</v>
      </c>
      <c r="AG52">
        <v>1.05263157894737E-2</v>
      </c>
      <c r="AH52">
        <v>0</v>
      </c>
      <c r="AI52">
        <v>1.4912280701754399E-2</v>
      </c>
      <c r="AJ52">
        <v>5.8479532163742704E-3</v>
      </c>
      <c r="AK52">
        <v>7.0175438596491203E-3</v>
      </c>
      <c r="AL52">
        <v>0</v>
      </c>
      <c r="AM52">
        <v>0</v>
      </c>
      <c r="AN52">
        <v>9.5906432748538006E-3</v>
      </c>
      <c r="AO52">
        <v>0</v>
      </c>
      <c r="AP52">
        <v>8.3333333333333297E-3</v>
      </c>
    </row>
    <row r="53" spans="1:42" x14ac:dyDescent="0.4">
      <c r="A53">
        <v>54</v>
      </c>
      <c r="B53">
        <v>1.95757250268528E-2</v>
      </c>
      <c r="C53">
        <v>2.7113702623906701E-2</v>
      </c>
      <c r="D53">
        <v>0</v>
      </c>
      <c r="E53">
        <v>0</v>
      </c>
      <c r="G53">
        <v>0</v>
      </c>
      <c r="H53">
        <v>0</v>
      </c>
      <c r="I53">
        <v>8.1632653061224497E-3</v>
      </c>
      <c r="J53">
        <v>1.12244897959184E-2</v>
      </c>
      <c r="K53">
        <v>0</v>
      </c>
      <c r="L53">
        <v>2.59216589861751E-2</v>
      </c>
      <c r="M53">
        <v>0</v>
      </c>
      <c r="N53">
        <v>0</v>
      </c>
      <c r="O53">
        <v>0</v>
      </c>
      <c r="P53">
        <v>0</v>
      </c>
      <c r="Q53">
        <v>0</v>
      </c>
      <c r="R53">
        <v>7.0175438596491203E-3</v>
      </c>
      <c r="S53">
        <v>0</v>
      </c>
      <c r="T53">
        <v>0</v>
      </c>
      <c r="U53">
        <v>0</v>
      </c>
      <c r="V53">
        <v>0</v>
      </c>
      <c r="W53">
        <v>1.1403508771929799E-2</v>
      </c>
      <c r="X53">
        <v>0</v>
      </c>
      <c r="Y53">
        <v>0</v>
      </c>
      <c r="Z53">
        <v>0</v>
      </c>
      <c r="AA53">
        <v>8.6549707602339206E-3</v>
      </c>
      <c r="AB53">
        <v>9.8245614035087706E-3</v>
      </c>
      <c r="AC53">
        <v>3.9500265816055299E-2</v>
      </c>
      <c r="AD53">
        <v>2.1929824561403501E-2</v>
      </c>
      <c r="AE53">
        <v>0</v>
      </c>
      <c r="AF53">
        <v>7.0175438596491203E-3</v>
      </c>
      <c r="AG53">
        <v>4.7535505430242299E-2</v>
      </c>
      <c r="AH53">
        <v>0</v>
      </c>
      <c r="AI53">
        <v>9.6491228070175392E-3</v>
      </c>
      <c r="AJ53">
        <v>7.0175438596491203E-3</v>
      </c>
      <c r="AK53">
        <v>0</v>
      </c>
      <c r="AL53">
        <v>0</v>
      </c>
      <c r="AM53">
        <v>6.0150375939849602E-3</v>
      </c>
      <c r="AN53">
        <v>5.2631578947368403E-3</v>
      </c>
      <c r="AO53">
        <v>0</v>
      </c>
      <c r="AP53">
        <v>0</v>
      </c>
    </row>
    <row r="54" spans="1:42" x14ac:dyDescent="0.4">
      <c r="A54">
        <v>55</v>
      </c>
      <c r="B54">
        <v>1.7448979591836701E-2</v>
      </c>
      <c r="C54">
        <v>0</v>
      </c>
      <c r="D54">
        <v>8.1632653061224497E-3</v>
      </c>
      <c r="E54">
        <v>0</v>
      </c>
      <c r="G54">
        <v>1.00680272108844E-2</v>
      </c>
      <c r="H54">
        <v>0</v>
      </c>
      <c r="I54">
        <v>0</v>
      </c>
      <c r="J54">
        <v>0</v>
      </c>
      <c r="K54">
        <v>0</v>
      </c>
      <c r="L54">
        <v>0</v>
      </c>
      <c r="M54">
        <v>1.0784313725490199E-2</v>
      </c>
      <c r="N54">
        <v>8.4033613445378096E-3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7.8431372549019607E-3</v>
      </c>
      <c r="V54">
        <v>0</v>
      </c>
      <c r="W54">
        <v>0</v>
      </c>
      <c r="X54">
        <v>0</v>
      </c>
      <c r="Y54">
        <v>0</v>
      </c>
      <c r="Z54">
        <v>0</v>
      </c>
      <c r="AA54">
        <v>1.44249512670565E-2</v>
      </c>
      <c r="AB54">
        <v>1.6751012145748999E-2</v>
      </c>
      <c r="AC54">
        <v>1.05263157894737E-2</v>
      </c>
      <c r="AD54">
        <v>2.0512820512820499E-2</v>
      </c>
      <c r="AE54">
        <v>0</v>
      </c>
      <c r="AF54">
        <v>0</v>
      </c>
      <c r="AG54">
        <v>1.0818713450292399E-2</v>
      </c>
      <c r="AH54">
        <v>0</v>
      </c>
      <c r="AI54">
        <v>0</v>
      </c>
      <c r="AJ54">
        <v>0</v>
      </c>
      <c r="AK54">
        <v>5.2631578947368403E-3</v>
      </c>
      <c r="AL54">
        <v>0</v>
      </c>
      <c r="AM54">
        <v>0</v>
      </c>
      <c r="AN54">
        <v>9.3567251461988306E-3</v>
      </c>
      <c r="AO54">
        <v>0</v>
      </c>
      <c r="AP54">
        <v>1.2865497076023399E-2</v>
      </c>
    </row>
    <row r="55" spans="1:42" x14ac:dyDescent="0.4">
      <c r="A55">
        <v>56</v>
      </c>
      <c r="B55">
        <v>7.6530612244898001E-3</v>
      </c>
      <c r="C55">
        <v>2.2448979591836699E-2</v>
      </c>
      <c r="D55">
        <v>0</v>
      </c>
      <c r="E55">
        <v>0</v>
      </c>
      <c r="G55">
        <v>2.04081632653061E-2</v>
      </c>
      <c r="H55">
        <v>0</v>
      </c>
      <c r="I55">
        <v>8.1632653061224497E-3</v>
      </c>
      <c r="J55">
        <v>1.3605442176870699E-2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1.05263157894737E-2</v>
      </c>
      <c r="Z55">
        <v>0</v>
      </c>
      <c r="AA55">
        <v>1.6374269005847999E-2</v>
      </c>
      <c r="AB55">
        <v>2.4075573549257798E-2</v>
      </c>
      <c r="AC55">
        <v>5.8479532163742704E-3</v>
      </c>
      <c r="AD55">
        <v>1.8369453044375601E-2</v>
      </c>
      <c r="AE55">
        <v>0</v>
      </c>
      <c r="AF55">
        <v>1.05263157894737E-2</v>
      </c>
      <c r="AG55">
        <v>0</v>
      </c>
      <c r="AH55">
        <v>0</v>
      </c>
      <c r="AI55">
        <v>1.0207336523126E-2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4">
      <c r="A56">
        <v>57</v>
      </c>
      <c r="B56">
        <v>1.53061224489796E-2</v>
      </c>
      <c r="C56">
        <v>0</v>
      </c>
      <c r="D56">
        <v>0</v>
      </c>
      <c r="E56">
        <v>0</v>
      </c>
      <c r="G56">
        <v>0</v>
      </c>
      <c r="H56">
        <v>1.12244897959184E-2</v>
      </c>
      <c r="I56">
        <v>8.1632653061224497E-3</v>
      </c>
      <c r="J56">
        <v>0</v>
      </c>
      <c r="K56">
        <v>0</v>
      </c>
      <c r="L56">
        <v>0</v>
      </c>
      <c r="M56">
        <v>0</v>
      </c>
      <c r="N56">
        <v>8.6274509803921599E-3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9.3567251461988306E-3</v>
      </c>
      <c r="Z56">
        <v>0</v>
      </c>
      <c r="AA56">
        <v>0</v>
      </c>
      <c r="AB56">
        <v>0</v>
      </c>
      <c r="AC56">
        <v>0</v>
      </c>
      <c r="AD56">
        <v>9.9865047233468306E-3</v>
      </c>
      <c r="AE56">
        <v>1.05263157894737E-2</v>
      </c>
      <c r="AF56">
        <v>6.0150375939849602E-3</v>
      </c>
      <c r="AG56">
        <v>0</v>
      </c>
      <c r="AH56">
        <v>1.6167481901780498E-2</v>
      </c>
      <c r="AI56">
        <v>0</v>
      </c>
      <c r="AJ56">
        <v>7.0175438596491203E-3</v>
      </c>
      <c r="AK56">
        <v>7.0175438596491203E-3</v>
      </c>
      <c r="AL56">
        <v>0</v>
      </c>
      <c r="AM56">
        <v>7.8431372549019607E-3</v>
      </c>
      <c r="AN56">
        <v>0</v>
      </c>
      <c r="AO56">
        <v>0</v>
      </c>
      <c r="AP56">
        <v>0</v>
      </c>
    </row>
    <row r="57" spans="1:42" x14ac:dyDescent="0.4">
      <c r="A57">
        <v>58</v>
      </c>
      <c r="B57">
        <v>0</v>
      </c>
      <c r="C57">
        <v>0</v>
      </c>
      <c r="D57">
        <v>0</v>
      </c>
      <c r="E57">
        <v>0</v>
      </c>
      <c r="G57">
        <v>0</v>
      </c>
      <c r="H57">
        <v>0</v>
      </c>
      <c r="I57">
        <v>0</v>
      </c>
      <c r="J57">
        <v>0</v>
      </c>
      <c r="K57">
        <v>9.4117647058823504E-3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1.2865497076023399E-2</v>
      </c>
      <c r="AL57">
        <v>0</v>
      </c>
      <c r="AM57">
        <v>0</v>
      </c>
      <c r="AN57">
        <v>7.0175438596491203E-3</v>
      </c>
      <c r="AO57">
        <v>0</v>
      </c>
      <c r="AP57">
        <v>0</v>
      </c>
    </row>
    <row r="58" spans="1:42" x14ac:dyDescent="0.4">
      <c r="A58">
        <v>59</v>
      </c>
      <c r="B58">
        <v>1.7448979591836701E-2</v>
      </c>
      <c r="C58">
        <v>0</v>
      </c>
      <c r="D58">
        <v>1.16169544740973E-2</v>
      </c>
      <c r="E58">
        <v>0</v>
      </c>
      <c r="G58">
        <v>0</v>
      </c>
      <c r="H58">
        <v>0</v>
      </c>
      <c r="I58">
        <v>8.1632653061224497E-3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8.6369770580296892E-3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4">
      <c r="A59">
        <v>60</v>
      </c>
      <c r="B59">
        <v>0</v>
      </c>
      <c r="C59">
        <v>0</v>
      </c>
      <c r="D59">
        <v>0</v>
      </c>
      <c r="E59">
        <v>0</v>
      </c>
      <c r="G59">
        <v>0</v>
      </c>
      <c r="H59">
        <v>8.7074829931972804E-3</v>
      </c>
      <c r="I59">
        <v>7.6530612244898001E-3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1.05263157894737E-2</v>
      </c>
      <c r="AH59">
        <v>0</v>
      </c>
      <c r="AI59">
        <v>1.0207336523126E-2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5.8479532163742704E-3</v>
      </c>
    </row>
    <row r="60" spans="1:42" x14ac:dyDescent="0.4">
      <c r="A60">
        <v>61</v>
      </c>
      <c r="B60">
        <v>0</v>
      </c>
      <c r="C60">
        <v>0</v>
      </c>
      <c r="D60">
        <v>0</v>
      </c>
      <c r="E60">
        <v>0</v>
      </c>
      <c r="G60">
        <v>0</v>
      </c>
      <c r="H60">
        <v>0</v>
      </c>
      <c r="I60">
        <v>8.9795918367346905E-3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7.8431372549019607E-3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7.0175438596491203E-3</v>
      </c>
    </row>
    <row r="61" spans="1:42" x14ac:dyDescent="0.4">
      <c r="A61">
        <v>62</v>
      </c>
      <c r="B61">
        <v>0</v>
      </c>
      <c r="C61">
        <v>0</v>
      </c>
      <c r="D61">
        <v>0</v>
      </c>
      <c r="E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8.3333333333333297E-3</v>
      </c>
      <c r="AO61">
        <v>0</v>
      </c>
      <c r="AP61">
        <v>0</v>
      </c>
    </row>
    <row r="62" spans="1:42" x14ac:dyDescent="0.4">
      <c r="A62">
        <v>63</v>
      </c>
      <c r="B62">
        <v>0</v>
      </c>
      <c r="C62">
        <v>0</v>
      </c>
      <c r="D62">
        <v>0</v>
      </c>
      <c r="E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1.05263157894737E-2</v>
      </c>
      <c r="AE62">
        <v>0</v>
      </c>
      <c r="AF62">
        <v>6.0150375939849602E-3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1.7836257309941501E-2</v>
      </c>
    </row>
    <row r="63" spans="1:42" x14ac:dyDescent="0.4">
      <c r="A63">
        <v>64</v>
      </c>
      <c r="B63">
        <v>0</v>
      </c>
      <c r="C63">
        <v>0</v>
      </c>
      <c r="D63">
        <v>0</v>
      </c>
      <c r="E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7.4074074074074103E-3</v>
      </c>
      <c r="Y63">
        <v>0</v>
      </c>
      <c r="Z63">
        <v>0</v>
      </c>
      <c r="AA63">
        <v>1.2865497076023399E-2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7.8431372549019607E-3</v>
      </c>
      <c r="AP63">
        <v>0</v>
      </c>
    </row>
    <row r="64" spans="1:42" x14ac:dyDescent="0.4">
      <c r="A64">
        <v>65</v>
      </c>
      <c r="B64">
        <v>0</v>
      </c>
      <c r="C64">
        <v>0</v>
      </c>
      <c r="D64">
        <v>0</v>
      </c>
      <c r="E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5.2631578947368403E-3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6.0150375939849602E-3</v>
      </c>
    </row>
    <row r="65" spans="1:42" x14ac:dyDescent="0.4">
      <c r="A65">
        <v>66</v>
      </c>
      <c r="B65">
        <v>0</v>
      </c>
      <c r="C65">
        <v>0</v>
      </c>
      <c r="D65">
        <v>0</v>
      </c>
      <c r="E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8.4210526315789506E-3</v>
      </c>
      <c r="AN65">
        <v>0</v>
      </c>
      <c r="AO65">
        <v>0</v>
      </c>
      <c r="AP65">
        <v>8.9912280701754405E-3</v>
      </c>
    </row>
    <row r="66" spans="1:42" x14ac:dyDescent="0.4">
      <c r="A66">
        <v>67</v>
      </c>
      <c r="B66">
        <v>0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8.4210526315789506E-3</v>
      </c>
      <c r="AM66">
        <v>0</v>
      </c>
      <c r="AN66">
        <v>0</v>
      </c>
      <c r="AO66">
        <v>0</v>
      </c>
      <c r="AP66">
        <v>5.8479532163742704E-3</v>
      </c>
    </row>
    <row r="67" spans="1:42" x14ac:dyDescent="0.4">
      <c r="A67">
        <v>68</v>
      </c>
      <c r="B67">
        <v>0</v>
      </c>
      <c r="C67">
        <v>0</v>
      </c>
      <c r="D67">
        <v>0</v>
      </c>
      <c r="E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4">
      <c r="A68">
        <v>69</v>
      </c>
      <c r="B68">
        <v>0</v>
      </c>
      <c r="C68">
        <v>0</v>
      </c>
      <c r="D68">
        <v>0</v>
      </c>
      <c r="E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4">
      <c r="A69">
        <v>70</v>
      </c>
      <c r="B69">
        <v>0</v>
      </c>
      <c r="C69">
        <v>0</v>
      </c>
      <c r="D69">
        <v>0</v>
      </c>
      <c r="E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6.0150375939849602E-3</v>
      </c>
      <c r="AM69">
        <v>0</v>
      </c>
      <c r="AN69">
        <v>0</v>
      </c>
      <c r="AO69">
        <v>0</v>
      </c>
      <c r="AP69">
        <v>0</v>
      </c>
    </row>
    <row r="70" spans="1:42" x14ac:dyDescent="0.4">
      <c r="A70">
        <v>71</v>
      </c>
      <c r="B70">
        <v>0</v>
      </c>
      <c r="C70">
        <v>0</v>
      </c>
      <c r="D70">
        <v>0</v>
      </c>
      <c r="E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8.9912280701754405E-3</v>
      </c>
    </row>
    <row r="71" spans="1:42" x14ac:dyDescent="0.4">
      <c r="A71">
        <v>72</v>
      </c>
      <c r="B71">
        <v>0</v>
      </c>
      <c r="C71">
        <v>0</v>
      </c>
      <c r="D71">
        <v>0</v>
      </c>
      <c r="E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4">
      <c r="A72">
        <v>73</v>
      </c>
      <c r="B72">
        <v>0</v>
      </c>
      <c r="C72">
        <v>0</v>
      </c>
      <c r="D72">
        <v>0</v>
      </c>
      <c r="E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4">
      <c r="A73">
        <v>74</v>
      </c>
      <c r="B73">
        <v>0</v>
      </c>
      <c r="C73">
        <v>0</v>
      </c>
      <c r="D73">
        <v>0</v>
      </c>
      <c r="E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4">
      <c r="A74">
        <v>75</v>
      </c>
      <c r="B74">
        <v>0</v>
      </c>
      <c r="C74">
        <v>0</v>
      </c>
      <c r="D74">
        <v>0</v>
      </c>
      <c r="E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7.8431372549019607E-3</v>
      </c>
      <c r="AP74">
        <v>0</v>
      </c>
    </row>
    <row r="75" spans="1:42" x14ac:dyDescent="0.4">
      <c r="A75">
        <v>76</v>
      </c>
      <c r="B75">
        <v>0</v>
      </c>
      <c r="C75">
        <v>0</v>
      </c>
      <c r="D75">
        <v>0</v>
      </c>
      <c r="E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4">
      <c r="A76">
        <v>77</v>
      </c>
      <c r="B76">
        <v>0</v>
      </c>
      <c r="C76">
        <v>0</v>
      </c>
      <c r="D76">
        <v>0</v>
      </c>
      <c r="E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4">
      <c r="A77">
        <v>78</v>
      </c>
      <c r="B77">
        <v>0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4">
      <c r="A78">
        <v>79</v>
      </c>
      <c r="B78">
        <v>0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4">
      <c r="A79">
        <v>80</v>
      </c>
      <c r="B79">
        <v>0</v>
      </c>
      <c r="C79">
        <v>0</v>
      </c>
      <c r="D79">
        <v>0</v>
      </c>
      <c r="E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4">
      <c r="A80">
        <v>81</v>
      </c>
      <c r="B80">
        <v>0</v>
      </c>
      <c r="C80">
        <v>0</v>
      </c>
      <c r="D80">
        <v>0</v>
      </c>
      <c r="E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4">
      <c r="A81">
        <v>82</v>
      </c>
      <c r="B81">
        <v>0</v>
      </c>
      <c r="C81">
        <v>0</v>
      </c>
      <c r="D81">
        <v>0</v>
      </c>
      <c r="E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4">
      <c r="A82">
        <v>83</v>
      </c>
      <c r="B82">
        <v>0</v>
      </c>
      <c r="C82">
        <v>0</v>
      </c>
      <c r="D82">
        <v>0</v>
      </c>
      <c r="E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4">
      <c r="A83">
        <v>84</v>
      </c>
      <c r="B83">
        <v>0</v>
      </c>
      <c r="C83">
        <v>0</v>
      </c>
      <c r="D83">
        <v>0</v>
      </c>
      <c r="E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4">
      <c r="A84">
        <v>85</v>
      </c>
      <c r="B84">
        <v>0</v>
      </c>
      <c r="C84">
        <v>0</v>
      </c>
      <c r="D84">
        <v>0</v>
      </c>
      <c r="E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4">
      <c r="A85">
        <v>86</v>
      </c>
      <c r="B85">
        <v>0</v>
      </c>
      <c r="C85">
        <v>0</v>
      </c>
      <c r="D85">
        <v>0</v>
      </c>
      <c r="E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4">
      <c r="A86">
        <v>87</v>
      </c>
      <c r="B86">
        <v>0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4">
      <c r="A87">
        <v>88</v>
      </c>
      <c r="B87">
        <v>0</v>
      </c>
      <c r="C87">
        <v>0</v>
      </c>
      <c r="D87">
        <v>0</v>
      </c>
      <c r="E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4">
      <c r="A88">
        <v>89</v>
      </c>
      <c r="B88">
        <v>0</v>
      </c>
      <c r="C88">
        <v>0</v>
      </c>
      <c r="D88">
        <v>0</v>
      </c>
      <c r="E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4">
      <c r="A89">
        <v>90</v>
      </c>
      <c r="B89">
        <v>0</v>
      </c>
      <c r="C89">
        <v>0</v>
      </c>
      <c r="D89">
        <v>0</v>
      </c>
      <c r="E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4">
      <c r="A90">
        <v>91</v>
      </c>
      <c r="B90">
        <v>0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4">
      <c r="A91">
        <v>92</v>
      </c>
      <c r="B91">
        <v>0</v>
      </c>
      <c r="C91">
        <v>0</v>
      </c>
      <c r="D91">
        <v>0</v>
      </c>
      <c r="E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4">
      <c r="A92">
        <v>93</v>
      </c>
      <c r="B92">
        <v>0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4">
      <c r="A93">
        <v>94</v>
      </c>
      <c r="B93">
        <v>0</v>
      </c>
      <c r="C93">
        <v>0</v>
      </c>
      <c r="D93">
        <v>0</v>
      </c>
      <c r="E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4">
      <c r="A94">
        <v>95</v>
      </c>
      <c r="B94">
        <v>0</v>
      </c>
      <c r="C94">
        <v>0</v>
      </c>
      <c r="D94">
        <v>0</v>
      </c>
      <c r="E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4">
      <c r="A95">
        <v>96</v>
      </c>
      <c r="B95">
        <v>0</v>
      </c>
      <c r="C95">
        <v>0</v>
      </c>
      <c r="D95">
        <v>0</v>
      </c>
      <c r="E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4">
      <c r="A96">
        <v>97</v>
      </c>
      <c r="B96">
        <v>0</v>
      </c>
      <c r="C96">
        <v>0</v>
      </c>
      <c r="D96">
        <v>0</v>
      </c>
      <c r="E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4">
      <c r="A97">
        <v>98</v>
      </c>
      <c r="B97">
        <v>0</v>
      </c>
      <c r="C97">
        <v>0</v>
      </c>
      <c r="D97">
        <v>0</v>
      </c>
      <c r="E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4">
      <c r="A98">
        <v>99</v>
      </c>
      <c r="B98">
        <v>0</v>
      </c>
      <c r="C98">
        <v>0</v>
      </c>
      <c r="D98">
        <v>0</v>
      </c>
      <c r="E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4">
      <c r="A99">
        <v>100</v>
      </c>
      <c r="B99">
        <v>0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4">
      <c r="A100">
        <v>101</v>
      </c>
      <c r="B100">
        <v>0</v>
      </c>
      <c r="C100">
        <v>0</v>
      </c>
      <c r="D100">
        <v>0</v>
      </c>
      <c r="E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4">
      <c r="A101">
        <v>102</v>
      </c>
      <c r="B101">
        <v>0</v>
      </c>
      <c r="C101">
        <v>0</v>
      </c>
      <c r="D101">
        <v>0</v>
      </c>
      <c r="E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4">
      <c r="A102">
        <v>103</v>
      </c>
      <c r="B102">
        <v>0</v>
      </c>
      <c r="C102">
        <v>0</v>
      </c>
      <c r="D102">
        <v>0</v>
      </c>
      <c r="E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4">
      <c r="A103">
        <v>104</v>
      </c>
      <c r="B103">
        <v>0</v>
      </c>
      <c r="C103">
        <v>0</v>
      </c>
      <c r="D103">
        <v>0</v>
      </c>
      <c r="E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4">
      <c r="A104">
        <v>105</v>
      </c>
      <c r="B104">
        <v>0</v>
      </c>
      <c r="C104">
        <v>0</v>
      </c>
      <c r="D104">
        <v>0</v>
      </c>
      <c r="E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4">
      <c r="A105">
        <v>106</v>
      </c>
      <c r="B105">
        <v>0</v>
      </c>
      <c r="C105">
        <v>0</v>
      </c>
      <c r="D105">
        <v>0</v>
      </c>
      <c r="E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4">
      <c r="A106">
        <v>107</v>
      </c>
      <c r="B106">
        <v>0</v>
      </c>
      <c r="C106">
        <v>0</v>
      </c>
      <c r="D106">
        <v>0</v>
      </c>
      <c r="E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4">
      <c r="A107">
        <v>108</v>
      </c>
      <c r="B107">
        <v>0</v>
      </c>
      <c r="C107">
        <v>0</v>
      </c>
      <c r="D107">
        <v>0</v>
      </c>
      <c r="E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4">
      <c r="A108">
        <v>109</v>
      </c>
      <c r="B108">
        <v>0</v>
      </c>
      <c r="C108">
        <v>0</v>
      </c>
      <c r="D108">
        <v>0</v>
      </c>
      <c r="E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4">
      <c r="A109">
        <v>110</v>
      </c>
      <c r="B109">
        <v>0</v>
      </c>
      <c r="C109">
        <v>0</v>
      </c>
      <c r="D109">
        <v>0</v>
      </c>
      <c r="E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ShowRepairView xmlns="http://schemas.microsoft.com/sharepoint/v3" xsi:nil="true"/>
    <ShowCombineView xmlns="http://schemas.microsoft.com/sharepoint/v3" xsi:nil="true"/>
    <xd_ProgID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Form" ma:contentTypeID="0x010101008E634D409983DA488E51C00C84319D18" ma:contentTypeVersion="0" ma:contentTypeDescription="Fill out this form." ma:contentTypeScope="" ma:versionID="0f3e57ce40b4a465bdf643dd02b4aaa4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2f5c5c227efde38856f32a4ae3ad3176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howCombineView" minOccurs="0"/>
                <xsd:element ref="ns1:ShowRepairView" minOccurs="0"/>
                <xsd:element ref="ns1:TemplateUrl" minOccurs="0"/>
                <xsd:element ref="ns1:xd_Prog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owCombineView" ma:index="8" nillable="true" ma:displayName="Show Combine View" ma:hidden="true" ma:internalName="ShowCombineView">
      <xsd:simpleType>
        <xsd:restriction base="dms:Text"/>
      </xsd:simpleType>
    </xsd:element>
    <xsd:element name="ShowRepairView" ma:index="10" nillable="true" ma:displayName="Show Repair View" ma:hidden="true" ma:internalName="ShowRepairView">
      <xsd:simpleType>
        <xsd:restriction base="dms:Text"/>
      </xsd:simpleType>
    </xsd:element>
    <xsd:element name="TemplateUrl" ma:index="11" nillable="true" ma:displayName="Template Link" ma:hidden="true" ma:internalName="TemplateUrl">
      <xsd:simpleType>
        <xsd:restriction base="dms:Text"/>
      </xsd:simpleType>
    </xsd:element>
    <xsd:element name="xd_ProgID" ma:index="12" nillable="true" ma:displayName="HTML File Link" ma:hidden="true" ma:internalName="xd_Prog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DD3BAB-05EA-45C8-A281-371FF2A67691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8384BB7-C251-4FE3-9D4C-89E76546B6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7AEFA6-3FB7-4072-A378-FF3CE16BAB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Effort</vt:lpstr>
      <vt:lpstr>Abundance indices</vt:lpstr>
      <vt:lpstr>Lengths 2023</vt:lpstr>
      <vt:lpstr>Lengths</vt:lpstr>
      <vt:lpstr>Lengths Revised</vt:lpstr>
      <vt:lpstr>Ages</vt:lpstr>
      <vt:lpstr>Lengths by sex</vt:lpstr>
      <vt:lpstr>Indet</vt:lpstr>
      <vt:lpstr>Males</vt:lpstr>
      <vt:lpstr>Females</vt:lpstr>
      <vt:lpstr>MeanLengthAge</vt:lpstr>
      <vt:lpstr>meanlengthALK</vt:lpstr>
    </vt:vector>
  </TitlesOfParts>
  <Company>Inst. Esp. de Oceanografia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MBG_FVG</dc:creator>
  <cp:lastModifiedBy>Marta Cousido Rocha</cp:lastModifiedBy>
  <dcterms:created xsi:type="dcterms:W3CDTF">2000-06-19T09:42:10Z</dcterms:created>
  <dcterms:modified xsi:type="dcterms:W3CDTF">2024-04-10T06:10:13Z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0x010101008E634D409983DA488E51C00C84319D18</vt:lpwstr>
  </property>
</Properties>
</file>