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msadze\OneDrive - Charles River Associates International\Desktop\WPL\"/>
    </mc:Choice>
  </mc:AlternateContent>
  <xr:revisionPtr revIDLastSave="0" documentId="13_ncr:1_{D94716CA-3123-4E82-B2E0-59803F6F1FD0}" xr6:coauthVersionLast="47" xr6:coauthVersionMax="47" xr10:uidLastSave="{00000000-0000-0000-0000-000000000000}"/>
  <bookViews>
    <workbookView xWindow="-28920" yWindow="-120" windowWidth="29040" windowHeight="15840" xr2:uid="{D6512D05-7DDD-499A-A701-3B9A88A15C16}"/>
  </bookViews>
  <sheets>
    <sheet name="Sheet2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6" i="2" l="1"/>
  <c r="AD29" i="2" l="1"/>
  <c r="AD25" i="2"/>
  <c r="AD26" i="2"/>
  <c r="AD23" i="2" l="1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AE26" i="2"/>
  <c r="AF26" i="2"/>
  <c r="AG26" i="2"/>
  <c r="AH26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F26" i="2" l="1"/>
  <c r="AC29" i="2" l="1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E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</calcChain>
</file>

<file path=xl/sharedStrings.xml><?xml version="1.0" encoding="utf-8"?>
<sst xmlns="http://schemas.openxmlformats.org/spreadsheetml/2006/main" count="67" uniqueCount="17">
  <si>
    <t>Total Generation O&amp;M</t>
  </si>
  <si>
    <t>None</t>
  </si>
  <si>
    <t>Capital Charge</t>
  </si>
  <si>
    <t>Taxes</t>
  </si>
  <si>
    <t>License Fee</t>
  </si>
  <si>
    <t>PYTHON</t>
  </si>
  <si>
    <t>Book Deprecitation</t>
  </si>
  <si>
    <t>Total Revenue Requirement</t>
  </si>
  <si>
    <t>Book Depreciation</t>
  </si>
  <si>
    <t>Pull from Depreciation Section Below</t>
  </si>
  <si>
    <t>Pull from O&amp;M Summary Below</t>
  </si>
  <si>
    <t>Pull from below - return on retired assets (if not allowed return)</t>
  </si>
  <si>
    <t>Income Taxes - from below</t>
  </si>
  <si>
    <t>WI rule - rate paid on all gross revenues</t>
  </si>
  <si>
    <t>Sum of 6, 7, 8, 9</t>
  </si>
  <si>
    <t>MODEL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</si>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</sst>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.5"/>
      <color theme="1"/>
      <name val="Times New Roman"/>
      <family val="2"/>
    </font>
    <font>
      <sz val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7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7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9" fontId="8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</cellStyleXfs>
  <cellXfs count="18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wrapText="1"/>
    </xf>
    <xf numFmtId="165" fontId="0" fillId="0" borderId="0" xfId="2" applyNumberFormat="1" applyFont="1"/>
    <xf numFmtId="0" fontId="0" fillId="2" borderId="0" xfId="0" applyFill="1"/>
    <xf numFmtId="165" fontId="0" fillId="2" borderId="0" xfId="2" applyNumberFormat="1" applyFont="1" applyFill="1"/>
    <xf numFmtId="164" fontId="0" fillId="0" borderId="0" xfId="1" applyNumberFormat="1" applyFont="1" applyBorder="1"/>
    <xf numFmtId="164" fontId="4" fillId="0" borderId="0" xfId="1" applyNumberFormat="1" applyFont="1" applyBorder="1"/>
    <xf numFmtId="0" fontId="0" fillId="0" borderId="0" xfId="0"/>
    <xf numFmtId="0" fontId="0" fillId="0" borderId="0" xfId="0" applyAlignment="1">
      <alignment horizontal="left" indent="2"/>
    </xf>
    <xf numFmtId="164" fontId="0" fillId="0" borderId="0" xfId="1" applyNumberFormat="1" applyFont="1"/>
    <xf numFmtId="164" fontId="4" fillId="0" borderId="0" xfId="1" applyNumberFormat="1" applyFont="1"/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 applyBorder="1"/>
    <xf numFmtId="164" fontId="0" fillId="0" borderId="1" xfId="1" applyNumberFormat="1" applyFont="1" applyBorder="1"/>
    <xf numFmtId="164" fontId="4" fillId="0" borderId="1" xfId="1" applyNumberFormat="1" applyFont="1" applyBorder="1"/>
    <xf numFmtId="164" fontId="0" fillId="0" borderId="0" xfId="1" applyNumberFormat="1" applyFont="1" applyFill="1"/>
  </cellXfs>
  <cellStyles count="72">
    <cellStyle name="Comma" xfId="1" builtinId="3"/>
    <cellStyle name="Comma 10 2 2 2" xfId="68" xr:uid="{FF926706-4FF7-43B1-A4D4-1E61C67B8559}"/>
    <cellStyle name="Comma 2" xfId="5" xr:uid="{38561EFA-2D83-4C51-B52C-4105E3037C73}"/>
    <cellStyle name="Comma 2 2" xfId="6" xr:uid="{B89B4AB7-4BD6-49F8-A115-7F8A19D76816}"/>
    <cellStyle name="Comma 2 3" xfId="20" xr:uid="{C20D1025-0A8E-4B53-84DA-05F190ECBE37}"/>
    <cellStyle name="Comma 2 3 2" xfId="28" xr:uid="{74AF1F9B-8BE4-4C52-A032-B2593DE69367}"/>
    <cellStyle name="Comma 2 4" xfId="24" xr:uid="{6A0A2FE9-9728-4809-9883-061C5451CA9A}"/>
    <cellStyle name="Comma 2 4 2" xfId="48" xr:uid="{C85C8599-F4DB-4D56-BA5F-D8022FF83AE6}"/>
    <cellStyle name="Comma 2 5" xfId="43" xr:uid="{32686C50-33BD-4BAB-9BDC-32C02DF3D09B}"/>
    <cellStyle name="Comma 2 5 2" xfId="52" xr:uid="{FBC98ED4-68D7-4107-BDA8-502D0E0FB77C}"/>
    <cellStyle name="Comma 2 6" xfId="58" xr:uid="{DB3E01F2-AD84-454A-A92B-F06457423890}"/>
    <cellStyle name="Comma 2 7" xfId="66" xr:uid="{90B5C244-10AB-4237-AEBF-E3807D666614}"/>
    <cellStyle name="Comma 3" xfId="31" xr:uid="{E762E4E7-C1E1-46B6-BB70-358A71D3B75F}"/>
    <cellStyle name="Comma 3 2" xfId="59" xr:uid="{06F90B6F-AAE0-43E1-BEB6-365281672354}"/>
    <cellStyle name="Comma 4" xfId="7" xr:uid="{E92823D3-62D8-4E89-A4E3-5536F46A400B}"/>
    <cellStyle name="Comma 4 5" xfId="62" xr:uid="{B0E1F465-3BCD-4FAD-8A7D-5B1F7C3D6DE6}"/>
    <cellStyle name="Comma 6" xfId="32" xr:uid="{0A9F78AE-108A-4D14-BD59-BEC0744DB3E4}"/>
    <cellStyle name="Currency" xfId="2" builtinId="4"/>
    <cellStyle name="Currency 2" xfId="8" xr:uid="{69E7E321-B2F3-466D-9B47-5FB933701090}"/>
    <cellStyle name="Currency 2 2" xfId="9" xr:uid="{87C4C83C-A907-4A55-81BD-13D22F27DA7A}"/>
    <cellStyle name="Currency 2 2 2" xfId="21" xr:uid="{2ED4EFF4-038F-4B1A-B68F-D576A4E4EAFE}"/>
    <cellStyle name="Currency 2 2 2 2" xfId="29" xr:uid="{449632C9-FE2D-4310-B0E5-FCFC246CB9BE}"/>
    <cellStyle name="Currency 2 2 3" xfId="25" xr:uid="{9D2A73C5-D0FA-4ADB-9436-B10D563DAC19}"/>
    <cellStyle name="Currency 2 2 3 2" xfId="49" xr:uid="{DBCA382E-54B2-4E69-B27B-876936794C13}"/>
    <cellStyle name="Currency 3" xfId="10" xr:uid="{04BEBA80-D3BF-4ACF-89C7-61503299FA3B}"/>
    <cellStyle name="Currency 3 2" xfId="39" xr:uid="{06C5F909-6D47-4CFD-8C0D-500628952B7A}"/>
    <cellStyle name="Normal" xfId="0" builtinId="0"/>
    <cellStyle name="Normal 10 6" xfId="61" xr:uid="{20215F8C-865E-40E7-8F47-02B10CAEBF51}"/>
    <cellStyle name="Normal 2" xfId="4" xr:uid="{1E315A19-3B0A-44A2-BA78-68E3457D1186}"/>
    <cellStyle name="Normal 2 11 3" xfId="33" xr:uid="{78FB62DA-9E86-48A4-B229-D6CA3AEDA6CB}"/>
    <cellStyle name="Normal 2 2" xfId="11" xr:uid="{092590AC-5148-40DF-A87E-9D65CA31C70F}"/>
    <cellStyle name="Normal 2 2 2" xfId="57" xr:uid="{FDA1848E-A1C2-4E26-AF27-EC5CADAE455C}"/>
    <cellStyle name="Normal 2 3" xfId="12" xr:uid="{51827410-AB32-4905-9732-2C27B08372D2}"/>
    <cellStyle name="Normal 2 3 2" xfId="22" xr:uid="{9739A858-C2F9-41CE-8AAF-053BF85AAE83}"/>
    <cellStyle name="Normal 2 3 2 2" xfId="30" xr:uid="{26CC0404-E76A-457A-B074-02592F9FE4FF}"/>
    <cellStyle name="Normal 2 3 3" xfId="26" xr:uid="{857AD0A7-FB96-42BC-8EAB-83B25F9D3FB2}"/>
    <cellStyle name="Normal 2 3 3 2" xfId="50" xr:uid="{C4287980-33F5-4CAF-A00D-3CBB9877F9BB}"/>
    <cellStyle name="Normal 2 4" xfId="19" xr:uid="{F7AFCBAF-FF94-44F5-BAA4-084ED2D93B94}"/>
    <cellStyle name="Normal 2 4 2" xfId="27" xr:uid="{2DA02316-4030-4FA1-987A-257B72BF090A}"/>
    <cellStyle name="Normal 2 5" xfId="23" xr:uid="{73B1D765-B02D-4196-B9CA-91A4BA370B80}"/>
    <cellStyle name="Normal 2 5 2" xfId="47" xr:uid="{117BECB2-D3BA-457F-AAC9-E21D902AE1FF}"/>
    <cellStyle name="Normal 2 6" xfId="55" xr:uid="{085358C3-5326-4649-A2CB-C76ABDBF8069}"/>
    <cellStyle name="Normal 2 7" xfId="65" xr:uid="{14CA0B61-5F13-4C9B-8864-83D0E2F0A4F6}"/>
    <cellStyle name="Normal 3" xfId="3" xr:uid="{418A5747-6544-43B5-AD0B-E9F19B786A71}"/>
    <cellStyle name="Normal 3 2" xfId="13" xr:uid="{5BC866F3-BD95-4A9D-BE95-B940B3E4733F}"/>
    <cellStyle name="Normal 3 3" xfId="45" xr:uid="{6AE503D2-F614-4C9C-885A-C78C77F8F19C}"/>
    <cellStyle name="Normal 3 3 2" xfId="54" xr:uid="{7FF6AA63-521A-4C47-9E40-5AC118EA9EFE}"/>
    <cellStyle name="Normal 3 4" xfId="44" xr:uid="{B78514AC-CC22-4145-87E1-2B80D2890BD2}"/>
    <cellStyle name="Normal 3 4 2" xfId="53" xr:uid="{0950E102-9AAF-4FE2-8E1B-01163C69EB4A}"/>
    <cellStyle name="Normal 3 5" xfId="51" xr:uid="{5680D731-068C-45F4-B709-7D8C07B4019F}"/>
    <cellStyle name="Normal 3 6" xfId="42" xr:uid="{3669021B-0AFF-4641-B473-4C842A4A37C8}"/>
    <cellStyle name="Normal 4" xfId="40" xr:uid="{95FE8FEF-CCD9-4074-A836-AE92B97F532B}"/>
    <cellStyle name="Normal 4 2" xfId="41" xr:uid="{964CE20F-2D44-405D-A8DE-A8E043391C01}"/>
    <cellStyle name="Normal 4 3" xfId="70" xr:uid="{F50B82B7-A307-4138-8809-7DF991B8A670}"/>
    <cellStyle name="Normal 4 4" xfId="71" xr:uid="{3E609740-96FB-40DB-AB9A-6404463341F8}"/>
    <cellStyle name="Normal 49" xfId="64" xr:uid="{FC353B20-D622-45A7-81D9-5DA210AB72F1}"/>
    <cellStyle name="Normal 5" xfId="14" xr:uid="{130EACD0-4B67-4FCF-B13D-519FEB534177}"/>
    <cellStyle name="Normal 5 2" xfId="34" xr:uid="{FFF2BFF5-B6D8-42FC-A036-FC5DFAF2AA1F}"/>
    <cellStyle name="Normal 50" xfId="15" xr:uid="{B97C4B45-E211-447D-AEF5-372C8C66DAC3}"/>
    <cellStyle name="Percent 10 2 2" xfId="69" xr:uid="{B17BFF49-1149-496B-B1ED-62ECF9E88ED0}"/>
    <cellStyle name="Percent 19" xfId="63" xr:uid="{9081017B-D342-4497-99A5-942EA121B6F6}"/>
    <cellStyle name="Percent 2" xfId="16" xr:uid="{2CADC1E8-74A8-4EB2-99D2-B0048B64F565}"/>
    <cellStyle name="Percent 2 2" xfId="17" xr:uid="{89A65704-6A1F-46E5-8079-900E65459E55}"/>
    <cellStyle name="Percent 2 3" xfId="35" xr:uid="{02F40597-B9FC-4C34-9CFD-4B7E8E342E95}"/>
    <cellStyle name="Percent 2 4" xfId="46" xr:uid="{F53BBB56-617E-46FB-BBA2-A1B6F1F9504E}"/>
    <cellStyle name="Percent 2 5" xfId="56" xr:uid="{85E767E1-28D9-439F-B6EF-3662D8BAC08E}"/>
    <cellStyle name="Percent 2 6" xfId="67" xr:uid="{D1E283FE-6C3C-49B9-9E58-FB7D03E6D0A7}"/>
    <cellStyle name="Percent 3" xfId="36" xr:uid="{E7611284-877F-43C3-AEF6-DFE76FB69FE7}"/>
    <cellStyle name="Percent 3 2" xfId="60" xr:uid="{A4EB2DD8-81CA-4117-BFAB-C7E97F265F24}"/>
    <cellStyle name="Percent 4" xfId="18" xr:uid="{5199CBAD-EDFA-41CB-ADFB-7CE88C6D6772}"/>
    <cellStyle name="Percent 5" xfId="37" xr:uid="{4A69A729-5ACF-4D25-A7B4-6E7B77E12BB5}"/>
    <cellStyle name="Percent 7" xfId="38" xr:uid="{DD84FF32-3E51-4D07-9584-32BAD4A7ED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F4E1-EC80-4077-9121-98F4B2EEA429}">
  <dimension ref="A4:BK29"/>
  <sheetViews>
    <sheetView tabSelected="1" topLeftCell="AO1" workbookViewId="0">
      <selection activeCell="BC33" sqref="BC33"/>
    </sheetView>
  </sheetViews>
  <sheetFormatPr defaultRowHeight="14.5" x14ac:dyDescent="0.35"/>
  <cols>
    <col min="1" max="1" width="12.7265625" customWidth="1"/>
    <col min="2" max="2" width="33.453125" customWidth="1"/>
    <col min="3" max="3" width="10.1796875" customWidth="1"/>
    <col min="4" max="9" width="15.54296875" customWidth="1"/>
    <col min="10" max="10" width="16.54296875" customWidth="1"/>
    <col min="11" max="14" width="12.1796875" customWidth="1"/>
    <col min="15" max="15" width="19.1796875" customWidth="1"/>
    <col min="16" max="27" width="12.1796875" customWidth="1"/>
    <col min="28" max="28" width="14.81640625" customWidth="1"/>
    <col min="29" max="29" width="18" bestFit="1" customWidth="1"/>
    <col min="30" max="32" width="16.81640625" customWidth="1"/>
    <col min="33" max="41" width="12.81640625" customWidth="1"/>
    <col min="42" max="54" width="14.54296875" customWidth="1"/>
  </cols>
  <sheetData>
    <row r="4" spans="1:63" s="1" customFormat="1" x14ac:dyDescent="0.35">
      <c r="D4" s="2">
        <v>2022</v>
      </c>
      <c r="E4" s="2">
        <v>2023</v>
      </c>
      <c r="F4" s="2">
        <v>2024</v>
      </c>
      <c r="G4" s="2">
        <v>2025</v>
      </c>
      <c r="H4" s="2">
        <v>2026</v>
      </c>
      <c r="I4" s="2">
        <v>2027</v>
      </c>
      <c r="J4" s="2">
        <v>2028</v>
      </c>
      <c r="K4" s="2">
        <v>2029</v>
      </c>
      <c r="L4" s="2">
        <v>2030</v>
      </c>
      <c r="M4" s="2">
        <v>2031</v>
      </c>
      <c r="N4" s="2">
        <v>2032</v>
      </c>
      <c r="O4" s="2">
        <v>2033</v>
      </c>
      <c r="P4" s="2">
        <v>2034</v>
      </c>
      <c r="Q4" s="2">
        <v>2035</v>
      </c>
      <c r="R4" s="2">
        <v>2036</v>
      </c>
      <c r="S4" s="2">
        <v>2037</v>
      </c>
      <c r="T4" s="2">
        <v>2038</v>
      </c>
      <c r="U4" s="2">
        <v>2039</v>
      </c>
      <c r="V4" s="2">
        <v>2040</v>
      </c>
      <c r="W4" s="2">
        <v>2041</v>
      </c>
      <c r="X4" s="2">
        <v>2042</v>
      </c>
      <c r="Y4" s="2">
        <v>2043</v>
      </c>
      <c r="Z4" s="2">
        <v>2044</v>
      </c>
      <c r="AA4" s="2">
        <v>2045</v>
      </c>
      <c r="AB4" s="2">
        <v>2046</v>
      </c>
      <c r="AC4" s="2">
        <v>2047</v>
      </c>
      <c r="AD4" s="2">
        <v>2048</v>
      </c>
      <c r="AE4" s="2">
        <v>2049</v>
      </c>
      <c r="AF4" s="2">
        <v>2050</v>
      </c>
      <c r="AG4" s="2">
        <v>2051</v>
      </c>
      <c r="AH4" s="2">
        <v>2052</v>
      </c>
      <c r="AI4" s="2">
        <v>2053</v>
      </c>
      <c r="AJ4" s="2">
        <v>2054</v>
      </c>
      <c r="AK4" s="2">
        <v>2055</v>
      </c>
      <c r="AL4" s="2">
        <v>2056</v>
      </c>
      <c r="AM4" s="2">
        <v>2057</v>
      </c>
      <c r="AN4" s="2">
        <v>2058</v>
      </c>
      <c r="AO4" s="2">
        <v>2059</v>
      </c>
      <c r="AP4" s="2">
        <v>2060</v>
      </c>
      <c r="AQ4" s="2">
        <v>2061</v>
      </c>
      <c r="AR4" s="2">
        <v>2062</v>
      </c>
      <c r="AS4" s="2">
        <v>2063</v>
      </c>
      <c r="AT4" s="2">
        <v>2064</v>
      </c>
      <c r="AU4" s="2">
        <v>2065</v>
      </c>
      <c r="AV4" s="2">
        <v>2066</v>
      </c>
      <c r="AW4" s="2">
        <v>2067</v>
      </c>
      <c r="AX4" s="2">
        <v>2068</v>
      </c>
      <c r="AY4" s="2">
        <v>2069</v>
      </c>
      <c r="AZ4" s="2">
        <v>2070</v>
      </c>
      <c r="BA4" s="2">
        <v>2071</v>
      </c>
      <c r="BB4" s="2">
        <v>2072</v>
      </c>
      <c r="BC4" s="2"/>
      <c r="BD4" s="2"/>
    </row>
    <row r="5" spans="1:63" s="1" customFormat="1" x14ac:dyDescent="0.3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63" x14ac:dyDescent="0.35">
      <c r="A6" t="s">
        <v>5</v>
      </c>
      <c r="B6" t="s">
        <v>6</v>
      </c>
      <c r="C6" t="s">
        <v>1</v>
      </c>
      <c r="D6" s="3">
        <v>169412035</v>
      </c>
      <c r="E6" s="3">
        <v>205002368</v>
      </c>
      <c r="F6" s="3">
        <v>207815064</v>
      </c>
      <c r="G6" s="3">
        <v>258885898</v>
      </c>
      <c r="H6" s="3">
        <v>307505819</v>
      </c>
      <c r="I6" s="3">
        <v>335834648</v>
      </c>
      <c r="J6" s="3">
        <v>349679993</v>
      </c>
      <c r="K6" s="3">
        <v>368385419</v>
      </c>
      <c r="L6" s="3">
        <v>425888406</v>
      </c>
      <c r="M6" s="3">
        <v>439048462</v>
      </c>
      <c r="N6" s="3">
        <v>452341943</v>
      </c>
      <c r="O6" s="3">
        <v>454021931</v>
      </c>
      <c r="P6" s="3">
        <v>509112368</v>
      </c>
      <c r="Q6" s="3">
        <v>513790977</v>
      </c>
      <c r="R6" s="3">
        <v>504948246</v>
      </c>
      <c r="S6" s="3">
        <v>506590717</v>
      </c>
      <c r="T6" s="3">
        <v>505065749</v>
      </c>
      <c r="U6" s="3">
        <v>485482177</v>
      </c>
      <c r="V6" s="3">
        <v>498933378</v>
      </c>
      <c r="W6" s="3">
        <v>511350685</v>
      </c>
      <c r="X6" s="3">
        <v>508952820</v>
      </c>
      <c r="Y6" s="3">
        <v>513418094</v>
      </c>
      <c r="Z6" s="3">
        <v>610352699</v>
      </c>
      <c r="AA6" s="3">
        <v>568445655</v>
      </c>
      <c r="AB6" s="3">
        <v>620552364</v>
      </c>
      <c r="AC6" s="3">
        <v>620634909</v>
      </c>
      <c r="AD6" s="3">
        <v>619953197</v>
      </c>
      <c r="AE6">
        <v>619828277</v>
      </c>
      <c r="AF6">
        <v>619060784</v>
      </c>
      <c r="AG6">
        <v>609546875</v>
      </c>
      <c r="AH6">
        <v>592188771</v>
      </c>
      <c r="AI6">
        <v>554117137</v>
      </c>
      <c r="AJ6">
        <v>548558248</v>
      </c>
      <c r="AK6">
        <v>533851530</v>
      </c>
      <c r="AL6">
        <v>523697085</v>
      </c>
      <c r="AM6">
        <v>497265786</v>
      </c>
      <c r="AN6">
        <v>482506945</v>
      </c>
      <c r="AO6">
        <v>464028467</v>
      </c>
      <c r="AP6">
        <v>406891417</v>
      </c>
      <c r="AQ6">
        <v>394210018</v>
      </c>
      <c r="AR6">
        <v>381932278</v>
      </c>
      <c r="AS6">
        <v>378778770</v>
      </c>
      <c r="AT6">
        <v>324332214</v>
      </c>
      <c r="AU6">
        <v>318206075</v>
      </c>
      <c r="AV6">
        <v>316661381</v>
      </c>
      <c r="AW6">
        <v>315469806</v>
      </c>
      <c r="AX6">
        <v>314303517</v>
      </c>
      <c r="AY6">
        <v>310205309</v>
      </c>
      <c r="AZ6">
        <v>297420837</v>
      </c>
      <c r="BA6">
        <v>285001918</v>
      </c>
      <c r="BB6">
        <v>272012918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</row>
    <row r="7" spans="1:63" x14ac:dyDescent="0.35">
      <c r="B7" t="s">
        <v>0</v>
      </c>
      <c r="C7" t="s">
        <v>1</v>
      </c>
      <c r="D7" s="3">
        <v>413693636</v>
      </c>
      <c r="E7" s="3">
        <v>385554966</v>
      </c>
      <c r="F7" s="3">
        <v>320583869</v>
      </c>
      <c r="G7" s="3">
        <v>332180918</v>
      </c>
      <c r="H7" s="3">
        <v>374898402</v>
      </c>
      <c r="I7" s="3">
        <v>398425054</v>
      </c>
      <c r="J7" s="3">
        <v>427956521</v>
      </c>
      <c r="K7" s="3">
        <v>433187195</v>
      </c>
      <c r="L7" s="3">
        <v>429466463</v>
      </c>
      <c r="M7" s="3">
        <v>415350351</v>
      </c>
      <c r="N7" s="3">
        <v>416142803</v>
      </c>
      <c r="O7" s="3">
        <v>433348932</v>
      </c>
      <c r="P7" s="3">
        <v>469677497</v>
      </c>
      <c r="Q7" s="3">
        <v>478973446</v>
      </c>
      <c r="R7" s="3">
        <v>491737064</v>
      </c>
      <c r="S7" s="3">
        <v>508651532</v>
      </c>
      <c r="T7" s="3">
        <v>530623764</v>
      </c>
      <c r="U7" s="3">
        <v>557650224</v>
      </c>
      <c r="V7" s="3">
        <v>580343081</v>
      </c>
      <c r="W7" s="3">
        <v>606928004</v>
      </c>
      <c r="X7" s="3">
        <v>643818660</v>
      </c>
      <c r="Y7" s="3">
        <v>661952787</v>
      </c>
      <c r="Z7" s="3">
        <v>620560839</v>
      </c>
      <c r="AA7" s="3">
        <v>619340944</v>
      </c>
      <c r="AB7" s="3">
        <v>576329668</v>
      </c>
      <c r="AC7" s="3">
        <v>182951993</v>
      </c>
      <c r="AD7" s="3">
        <v>186793985</v>
      </c>
      <c r="AE7">
        <v>190716659</v>
      </c>
      <c r="AF7">
        <v>194721708</v>
      </c>
      <c r="AG7">
        <v>198810864</v>
      </c>
      <c r="AH7">
        <v>202985892</v>
      </c>
      <c r="AI7">
        <v>207248596</v>
      </c>
      <c r="AJ7">
        <v>211600817</v>
      </c>
      <c r="AK7">
        <v>216044434</v>
      </c>
      <c r="AL7">
        <v>220581367</v>
      </c>
      <c r="AM7">
        <v>225213576</v>
      </c>
      <c r="AN7">
        <v>229943061</v>
      </c>
      <c r="AO7">
        <v>234771865</v>
      </c>
      <c r="AP7">
        <v>239702074</v>
      </c>
      <c r="AQ7">
        <v>244735818</v>
      </c>
      <c r="AR7">
        <v>249875270</v>
      </c>
      <c r="AS7">
        <v>255122651</v>
      </c>
      <c r="AT7">
        <v>260480226</v>
      </c>
      <c r="AU7">
        <v>265950311</v>
      </c>
      <c r="AV7">
        <v>271535268</v>
      </c>
      <c r="AW7">
        <v>277237508</v>
      </c>
      <c r="AX7">
        <v>283059496</v>
      </c>
      <c r="AY7">
        <v>289003745</v>
      </c>
      <c r="AZ7">
        <v>295072824</v>
      </c>
      <c r="BA7">
        <v>301269353</v>
      </c>
      <c r="BB7">
        <v>307596010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</row>
    <row r="8" spans="1:63" x14ac:dyDescent="0.35">
      <c r="B8" t="s">
        <v>2</v>
      </c>
      <c r="C8" t="s">
        <v>1</v>
      </c>
      <c r="D8" s="3">
        <v>216634517</v>
      </c>
      <c r="E8" s="3">
        <v>247383923</v>
      </c>
      <c r="F8" s="3">
        <v>273422774</v>
      </c>
      <c r="G8" s="3">
        <v>298898685</v>
      </c>
      <c r="H8" s="3">
        <v>359325734</v>
      </c>
      <c r="I8" s="3">
        <v>404920121</v>
      </c>
      <c r="J8" s="3">
        <v>419063127</v>
      </c>
      <c r="K8" s="3">
        <v>421076751</v>
      </c>
      <c r="L8" s="3">
        <v>466871215</v>
      </c>
      <c r="M8" s="3">
        <v>503015313</v>
      </c>
      <c r="N8" s="3">
        <v>490442126</v>
      </c>
      <c r="O8" s="3">
        <v>469313481</v>
      </c>
      <c r="P8" s="3">
        <v>493304388</v>
      </c>
      <c r="Q8" s="3">
        <v>519549603</v>
      </c>
      <c r="R8" s="3">
        <v>490993906</v>
      </c>
      <c r="S8" s="3">
        <v>460070928</v>
      </c>
      <c r="T8" s="3">
        <v>431266644</v>
      </c>
      <c r="U8" s="3">
        <v>405977116</v>
      </c>
      <c r="V8" s="3">
        <v>392139800</v>
      </c>
      <c r="W8" s="3">
        <v>385610807</v>
      </c>
      <c r="X8" s="3">
        <v>376950306</v>
      </c>
      <c r="Y8" s="3">
        <v>361055950</v>
      </c>
      <c r="Z8" s="3">
        <v>467885372</v>
      </c>
      <c r="AA8" s="3">
        <v>582492900</v>
      </c>
      <c r="AB8" s="3">
        <v>621449884</v>
      </c>
      <c r="AC8" s="3">
        <v>637360679</v>
      </c>
      <c r="AD8" s="3">
        <v>586399329</v>
      </c>
      <c r="AE8">
        <v>541373004</v>
      </c>
      <c r="AF8">
        <v>501919222</v>
      </c>
      <c r="AG8">
        <v>466479569</v>
      </c>
      <c r="AH8">
        <v>434449669</v>
      </c>
      <c r="AI8">
        <v>405109772</v>
      </c>
      <c r="AJ8">
        <v>377072372</v>
      </c>
      <c r="AK8">
        <v>384990892</v>
      </c>
      <c r="AL8">
        <v>393075700</v>
      </c>
      <c r="AM8">
        <v>401330290</v>
      </c>
      <c r="AN8">
        <v>409758226</v>
      </c>
      <c r="AO8">
        <v>418363149</v>
      </c>
      <c r="AP8">
        <v>427148775</v>
      </c>
      <c r="AQ8">
        <v>436118899</v>
      </c>
      <c r="AR8">
        <v>445277396</v>
      </c>
      <c r="AS8">
        <v>454628221</v>
      </c>
      <c r="AT8">
        <v>464175414</v>
      </c>
      <c r="AU8">
        <v>473923098</v>
      </c>
      <c r="AV8">
        <v>483875483</v>
      </c>
      <c r="AW8">
        <v>494036868</v>
      </c>
      <c r="AX8">
        <v>504411642</v>
      </c>
      <c r="AY8">
        <v>515004287</v>
      </c>
      <c r="AZ8">
        <v>525819377</v>
      </c>
      <c r="BA8">
        <v>536861584</v>
      </c>
      <c r="BB8">
        <v>548135677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</row>
    <row r="9" spans="1:63" x14ac:dyDescent="0.35">
      <c r="B9" t="s">
        <v>3</v>
      </c>
      <c r="C9" t="s">
        <v>1</v>
      </c>
      <c r="D9" s="3">
        <v>1099052985</v>
      </c>
      <c r="E9" s="3">
        <v>13754305</v>
      </c>
      <c r="F9" s="3">
        <v>-35779215</v>
      </c>
      <c r="G9" s="3">
        <v>-72891556</v>
      </c>
      <c r="H9" s="3">
        <v>-107320022</v>
      </c>
      <c r="I9" s="3">
        <v>-121436040</v>
      </c>
      <c r="J9" s="3">
        <v>-131948397</v>
      </c>
      <c r="K9" s="3">
        <v>-113598782</v>
      </c>
      <c r="L9" s="3">
        <v>-116614923</v>
      </c>
      <c r="M9" s="3">
        <v>-133284139</v>
      </c>
      <c r="N9" s="3">
        <v>-167055603</v>
      </c>
      <c r="O9" s="3">
        <v>-86017208</v>
      </c>
      <c r="P9" s="3">
        <v>-162545201</v>
      </c>
      <c r="Q9" s="3">
        <v>-182736644</v>
      </c>
      <c r="R9" s="3">
        <v>-168159687</v>
      </c>
      <c r="S9" s="3">
        <v>-146755309</v>
      </c>
      <c r="T9" s="3">
        <v>-125457783</v>
      </c>
      <c r="U9" s="3">
        <v>-113705522</v>
      </c>
      <c r="V9" s="3">
        <v>-85357535</v>
      </c>
      <c r="W9" s="3">
        <v>-53333632</v>
      </c>
      <c r="X9" s="3">
        <v>-26911094</v>
      </c>
      <c r="Y9" s="3">
        <v>-32611905</v>
      </c>
      <c r="Z9" s="3">
        <v>14996650</v>
      </c>
      <c r="AA9" s="3">
        <v>163626046</v>
      </c>
      <c r="AB9" s="3">
        <v>174569317</v>
      </c>
      <c r="AC9" s="3">
        <v>179038762</v>
      </c>
      <c r="AD9" s="3">
        <v>164723387</v>
      </c>
      <c r="AE9">
        <v>152075200</v>
      </c>
      <c r="AF9">
        <v>140992376</v>
      </c>
      <c r="AG9">
        <v>131037147</v>
      </c>
      <c r="AH9">
        <v>122039739</v>
      </c>
      <c r="AI9">
        <v>113797971</v>
      </c>
      <c r="AJ9">
        <v>105922083</v>
      </c>
      <c r="AK9">
        <v>108146447</v>
      </c>
      <c r="AL9">
        <v>110417522</v>
      </c>
      <c r="AM9">
        <v>112736290</v>
      </c>
      <c r="AN9">
        <v>115103752</v>
      </c>
      <c r="AO9">
        <v>117520931</v>
      </c>
      <c r="AP9">
        <v>119988871</v>
      </c>
      <c r="AQ9">
        <v>122508637</v>
      </c>
      <c r="AR9">
        <v>125081318</v>
      </c>
      <c r="AS9">
        <v>127708026</v>
      </c>
      <c r="AT9">
        <v>130389894</v>
      </c>
      <c r="AU9">
        <v>133128082</v>
      </c>
      <c r="AV9">
        <v>135923772</v>
      </c>
      <c r="AW9">
        <v>138778171</v>
      </c>
      <c r="AX9">
        <v>141692513</v>
      </c>
      <c r="AY9">
        <v>144668056</v>
      </c>
      <c r="AZ9">
        <v>147706085</v>
      </c>
      <c r="BA9">
        <v>150807912</v>
      </c>
      <c r="BB9">
        <v>153974879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</row>
    <row r="10" spans="1:63" x14ac:dyDescent="0.35">
      <c r="B10" t="s">
        <v>4</v>
      </c>
      <c r="C10">
        <v>0</v>
      </c>
      <c r="D10" s="3">
        <v>60571502</v>
      </c>
      <c r="E10" s="3">
        <v>27169088</v>
      </c>
      <c r="F10" s="3">
        <v>24436756</v>
      </c>
      <c r="G10" s="3">
        <v>26064659</v>
      </c>
      <c r="H10" s="3">
        <v>29807677</v>
      </c>
      <c r="I10" s="3">
        <v>32466027</v>
      </c>
      <c r="J10" s="3">
        <v>33965565</v>
      </c>
      <c r="K10" s="3">
        <v>35378714</v>
      </c>
      <c r="L10" s="3">
        <v>38458996</v>
      </c>
      <c r="M10" s="3">
        <v>39049747</v>
      </c>
      <c r="N10" s="3">
        <v>38020693</v>
      </c>
      <c r="O10" s="3">
        <v>40534282</v>
      </c>
      <c r="P10" s="3">
        <v>41774615</v>
      </c>
      <c r="Q10" s="3">
        <v>42413519</v>
      </c>
      <c r="R10" s="3">
        <v>42092673</v>
      </c>
      <c r="S10" s="3">
        <v>42380996</v>
      </c>
      <c r="T10" s="3">
        <v>42793798</v>
      </c>
      <c r="U10" s="3">
        <v>42599387</v>
      </c>
      <c r="V10" s="3">
        <v>44215273</v>
      </c>
      <c r="W10" s="3">
        <v>46272732</v>
      </c>
      <c r="X10" s="3">
        <v>47939661</v>
      </c>
      <c r="Y10" s="3">
        <v>47971696</v>
      </c>
      <c r="Z10" s="3">
        <v>54670078</v>
      </c>
      <c r="AA10" s="3">
        <v>61691587</v>
      </c>
      <c r="AB10" s="3">
        <v>63573549</v>
      </c>
      <c r="AC10" s="3">
        <v>51677564</v>
      </c>
      <c r="AD10" s="3">
        <v>49696050</v>
      </c>
      <c r="AE10">
        <v>47977381</v>
      </c>
      <c r="AF10">
        <v>46468541</v>
      </c>
      <c r="AG10">
        <v>44847395</v>
      </c>
      <c r="AH10">
        <v>43118084</v>
      </c>
      <c r="AI10">
        <v>40840724</v>
      </c>
      <c r="AJ10">
        <v>39656597</v>
      </c>
      <c r="AK10">
        <v>39652762</v>
      </c>
      <c r="AL10">
        <v>39803916</v>
      </c>
      <c r="AM10">
        <v>39445816</v>
      </c>
      <c r="AN10">
        <v>39470252</v>
      </c>
      <c r="AO10">
        <v>39386433</v>
      </c>
      <c r="AP10">
        <v>38080023</v>
      </c>
      <c r="AQ10">
        <v>38202591</v>
      </c>
      <c r="AR10">
        <v>38349104</v>
      </c>
      <c r="AS10">
        <v>38797982</v>
      </c>
      <c r="AT10">
        <v>37622150</v>
      </c>
      <c r="AU10">
        <v>37999521</v>
      </c>
      <c r="AV10">
        <v>38535069</v>
      </c>
      <c r="AW10">
        <v>39094163</v>
      </c>
      <c r="AX10">
        <v>39666603</v>
      </c>
      <c r="AY10">
        <v>40158317</v>
      </c>
      <c r="AZ10">
        <v>40386010</v>
      </c>
      <c r="BA10">
        <v>40638710</v>
      </c>
      <c r="BB10">
        <v>40886852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5">
      <c r="B11" t="s">
        <v>7</v>
      </c>
      <c r="C11">
        <v>0</v>
      </c>
      <c r="D11" s="3">
        <v>1959364675</v>
      </c>
      <c r="E11" s="3">
        <v>878864651</v>
      </c>
      <c r="F11" s="3">
        <v>790479248</v>
      </c>
      <c r="G11" s="3">
        <v>843138605</v>
      </c>
      <c r="H11" s="3">
        <v>964217609</v>
      </c>
      <c r="I11" s="3">
        <v>1050209809</v>
      </c>
      <c r="J11" s="3">
        <v>1098716808</v>
      </c>
      <c r="K11" s="3">
        <v>1144429297</v>
      </c>
      <c r="L11" s="3">
        <v>1244070157</v>
      </c>
      <c r="M11" s="3">
        <v>1263179733</v>
      </c>
      <c r="N11" s="3">
        <v>1229891962</v>
      </c>
      <c r="O11" s="3">
        <v>1311201418</v>
      </c>
      <c r="P11" s="3">
        <v>1351323668</v>
      </c>
      <c r="Q11" s="3">
        <v>1371990901</v>
      </c>
      <c r="R11" s="3">
        <v>1361612202</v>
      </c>
      <c r="S11" s="3">
        <v>1370938863</v>
      </c>
      <c r="T11" s="3">
        <v>1384292172</v>
      </c>
      <c r="U11" s="3">
        <v>1378003383</v>
      </c>
      <c r="V11" s="3">
        <v>1430273996</v>
      </c>
      <c r="W11" s="3">
        <v>1496828596</v>
      </c>
      <c r="X11" s="3">
        <v>1550750352</v>
      </c>
      <c r="Y11" s="3">
        <v>1551786622</v>
      </c>
      <c r="Z11" s="3">
        <v>1768465638</v>
      </c>
      <c r="AA11" s="3">
        <v>1995597132</v>
      </c>
      <c r="AB11" s="3">
        <v>2056474782</v>
      </c>
      <c r="AC11" s="3">
        <v>1671663907</v>
      </c>
      <c r="AD11" s="3">
        <v>1607565948</v>
      </c>
      <c r="AE11">
        <v>1551970520</v>
      </c>
      <c r="AF11">
        <v>1503162632</v>
      </c>
      <c r="AG11">
        <v>1450721850</v>
      </c>
      <c r="AH11">
        <v>1394782155</v>
      </c>
      <c r="AI11">
        <v>1321114201</v>
      </c>
      <c r="AJ11">
        <v>1282810117</v>
      </c>
      <c r="AK11">
        <v>1282686064</v>
      </c>
      <c r="AL11">
        <v>1287575591</v>
      </c>
      <c r="AM11">
        <v>1275991757</v>
      </c>
      <c r="AN11">
        <v>1276782237</v>
      </c>
      <c r="AO11">
        <v>1274070845</v>
      </c>
      <c r="AP11">
        <v>1231811160</v>
      </c>
      <c r="AQ11">
        <v>1235775963</v>
      </c>
      <c r="AR11">
        <v>1240515366</v>
      </c>
      <c r="AS11">
        <v>1255035650</v>
      </c>
      <c r="AT11">
        <v>1216999899</v>
      </c>
      <c r="AU11">
        <v>1229207087</v>
      </c>
      <c r="AV11">
        <v>1246530973</v>
      </c>
      <c r="AW11">
        <v>1264616516</v>
      </c>
      <c r="AX11">
        <v>1283133770</v>
      </c>
      <c r="AY11">
        <v>1299039713</v>
      </c>
      <c r="AZ11">
        <v>1306405132</v>
      </c>
      <c r="BA11">
        <v>1314579478</v>
      </c>
      <c r="BB11">
        <v>1322606335</v>
      </c>
    </row>
    <row r="12" spans="1:63" x14ac:dyDescent="0.3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63" x14ac:dyDescent="0.3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63" x14ac:dyDescent="0.35">
      <c r="A14" t="s">
        <v>15</v>
      </c>
      <c r="B14" s="8" t="s">
        <v>8</v>
      </c>
      <c r="C14" s="8" t="s">
        <v>9</v>
      </c>
      <c r="D14" s="8"/>
      <c r="E14" s="10">
        <v>205002367.81246081</v>
      </c>
      <c r="F14" s="10">
        <v>207815063.61116689</v>
      </c>
      <c r="G14" s="10">
        <v>258885898.46062267</v>
      </c>
      <c r="H14" s="10">
        <v>307505818.53894323</v>
      </c>
      <c r="I14" s="10">
        <v>335834647.63322508</v>
      </c>
      <c r="J14" s="10">
        <v>349679992.93152857</v>
      </c>
      <c r="K14" s="10">
        <v>368385419.10316777</v>
      </c>
      <c r="L14" s="10">
        <v>425888406.49454671</v>
      </c>
      <c r="M14" s="10">
        <v>439048461.75558114</v>
      </c>
      <c r="N14" s="10">
        <v>452341942.58164448</v>
      </c>
      <c r="O14" s="10">
        <v>454021931.0765844</v>
      </c>
      <c r="P14" s="10">
        <v>509112368.29841906</v>
      </c>
      <c r="Q14" s="10">
        <v>513790977.20745564</v>
      </c>
      <c r="R14" s="10">
        <v>504948245.76413947</v>
      </c>
      <c r="S14" s="10">
        <v>506590716.76599419</v>
      </c>
      <c r="T14" s="10">
        <v>505065748.89735901</v>
      </c>
      <c r="U14" s="10">
        <v>485482176.67129028</v>
      </c>
      <c r="V14" s="10">
        <v>498933377.79784495</v>
      </c>
      <c r="W14" s="10">
        <v>511350684.59064329</v>
      </c>
      <c r="X14" s="10">
        <v>508952820.06963462</v>
      </c>
      <c r="Y14" s="12">
        <v>513418093.6731118</v>
      </c>
      <c r="Z14" s="12">
        <v>610352698.81236172</v>
      </c>
      <c r="AA14" s="10">
        <v>568445654.56738555</v>
      </c>
      <c r="AB14" s="10">
        <v>620552363.77638662</v>
      </c>
      <c r="AC14" s="12">
        <v>620634908.87435949</v>
      </c>
      <c r="AD14" s="15">
        <v>619953197.34979177</v>
      </c>
      <c r="AE14" s="10">
        <v>619828276.89666355</v>
      </c>
      <c r="AF14" s="10">
        <v>619060784.38036358</v>
      </c>
      <c r="AG14" s="10">
        <v>609546874.75310862</v>
      </c>
      <c r="AH14" s="10">
        <v>592188770.55948389</v>
      </c>
      <c r="AI14" s="10">
        <v>554117137.30214179</v>
      </c>
      <c r="AJ14" s="10">
        <v>548558248.4597193</v>
      </c>
      <c r="AK14" s="10">
        <v>533851529.70079136</v>
      </c>
      <c r="AL14" s="10">
        <v>523697084.79130095</v>
      </c>
      <c r="AM14" s="10">
        <v>497265785.54151911</v>
      </c>
      <c r="AN14" s="15">
        <v>482506945.37882102</v>
      </c>
      <c r="AO14" s="12">
        <v>464028467.22729748</v>
      </c>
      <c r="AP14" s="12">
        <v>406891417.31381583</v>
      </c>
      <c r="AQ14" s="12">
        <v>394210018.40164232</v>
      </c>
      <c r="AR14" s="12">
        <v>381932278.10687041</v>
      </c>
      <c r="AS14" s="12">
        <v>378778770.043235</v>
      </c>
      <c r="AT14" s="12">
        <v>324332214.17093229</v>
      </c>
      <c r="AU14" s="12">
        <v>318206074.84412932</v>
      </c>
      <c r="AV14" s="12">
        <v>316661380.82170296</v>
      </c>
      <c r="AW14" s="12">
        <v>315469806.02184415</v>
      </c>
      <c r="AX14" s="12">
        <v>314303516.76874733</v>
      </c>
      <c r="AY14" s="12">
        <v>310205309.17235106</v>
      </c>
      <c r="AZ14" s="12">
        <v>297420837.04133576</v>
      </c>
      <c r="BA14" s="12">
        <v>285001917.946679</v>
      </c>
      <c r="BB14" s="12">
        <v>272012918.22553653</v>
      </c>
      <c r="BC14" s="6"/>
    </row>
    <row r="15" spans="1:63" x14ac:dyDescent="0.35">
      <c r="B15" s="8" t="s">
        <v>0</v>
      </c>
      <c r="C15" s="8" t="s">
        <v>10</v>
      </c>
      <c r="D15" s="8"/>
      <c r="E15" s="10">
        <v>385554966.13247055</v>
      </c>
      <c r="F15" s="10">
        <v>320583869.1983968</v>
      </c>
      <c r="G15" s="10">
        <v>332180918.3713271</v>
      </c>
      <c r="H15" s="10">
        <v>374898401.68021113</v>
      </c>
      <c r="I15" s="10">
        <v>398425053.5951193</v>
      </c>
      <c r="J15" s="10">
        <v>427956520.89109403</v>
      </c>
      <c r="K15" s="10">
        <v>433187195.48733878</v>
      </c>
      <c r="L15" s="10">
        <v>429466462.56391698</v>
      </c>
      <c r="M15" s="10">
        <v>415350351.13094103</v>
      </c>
      <c r="N15" s="10">
        <v>416142802.59485269</v>
      </c>
      <c r="O15" s="10">
        <v>433348931.51260984</v>
      </c>
      <c r="P15" s="10">
        <v>469677497.07142699</v>
      </c>
      <c r="Q15" s="10">
        <v>478973445.99963057</v>
      </c>
      <c r="R15" s="10">
        <v>491737063.80486554</v>
      </c>
      <c r="S15" s="10">
        <v>508651532.09699982</v>
      </c>
      <c r="T15" s="10">
        <v>530623764.31527531</v>
      </c>
      <c r="U15" s="10">
        <v>557650224.2412796</v>
      </c>
      <c r="V15" s="10">
        <v>580343080.50285351</v>
      </c>
      <c r="W15" s="10">
        <v>606928003.95366204</v>
      </c>
      <c r="X15" s="10">
        <v>643818659.97940743</v>
      </c>
      <c r="Y15" s="12">
        <v>661952786.83278918</v>
      </c>
      <c r="Z15" s="12">
        <v>620560839.16603172</v>
      </c>
      <c r="AA15" s="10">
        <v>619340943.68719542</v>
      </c>
      <c r="AB15" s="10">
        <v>576329667.75569654</v>
      </c>
      <c r="AC15" s="12">
        <v>182951993.08697432</v>
      </c>
      <c r="AD15" s="15">
        <v>186793984.94180071</v>
      </c>
      <c r="AE15" s="10">
        <v>190716658.62557855</v>
      </c>
      <c r="AF15" s="10">
        <v>194721708.45671564</v>
      </c>
      <c r="AG15" s="10">
        <v>198810864.33430669</v>
      </c>
      <c r="AH15" s="10">
        <v>202985892.48532709</v>
      </c>
      <c r="AI15" s="10">
        <v>207248596.22751892</v>
      </c>
      <c r="AJ15" s="10">
        <v>211600816.74829683</v>
      </c>
      <c r="AK15" s="10">
        <v>216044433.900011</v>
      </c>
      <c r="AL15" s="10">
        <v>220581367.01191118</v>
      </c>
      <c r="AM15" s="10">
        <v>225213575.71916133</v>
      </c>
      <c r="AN15" s="15">
        <v>229943060.80926371</v>
      </c>
      <c r="AO15" s="12">
        <v>234771865.08625826</v>
      </c>
      <c r="AP15" s="12">
        <v>239702074.25306961</v>
      </c>
      <c r="AQ15" s="12">
        <v>244735817.8123841</v>
      </c>
      <c r="AR15" s="12">
        <v>249875269.98644412</v>
      </c>
      <c r="AS15" s="12">
        <v>255122650.65615937</v>
      </c>
      <c r="AT15" s="12">
        <v>260480226.31993872</v>
      </c>
      <c r="AU15" s="12">
        <v>265950311.07265741</v>
      </c>
      <c r="AV15" s="12">
        <v>271535267.60518312</v>
      </c>
      <c r="AW15" s="12">
        <v>277237508.22489202</v>
      </c>
      <c r="AX15" s="12">
        <v>283059495.89761472</v>
      </c>
      <c r="AY15" s="12">
        <v>289003745.31146467</v>
      </c>
      <c r="AZ15" s="12">
        <v>295072823.9630053</v>
      </c>
      <c r="BA15" s="12">
        <v>301269353.26622844</v>
      </c>
      <c r="BB15" s="12">
        <v>307596009.68481922</v>
      </c>
      <c r="BC15" s="6"/>
    </row>
    <row r="16" spans="1:63" x14ac:dyDescent="0.35">
      <c r="B16" s="8" t="s">
        <v>2</v>
      </c>
      <c r="C16" s="8" t="s">
        <v>11</v>
      </c>
      <c r="D16" s="8"/>
      <c r="E16" s="10">
        <v>247383923.35183382</v>
      </c>
      <c r="F16" s="10">
        <v>273422774.3694014</v>
      </c>
      <c r="G16" s="10">
        <v>298898685.30103493</v>
      </c>
      <c r="H16" s="10">
        <v>359325734.28157377</v>
      </c>
      <c r="I16" s="10">
        <v>404920121.52350676</v>
      </c>
      <c r="J16" s="10">
        <v>419063126.98704469</v>
      </c>
      <c r="K16" s="10">
        <v>421076751.29313684</v>
      </c>
      <c r="L16" s="10">
        <v>466871215.39853692</v>
      </c>
      <c r="M16" s="10">
        <v>503015313.14029515</v>
      </c>
      <c r="N16" s="10">
        <v>490442126.95644152</v>
      </c>
      <c r="O16" s="10">
        <v>469313481.94542271</v>
      </c>
      <c r="P16" s="10">
        <v>493304388.68805754</v>
      </c>
      <c r="Q16" s="10">
        <v>519549603.69637752</v>
      </c>
      <c r="R16" s="10">
        <v>490993907.06718594</v>
      </c>
      <c r="S16" s="10">
        <v>460070928.56020337</v>
      </c>
      <c r="T16" s="10">
        <v>431266644.27490389</v>
      </c>
      <c r="U16" s="10">
        <v>405977116.76056963</v>
      </c>
      <c r="V16" s="10">
        <v>392139800.7007156</v>
      </c>
      <c r="W16" s="10">
        <v>385610808.31223518</v>
      </c>
      <c r="X16" s="10">
        <v>376950306.58942479</v>
      </c>
      <c r="Y16" s="12">
        <v>361055951.20548105</v>
      </c>
      <c r="Z16" s="12">
        <v>467885372.85556966</v>
      </c>
      <c r="AA16" s="10">
        <v>582492901.38063264</v>
      </c>
      <c r="AB16" s="10">
        <v>621449885.29416859</v>
      </c>
      <c r="AC16" s="12">
        <v>637360679.94937181</v>
      </c>
      <c r="AD16" s="15">
        <v>586399330.06734931</v>
      </c>
      <c r="AE16" s="10">
        <v>541373005.09246671</v>
      </c>
      <c r="AF16" s="10">
        <v>501919223.54973412</v>
      </c>
      <c r="AG16" s="10">
        <v>466479570.82165611</v>
      </c>
      <c r="AH16" s="10">
        <v>434449669.92038208</v>
      </c>
      <c r="AI16" s="10">
        <v>405109773.54298931</v>
      </c>
      <c r="AJ16" s="10">
        <v>377072373.12515438</v>
      </c>
      <c r="AK16" s="10">
        <v>384990892.96078259</v>
      </c>
      <c r="AL16" s="10">
        <v>393075701.71295899</v>
      </c>
      <c r="AM16" s="10">
        <v>401330291.4489311</v>
      </c>
      <c r="AN16" s="15">
        <v>409758227.56935859</v>
      </c>
      <c r="AO16" s="12">
        <v>418363150.34831506</v>
      </c>
      <c r="AP16" s="12">
        <v>427148776.50562966</v>
      </c>
      <c r="AQ16" s="12">
        <v>436118900.81224781</v>
      </c>
      <c r="AR16" s="12">
        <v>445277397.72930497</v>
      </c>
      <c r="AS16" s="12">
        <v>454628223.08162034</v>
      </c>
      <c r="AT16" s="12">
        <v>464175415.7663343</v>
      </c>
      <c r="AU16" s="12">
        <v>473923099.49742728</v>
      </c>
      <c r="AV16" s="12">
        <v>483875484.58687323</v>
      </c>
      <c r="AW16" s="12">
        <v>494036869.76319754</v>
      </c>
      <c r="AX16" s="12">
        <v>504411644.02822465</v>
      </c>
      <c r="AY16" s="12">
        <v>515004288.55281734</v>
      </c>
      <c r="AZ16" s="12">
        <v>525819378.61242646</v>
      </c>
      <c r="BA16" s="12">
        <v>536861585.56328738</v>
      </c>
      <c r="BB16" s="12">
        <v>548135678.86011636</v>
      </c>
      <c r="BC16" s="6"/>
    </row>
    <row r="17" spans="1:55" x14ac:dyDescent="0.35">
      <c r="B17" s="8" t="s">
        <v>3</v>
      </c>
      <c r="C17" s="8" t="s">
        <v>12</v>
      </c>
      <c r="D17" s="8"/>
      <c r="E17" s="17">
        <v>13754305.200413719</v>
      </c>
      <c r="F17" s="17">
        <v>-35779214.63494961</v>
      </c>
      <c r="G17" s="17">
        <v>-72891556.006090671</v>
      </c>
      <c r="H17" s="17">
        <v>-107320022.12492959</v>
      </c>
      <c r="I17" s="17">
        <v>-121436039.61881737</v>
      </c>
      <c r="J17" s="17">
        <v>-131948397.21669286</v>
      </c>
      <c r="K17" s="17">
        <v>-113598782.21885335</v>
      </c>
      <c r="L17" s="17">
        <v>-116614923.14583763</v>
      </c>
      <c r="M17" s="17">
        <v>-133284139.12754034</v>
      </c>
      <c r="N17" s="17">
        <v>-167055603.26249897</v>
      </c>
      <c r="O17" s="17">
        <v>-86017207.683026388</v>
      </c>
      <c r="P17" s="17">
        <v>-162545200.45577842</v>
      </c>
      <c r="Q17" s="17">
        <v>-182736643.68066987</v>
      </c>
      <c r="R17" s="17">
        <v>-168159687.25608534</v>
      </c>
      <c r="S17" s="17">
        <v>-146755309.1282689</v>
      </c>
      <c r="T17" s="17">
        <v>-125457783.0281359</v>
      </c>
      <c r="U17" s="17">
        <v>-113705521.50512551</v>
      </c>
      <c r="V17" s="17">
        <v>-85357535.134855986</v>
      </c>
      <c r="W17" s="17">
        <v>-53333632.084713176</v>
      </c>
      <c r="X17" s="17">
        <v>-26911094.238102913</v>
      </c>
      <c r="Y17" s="17">
        <v>-32611904.69457601</v>
      </c>
      <c r="Z17" s="17">
        <v>14996649.878878951</v>
      </c>
      <c r="AA17" s="17">
        <v>163626046.58436304</v>
      </c>
      <c r="AB17" s="17">
        <v>174569316.87918359</v>
      </c>
      <c r="AC17" s="17">
        <v>179038762.63770849</v>
      </c>
      <c r="AD17" s="17">
        <v>164723387.82364029</v>
      </c>
      <c r="AE17" s="17">
        <v>152075200.12830475</v>
      </c>
      <c r="AF17" s="17">
        <v>140992376.14652038</v>
      </c>
      <c r="AG17" s="17">
        <v>131037147.07081206</v>
      </c>
      <c r="AH17" s="17">
        <v>122039739.47229494</v>
      </c>
      <c r="AI17" s="17">
        <v>113797971.64980511</v>
      </c>
      <c r="AJ17" s="17">
        <v>105922083.41837877</v>
      </c>
      <c r="AK17" s="17">
        <v>108146447.17016472</v>
      </c>
      <c r="AL17" s="17">
        <v>110417522.56073816</v>
      </c>
      <c r="AM17" s="17">
        <v>112736290.53451365</v>
      </c>
      <c r="AN17" s="17">
        <v>115103752.63573842</v>
      </c>
      <c r="AO17" s="17">
        <v>117520931.44108891</v>
      </c>
      <c r="AP17" s="17">
        <v>119988871.00135177</v>
      </c>
      <c r="AQ17" s="17">
        <v>122508637.29238014</v>
      </c>
      <c r="AR17" s="17">
        <v>125081318.67552011</v>
      </c>
      <c r="AS17" s="17">
        <v>127708026.36770602</v>
      </c>
      <c r="AT17" s="17">
        <v>130389894.92142785</v>
      </c>
      <c r="AU17" s="17">
        <v>133128082.71477783</v>
      </c>
      <c r="AV17" s="17">
        <v>135923772.45178816</v>
      </c>
      <c r="AW17" s="17">
        <v>138778171.67327568</v>
      </c>
      <c r="AX17" s="17">
        <v>141692513.27841449</v>
      </c>
      <c r="AY17" s="17">
        <v>144668056.05726117</v>
      </c>
      <c r="AZ17" s="17">
        <v>147706085.2344636</v>
      </c>
      <c r="BA17" s="17">
        <v>150807913.02438733</v>
      </c>
      <c r="BB17" s="17">
        <v>153974879.19789943</v>
      </c>
      <c r="BC17" s="6"/>
    </row>
    <row r="18" spans="1:55" x14ac:dyDescent="0.35">
      <c r="B18" s="9" t="s">
        <v>4</v>
      </c>
      <c r="C18" s="8" t="s">
        <v>13</v>
      </c>
      <c r="D18" s="8"/>
      <c r="E18" s="10">
        <v>27169088.443660006</v>
      </c>
      <c r="F18" s="10">
        <v>24436755.512154095</v>
      </c>
      <c r="G18" s="10">
        <v>26064658.881447915</v>
      </c>
      <c r="H18" s="10">
        <v>29807676.842787974</v>
      </c>
      <c r="I18" s="10">
        <v>32466026.681943774</v>
      </c>
      <c r="J18" s="10">
        <v>33965564.670615874</v>
      </c>
      <c r="K18" s="10">
        <v>35378713.618906803</v>
      </c>
      <c r="L18" s="10">
        <v>38458996.0458261</v>
      </c>
      <c r="M18" s="10">
        <v>39049746.582086936</v>
      </c>
      <c r="N18" s="10">
        <v>38020693.476967037</v>
      </c>
      <c r="O18" s="10">
        <v>40534281.665565737</v>
      </c>
      <c r="P18" s="10">
        <v>41774614.809907794</v>
      </c>
      <c r="Q18" s="10">
        <v>42413518.524807125</v>
      </c>
      <c r="R18" s="10">
        <v>42092672.987225361</v>
      </c>
      <c r="S18" s="10">
        <v>42380995.998608209</v>
      </c>
      <c r="T18" s="10">
        <v>42793798.14525494</v>
      </c>
      <c r="U18" s="10">
        <v>42599387.477759644</v>
      </c>
      <c r="V18" s="10">
        <v>44215273.291343197</v>
      </c>
      <c r="W18" s="10">
        <v>46272732.086221285</v>
      </c>
      <c r="X18" s="10">
        <v>47939661.087571606</v>
      </c>
      <c r="Y18" s="12">
        <v>47971696.171836108</v>
      </c>
      <c r="Z18" s="12">
        <v>54670078.386739656</v>
      </c>
      <c r="AA18" s="10">
        <v>61691586.924404487</v>
      </c>
      <c r="AB18" s="10">
        <v>63573549.355203375</v>
      </c>
      <c r="AC18" s="12">
        <v>51677564.391094401</v>
      </c>
      <c r="AD18" s="15">
        <v>49696049.815824367</v>
      </c>
      <c r="AE18" s="10">
        <v>47977381.189702131</v>
      </c>
      <c r="AF18" s="10">
        <v>46468541.551813342</v>
      </c>
      <c r="AG18" s="10">
        <v>44847395.177658275</v>
      </c>
      <c r="AH18" s="10">
        <v>43118083.910755865</v>
      </c>
      <c r="AI18" s="10">
        <v>40840723.97124631</v>
      </c>
      <c r="AJ18" s="10">
        <v>39656597.343874417</v>
      </c>
      <c r="AK18" s="10">
        <v>39652762.389042817</v>
      </c>
      <c r="AL18" s="10">
        <v>39803916.466853403</v>
      </c>
      <c r="AM18" s="10">
        <v>39445815.58948759</v>
      </c>
      <c r="AN18" s="15">
        <v>39470252.365942493</v>
      </c>
      <c r="AO18" s="12">
        <v>39386432.809884407</v>
      </c>
      <c r="AP18" s="12">
        <v>38080023.336456351</v>
      </c>
      <c r="AQ18" s="12">
        <v>38202590.640765071</v>
      </c>
      <c r="AR18" s="12">
        <v>38349103.837490648</v>
      </c>
      <c r="AS18" s="12">
        <v>38797981.677744187</v>
      </c>
      <c r="AT18" s="12">
        <v>37622150.262598395</v>
      </c>
      <c r="AU18" s="12">
        <v>37999521.423314832</v>
      </c>
      <c r="AV18" s="12">
        <v>38535069.384350963</v>
      </c>
      <c r="AW18" s="12">
        <v>39094163.146294378</v>
      </c>
      <c r="AX18" s="12">
        <v>39666602.72213874</v>
      </c>
      <c r="AY18" s="12">
        <v>40158316.631095223</v>
      </c>
      <c r="AZ18" s="12">
        <v>40386010.082754277</v>
      </c>
      <c r="BA18" s="12">
        <v>40638710.556638569</v>
      </c>
      <c r="BB18" s="12">
        <v>40886851.602391042</v>
      </c>
      <c r="BC18" s="6"/>
    </row>
    <row r="19" spans="1:55" x14ac:dyDescent="0.35">
      <c r="B19" s="8"/>
      <c r="C19" s="8"/>
      <c r="D19" s="8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2"/>
      <c r="Z19" s="12"/>
      <c r="AA19" s="10"/>
      <c r="AB19" s="10"/>
      <c r="AC19" s="12"/>
      <c r="AD19" s="15"/>
      <c r="AE19" s="10"/>
      <c r="AF19" s="10"/>
      <c r="AG19" s="10"/>
      <c r="AH19" s="10"/>
      <c r="AI19" s="10"/>
      <c r="AJ19" s="10"/>
      <c r="AK19" s="10"/>
      <c r="AL19" s="10"/>
      <c r="AM19" s="10"/>
      <c r="AN19" s="15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6"/>
    </row>
    <row r="20" spans="1:55" x14ac:dyDescent="0.35">
      <c r="B20" s="13" t="s">
        <v>7</v>
      </c>
      <c r="C20" s="13" t="s">
        <v>14</v>
      </c>
      <c r="D20" s="13"/>
      <c r="E20" s="11">
        <v>878864650.94083893</v>
      </c>
      <c r="F20" s="11">
        <v>790479248.05616963</v>
      </c>
      <c r="G20" s="11">
        <v>843138605.00834191</v>
      </c>
      <c r="H20" s="11">
        <v>964217609.21858656</v>
      </c>
      <c r="I20" s="11">
        <v>1050209809.8149775</v>
      </c>
      <c r="J20" s="11">
        <v>1098716808.2635901</v>
      </c>
      <c r="K20" s="11">
        <v>1144429297.2836969</v>
      </c>
      <c r="L20" s="11">
        <v>1244070157.3569894</v>
      </c>
      <c r="M20" s="11">
        <v>1263179733.481364</v>
      </c>
      <c r="N20" s="11">
        <v>1229891962.3474071</v>
      </c>
      <c r="O20" s="11">
        <v>1311201418.5171564</v>
      </c>
      <c r="P20" s="11">
        <v>1351323668.4120331</v>
      </c>
      <c r="Q20" s="11">
        <v>1371990901.7476013</v>
      </c>
      <c r="R20" s="11">
        <v>1361612202.3673308</v>
      </c>
      <c r="S20" s="11">
        <v>1370938864.2935364</v>
      </c>
      <c r="T20" s="11">
        <v>1384292172.6046574</v>
      </c>
      <c r="U20" s="11">
        <v>1378003383.6457736</v>
      </c>
      <c r="V20" s="11">
        <v>1430273997.1579013</v>
      </c>
      <c r="W20" s="11">
        <v>1496828596.8580484</v>
      </c>
      <c r="X20" s="11">
        <v>1550750353.4879355</v>
      </c>
      <c r="Y20" s="14">
        <v>1551786623.188642</v>
      </c>
      <c r="Z20" s="14">
        <v>1768465639.0995817</v>
      </c>
      <c r="AA20" s="11">
        <v>1995597133.143981</v>
      </c>
      <c r="AB20" s="11">
        <v>2056474783.0606384</v>
      </c>
      <c r="AC20" s="14">
        <v>1671663908.9395084</v>
      </c>
      <c r="AD20" s="16">
        <v>1607565949.9984064</v>
      </c>
      <c r="AE20" s="11">
        <v>1551970521.9327157</v>
      </c>
      <c r="AF20" s="11">
        <v>1503162634.0851471</v>
      </c>
      <c r="AG20" s="11">
        <v>1450721852.1575418</v>
      </c>
      <c r="AH20" s="11">
        <v>1394782156.348244</v>
      </c>
      <c r="AI20" s="11">
        <v>1321114202.6937013</v>
      </c>
      <c r="AJ20" s="11">
        <v>1282810119.0954237</v>
      </c>
      <c r="AK20" s="11">
        <v>1282686066.1207926</v>
      </c>
      <c r="AL20" s="11">
        <v>1287575592.5437627</v>
      </c>
      <c r="AM20" s="11">
        <v>1275991758.8336127</v>
      </c>
      <c r="AN20" s="16">
        <v>1276782238.7591243</v>
      </c>
      <c r="AO20" s="14">
        <v>1274070846.9128439</v>
      </c>
      <c r="AP20" s="14">
        <v>1231811162.4103231</v>
      </c>
      <c r="AQ20" s="14">
        <v>1235775964.9594193</v>
      </c>
      <c r="AR20" s="14">
        <v>1240515368.3356302</v>
      </c>
      <c r="AS20" s="14">
        <v>1255035651.8264649</v>
      </c>
      <c r="AT20" s="14">
        <v>1216999901.4412317</v>
      </c>
      <c r="AU20" s="14">
        <v>1229207089.5523064</v>
      </c>
      <c r="AV20" s="14">
        <v>1246530974.8498986</v>
      </c>
      <c r="AW20" s="14">
        <v>1264616518.8295038</v>
      </c>
      <c r="AX20" s="14">
        <v>1283133772.6951399</v>
      </c>
      <c r="AY20" s="14">
        <v>1299039715.7249894</v>
      </c>
      <c r="AZ20" s="14">
        <v>1306405134.9339857</v>
      </c>
      <c r="BA20" s="14">
        <v>1314579480.3572206</v>
      </c>
      <c r="BB20" s="14">
        <v>1322606337.5707624</v>
      </c>
      <c r="BC20" s="7"/>
    </row>
    <row r="21" spans="1:55" x14ac:dyDescent="0.3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55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55" s="4" customFormat="1" x14ac:dyDescent="0.35">
      <c r="A23" s="4" t="s">
        <v>16</v>
      </c>
      <c r="B23" s="4" t="s">
        <v>8</v>
      </c>
      <c r="D23" s="5"/>
      <c r="E23" s="5">
        <f t="shared" ref="E23:AC23" si="0">E6-E14</f>
        <v>0.18753919005393982</v>
      </c>
      <c r="F23" s="5">
        <f t="shared" si="0"/>
        <v>0.38883310556411743</v>
      </c>
      <c r="G23" s="5">
        <f t="shared" si="0"/>
        <v>-0.46062266826629639</v>
      </c>
      <c r="H23" s="5">
        <f t="shared" si="0"/>
        <v>0.46105676889419556</v>
      </c>
      <c r="I23" s="5">
        <f t="shared" si="0"/>
        <v>0.36677491664886475</v>
      </c>
      <c r="J23" s="5">
        <f t="shared" si="0"/>
        <v>6.8471431732177734E-2</v>
      </c>
      <c r="K23" s="5">
        <f t="shared" si="0"/>
        <v>-0.10316777229309082</v>
      </c>
      <c r="L23" s="5">
        <f t="shared" si="0"/>
        <v>-0.49454671144485474</v>
      </c>
      <c r="M23" s="5">
        <f t="shared" si="0"/>
        <v>0.24441885948181152</v>
      </c>
      <c r="N23" s="5">
        <f t="shared" si="0"/>
        <v>0.41835552453994751</v>
      </c>
      <c r="O23" s="5">
        <f t="shared" si="0"/>
        <v>-7.6584398746490479E-2</v>
      </c>
      <c r="P23" s="5">
        <f t="shared" si="0"/>
        <v>-0.29841905832290649</v>
      </c>
      <c r="Q23" s="5">
        <f t="shared" si="0"/>
        <v>-0.20745563507080078</v>
      </c>
      <c r="R23" s="5">
        <f t="shared" si="0"/>
        <v>0.23586052656173706</v>
      </c>
      <c r="S23" s="5">
        <f t="shared" si="0"/>
        <v>0.23400580883026123</v>
      </c>
      <c r="T23" s="5">
        <f t="shared" si="0"/>
        <v>0.10264098644256592</v>
      </c>
      <c r="U23" s="5">
        <f t="shared" si="0"/>
        <v>0.32870972156524658</v>
      </c>
      <c r="V23" s="5">
        <f t="shared" si="0"/>
        <v>0.20215505361557007</v>
      </c>
      <c r="W23" s="5">
        <f t="shared" si="0"/>
        <v>0.40935671329498291</v>
      </c>
      <c r="X23" s="5">
        <f t="shared" si="0"/>
        <v>-6.9634616374969482E-2</v>
      </c>
      <c r="Y23" s="5">
        <f t="shared" si="0"/>
        <v>0.32688820362091064</v>
      </c>
      <c r="Z23" s="5">
        <f t="shared" si="0"/>
        <v>0.18763828277587891</v>
      </c>
      <c r="AA23" s="5">
        <f t="shared" si="0"/>
        <v>0.43261444568634033</v>
      </c>
      <c r="AB23" s="5">
        <f t="shared" si="0"/>
        <v>0.22361338138580322</v>
      </c>
      <c r="AC23" s="5">
        <f t="shared" si="0"/>
        <v>0.12564051151275635</v>
      </c>
      <c r="AD23" s="5">
        <f>AD6-AD14</f>
        <v>-0.3497917652130127</v>
      </c>
      <c r="AE23" s="5">
        <f t="shared" ref="AE23:BB23" si="1">AE6-AE14</f>
        <v>0.10333645343780518</v>
      </c>
      <c r="AF23" s="5">
        <f t="shared" si="1"/>
        <v>-0.3803635835647583</v>
      </c>
      <c r="AG23" s="5">
        <f t="shared" si="1"/>
        <v>0.24689137935638428</v>
      </c>
      <c r="AH23" s="5">
        <f t="shared" si="1"/>
        <v>0.44051611423492432</v>
      </c>
      <c r="AI23" s="5">
        <f t="shared" si="1"/>
        <v>-0.30214178562164307</v>
      </c>
      <c r="AJ23" s="5">
        <f t="shared" si="1"/>
        <v>-0.45971930027008057</v>
      </c>
      <c r="AK23" s="5">
        <f t="shared" si="1"/>
        <v>0.29920864105224609</v>
      </c>
      <c r="AL23" s="5">
        <f t="shared" si="1"/>
        <v>0.20869904756546021</v>
      </c>
      <c r="AM23" s="5">
        <f t="shared" si="1"/>
        <v>0.45848089456558228</v>
      </c>
      <c r="AN23" s="5">
        <f t="shared" si="1"/>
        <v>-0.37882101535797119</v>
      </c>
      <c r="AO23" s="5">
        <f t="shared" si="1"/>
        <v>-0.22729748487472534</v>
      </c>
      <c r="AP23" s="5">
        <f t="shared" si="1"/>
        <v>-0.31381583213806152</v>
      </c>
      <c r="AQ23" s="5">
        <f t="shared" si="1"/>
        <v>-0.4016423225402832</v>
      </c>
      <c r="AR23" s="5">
        <f t="shared" si="1"/>
        <v>-0.10687041282653809</v>
      </c>
      <c r="AS23" s="5">
        <f t="shared" si="1"/>
        <v>-4.323500394821167E-2</v>
      </c>
      <c r="AT23" s="5">
        <f t="shared" si="1"/>
        <v>-0.17093229293823242</v>
      </c>
      <c r="AU23" s="5">
        <f t="shared" si="1"/>
        <v>0.15587067604064941</v>
      </c>
      <c r="AV23" s="5">
        <f t="shared" si="1"/>
        <v>0.17829704284667969</v>
      </c>
      <c r="AW23" s="5">
        <f t="shared" si="1"/>
        <v>-2.1844148635864258E-2</v>
      </c>
      <c r="AX23" s="5">
        <f t="shared" si="1"/>
        <v>0.23125267028808594</v>
      </c>
      <c r="AY23" s="5">
        <f t="shared" si="1"/>
        <v>-0.17235106229782104</v>
      </c>
      <c r="AZ23" s="5">
        <f t="shared" si="1"/>
        <v>-4.1335761547088623E-2</v>
      </c>
      <c r="BA23" s="5">
        <f t="shared" si="1"/>
        <v>5.3321003913879395E-2</v>
      </c>
      <c r="BB23" s="5">
        <f t="shared" si="1"/>
        <v>-0.2255365252494812</v>
      </c>
    </row>
    <row r="24" spans="1:55" s="4" customFormat="1" x14ac:dyDescent="0.35">
      <c r="B24" s="4" t="s">
        <v>0</v>
      </c>
      <c r="D24" s="5"/>
      <c r="E24" s="5">
        <f t="shared" ref="E24:AC24" si="2">E7-E15</f>
        <v>-0.13247054815292358</v>
      </c>
      <c r="F24" s="5">
        <f t="shared" si="2"/>
        <v>-0.19839680194854736</v>
      </c>
      <c r="G24" s="5">
        <f t="shared" si="2"/>
        <v>-0.37132710218429565</v>
      </c>
      <c r="H24" s="5">
        <f t="shared" si="2"/>
        <v>0.31978887319564819</v>
      </c>
      <c r="I24" s="5">
        <f t="shared" si="2"/>
        <v>0.40488070249557495</v>
      </c>
      <c r="J24" s="5">
        <f t="shared" si="2"/>
        <v>0.10890597105026245</v>
      </c>
      <c r="K24" s="5">
        <f t="shared" si="2"/>
        <v>-0.48733878135681152</v>
      </c>
      <c r="L24" s="5">
        <f t="shared" si="2"/>
        <v>0.43608301877975464</v>
      </c>
      <c r="M24" s="5">
        <f t="shared" si="2"/>
        <v>-0.13094103336334229</v>
      </c>
      <c r="N24" s="5">
        <f t="shared" si="2"/>
        <v>0.40514731407165527</v>
      </c>
      <c r="O24" s="5">
        <f t="shared" si="2"/>
        <v>0.48739016056060791</v>
      </c>
      <c r="P24" s="5">
        <f t="shared" si="2"/>
        <v>-7.1426987648010254E-2</v>
      </c>
      <c r="Q24" s="5">
        <f t="shared" si="2"/>
        <v>3.6942958831787109E-4</v>
      </c>
      <c r="R24" s="5">
        <f t="shared" si="2"/>
        <v>0.19513446092605591</v>
      </c>
      <c r="S24" s="5">
        <f t="shared" si="2"/>
        <v>-9.6999824047088623E-2</v>
      </c>
      <c r="T24" s="5">
        <f t="shared" si="2"/>
        <v>-0.31527531147003174</v>
      </c>
      <c r="U24" s="5">
        <f t="shared" si="2"/>
        <v>-0.24127960205078125</v>
      </c>
      <c r="V24" s="5">
        <f t="shared" si="2"/>
        <v>0.49714648723602295</v>
      </c>
      <c r="W24" s="5">
        <f t="shared" si="2"/>
        <v>4.633796215057373E-2</v>
      </c>
      <c r="X24" s="5">
        <f t="shared" si="2"/>
        <v>2.0592570304870605E-2</v>
      </c>
      <c r="Y24" s="5">
        <f t="shared" si="2"/>
        <v>0.16721081733703613</v>
      </c>
      <c r="Z24" s="5">
        <f t="shared" si="2"/>
        <v>-0.16603171825408936</v>
      </c>
      <c r="AA24" s="5">
        <f t="shared" si="2"/>
        <v>0.31280457973480225</v>
      </c>
      <c r="AB24" s="5">
        <f t="shared" si="2"/>
        <v>0.24430346488952637</v>
      </c>
      <c r="AC24" s="5">
        <f t="shared" si="2"/>
        <v>-8.697432279586792E-2</v>
      </c>
      <c r="AD24" s="5">
        <f t="shared" ref="AD24:BB24" si="3">AD7-AD15</f>
        <v>5.8199286460876465E-2</v>
      </c>
      <c r="AE24" s="5">
        <f t="shared" si="3"/>
        <v>0.37442144751548767</v>
      </c>
      <c r="AF24" s="5">
        <f t="shared" si="3"/>
        <v>-0.45671564340591431</v>
      </c>
      <c r="AG24" s="5">
        <f t="shared" si="3"/>
        <v>-0.33430668711662292</v>
      </c>
      <c r="AH24" s="5">
        <f t="shared" si="3"/>
        <v>-0.4853270947933197</v>
      </c>
      <c r="AI24" s="5">
        <f t="shared" si="3"/>
        <v>-0.22751891613006592</v>
      </c>
      <c r="AJ24" s="5">
        <f t="shared" si="3"/>
        <v>0.2517031729221344</v>
      </c>
      <c r="AK24" s="5">
        <f t="shared" si="3"/>
        <v>9.9988996982574463E-2</v>
      </c>
      <c r="AL24" s="5">
        <f t="shared" si="3"/>
        <v>-1.1911183595657349E-2</v>
      </c>
      <c r="AM24" s="5">
        <f t="shared" si="3"/>
        <v>0.28083866834640503</v>
      </c>
      <c r="AN24" s="5">
        <f t="shared" si="3"/>
        <v>0.19073629379272461</v>
      </c>
      <c r="AO24" s="5">
        <f t="shared" si="3"/>
        <v>-8.6258262395858765E-2</v>
      </c>
      <c r="AP24" s="5">
        <f t="shared" si="3"/>
        <v>-0.25306960940361023</v>
      </c>
      <c r="AQ24" s="5">
        <f t="shared" si="3"/>
        <v>0.18761590123176575</v>
      </c>
      <c r="AR24" s="5">
        <f t="shared" si="3"/>
        <v>1.355588436126709E-2</v>
      </c>
      <c r="AS24" s="5">
        <f t="shared" si="3"/>
        <v>0.34384062886238098</v>
      </c>
      <c r="AT24" s="5">
        <f t="shared" si="3"/>
        <v>-0.31993871927261353</v>
      </c>
      <c r="AU24" s="5">
        <f t="shared" si="3"/>
        <v>-7.2657406330108643E-2</v>
      </c>
      <c r="AV24" s="5">
        <f t="shared" si="3"/>
        <v>0.39481687545776367</v>
      </c>
      <c r="AW24" s="5">
        <f t="shared" si="3"/>
        <v>-0.2248920202255249</v>
      </c>
      <c r="AX24" s="5">
        <f t="shared" si="3"/>
        <v>0.10238528251647949</v>
      </c>
      <c r="AY24" s="5">
        <f t="shared" si="3"/>
        <v>-0.31146466732025146</v>
      </c>
      <c r="AZ24" s="5">
        <f t="shared" si="3"/>
        <v>3.6994695663452148E-2</v>
      </c>
      <c r="BA24" s="5">
        <f t="shared" si="3"/>
        <v>-0.26622843742370605</v>
      </c>
      <c r="BB24" s="5">
        <f t="shared" si="3"/>
        <v>0.31518077850341797</v>
      </c>
    </row>
    <row r="25" spans="1:55" s="4" customFormat="1" x14ac:dyDescent="0.35">
      <c r="B25" s="4" t="s">
        <v>2</v>
      </c>
      <c r="D25" s="5"/>
      <c r="E25" s="5">
        <f t="shared" ref="E25:AC25" si="4">E8-E16</f>
        <v>-0.35183382034301758</v>
      </c>
      <c r="F25" s="5">
        <f t="shared" si="4"/>
        <v>-0.36940139532089233</v>
      </c>
      <c r="G25" s="5">
        <f t="shared" si="4"/>
        <v>-0.30103492736816406</v>
      </c>
      <c r="H25" s="5">
        <f t="shared" si="4"/>
        <v>-0.28157377243041992</v>
      </c>
      <c r="I25" s="5">
        <f t="shared" si="4"/>
        <v>-0.523506760597229</v>
      </c>
      <c r="J25" s="5">
        <f t="shared" si="4"/>
        <v>1.2955307960510254E-2</v>
      </c>
      <c r="K25" s="5">
        <f t="shared" si="4"/>
        <v>-0.2931368350982666</v>
      </c>
      <c r="L25" s="5">
        <f t="shared" si="4"/>
        <v>-0.39853692054748535</v>
      </c>
      <c r="M25" s="5">
        <f t="shared" si="4"/>
        <v>-0.14029514789581299</v>
      </c>
      <c r="N25" s="5">
        <f t="shared" si="4"/>
        <v>-0.95644152164459229</v>
      </c>
      <c r="O25" s="5">
        <f t="shared" si="4"/>
        <v>-0.9454227089881897</v>
      </c>
      <c r="P25" s="5">
        <f t="shared" si="4"/>
        <v>-0.688057541847229</v>
      </c>
      <c r="Q25" s="5">
        <f t="shared" si="4"/>
        <v>-0.69637751579284668</v>
      </c>
      <c r="R25" s="5">
        <f t="shared" si="4"/>
        <v>-1.0671859383583069</v>
      </c>
      <c r="S25" s="5">
        <f t="shared" si="4"/>
        <v>-0.56020337343215942</v>
      </c>
      <c r="T25" s="5">
        <f t="shared" si="4"/>
        <v>-0.27490389347076416</v>
      </c>
      <c r="U25" s="5">
        <f t="shared" si="4"/>
        <v>-0.76056963205337524</v>
      </c>
      <c r="V25" s="5">
        <f t="shared" si="4"/>
        <v>-0.70071560144424438</v>
      </c>
      <c r="W25" s="5">
        <f t="shared" si="4"/>
        <v>-1.3122351765632629</v>
      </c>
      <c r="X25" s="5">
        <f t="shared" si="4"/>
        <v>-0.58942478895187378</v>
      </c>
      <c r="Y25" s="5">
        <f t="shared" si="4"/>
        <v>-1.2054810523986816</v>
      </c>
      <c r="Z25" s="5">
        <f t="shared" si="4"/>
        <v>-0.85556966066360474</v>
      </c>
      <c r="AA25" s="5">
        <f t="shared" si="4"/>
        <v>-1.3806326389312744</v>
      </c>
      <c r="AB25" s="5">
        <f t="shared" si="4"/>
        <v>-1.2941685914993286</v>
      </c>
      <c r="AC25" s="5">
        <f t="shared" si="4"/>
        <v>-0.9493718147277832</v>
      </c>
      <c r="AD25" s="5">
        <f>AD8-AD16</f>
        <v>-1.0673493146896362</v>
      </c>
      <c r="AE25" s="5">
        <f t="shared" ref="AE25:BB25" si="5">AE8-AE16</f>
        <v>-1.0924667119979858</v>
      </c>
      <c r="AF25" s="5">
        <f t="shared" si="5"/>
        <v>-1.5497341156005859</v>
      </c>
      <c r="AG25" s="5">
        <f t="shared" si="5"/>
        <v>-1.8216561079025269</v>
      </c>
      <c r="AH25" s="5">
        <f t="shared" si="5"/>
        <v>-0.92038208246231079</v>
      </c>
      <c r="AI25" s="5">
        <f t="shared" si="5"/>
        <v>-1.5429893136024475</v>
      </c>
      <c r="AJ25" s="5">
        <f t="shared" si="5"/>
        <v>-1.1251543760299683</v>
      </c>
      <c r="AK25" s="5">
        <f t="shared" si="5"/>
        <v>-0.96078258752822876</v>
      </c>
      <c r="AL25" s="5">
        <f t="shared" si="5"/>
        <v>-1.7129589915275574</v>
      </c>
      <c r="AM25" s="5">
        <f t="shared" si="5"/>
        <v>-1.448931097984314</v>
      </c>
      <c r="AN25" s="5">
        <f t="shared" si="5"/>
        <v>-1.5693585872650146</v>
      </c>
      <c r="AO25" s="5">
        <f t="shared" si="5"/>
        <v>-1.3483150601387024</v>
      </c>
      <c r="AP25" s="5">
        <f t="shared" si="5"/>
        <v>-1.5056296586990356</v>
      </c>
      <c r="AQ25" s="5">
        <f t="shared" si="5"/>
        <v>-1.8122478127479553</v>
      </c>
      <c r="AR25" s="5">
        <f t="shared" si="5"/>
        <v>-1.7293049693107605</v>
      </c>
      <c r="AS25" s="5">
        <f t="shared" si="5"/>
        <v>-2.0816203355789185</v>
      </c>
      <c r="AT25" s="5">
        <f t="shared" si="5"/>
        <v>-1.7663342952728271</v>
      </c>
      <c r="AU25" s="5">
        <f t="shared" si="5"/>
        <v>-1.4974272847175598</v>
      </c>
      <c r="AV25" s="5">
        <f t="shared" si="5"/>
        <v>-1.5868732333183289</v>
      </c>
      <c r="AW25" s="5">
        <f t="shared" si="5"/>
        <v>-1.7631975412368774</v>
      </c>
      <c r="AX25" s="5">
        <f t="shared" si="5"/>
        <v>-2.0282246470451355</v>
      </c>
      <c r="AY25" s="5">
        <f t="shared" si="5"/>
        <v>-1.5528173446655273</v>
      </c>
      <c r="AZ25" s="5">
        <f t="shared" si="5"/>
        <v>-1.6124264597892761</v>
      </c>
      <c r="BA25" s="5">
        <f t="shared" si="5"/>
        <v>-1.5632873773574829</v>
      </c>
      <c r="BB25" s="5">
        <f t="shared" si="5"/>
        <v>-1.8601163625717163</v>
      </c>
    </row>
    <row r="26" spans="1:55" s="4" customFormat="1" x14ac:dyDescent="0.35">
      <c r="B26" s="4" t="s">
        <v>3</v>
      </c>
      <c r="D26" s="5"/>
      <c r="E26" s="5">
        <f t="shared" ref="E26:AC26" si="6">E9-E17</f>
        <v>-0.20041371881961823</v>
      </c>
      <c r="F26" s="5">
        <f t="shared" si="6"/>
        <v>-0.36505039036273956</v>
      </c>
      <c r="G26" s="5">
        <f t="shared" si="6"/>
        <v>6.0906708240509033E-3</v>
      </c>
      <c r="H26" s="5">
        <f t="shared" si="6"/>
        <v>0.12492959201335907</v>
      </c>
      <c r="I26" s="5">
        <f t="shared" si="6"/>
        <v>-0.38118262588977814</v>
      </c>
      <c r="J26" s="5">
        <f t="shared" si="6"/>
        <v>0.21669286489486694</v>
      </c>
      <c r="K26" s="5">
        <f t="shared" si="6"/>
        <v>0.21885335445404053</v>
      </c>
      <c r="L26" s="5">
        <f t="shared" si="6"/>
        <v>0.14583763480186462</v>
      </c>
      <c r="M26" s="5">
        <f t="shared" si="6"/>
        <v>0.12754033505916595</v>
      </c>
      <c r="N26" s="5">
        <f t="shared" si="6"/>
        <v>0.26249897480010986</v>
      </c>
      <c r="O26" s="5">
        <f t="shared" si="6"/>
        <v>-0.31697361171245575</v>
      </c>
      <c r="P26" s="5">
        <f t="shared" si="6"/>
        <v>-0.54422158002853394</v>
      </c>
      <c r="Q26" s="5">
        <f t="shared" si="6"/>
        <v>-0.3193301260471344</v>
      </c>
      <c r="R26" s="5">
        <f t="shared" si="6"/>
        <v>0.25608533620834351</v>
      </c>
      <c r="S26" s="5">
        <f t="shared" si="6"/>
        <v>0.12826889753341675</v>
      </c>
      <c r="T26" s="5">
        <f t="shared" si="6"/>
        <v>2.8135895729064941E-2</v>
      </c>
      <c r="U26" s="5">
        <f t="shared" si="6"/>
        <v>-0.4948744922876358</v>
      </c>
      <c r="V26" s="5">
        <f t="shared" si="6"/>
        <v>0.13485598564147949</v>
      </c>
      <c r="W26" s="5">
        <f t="shared" si="6"/>
        <v>8.4713175892829895E-2</v>
      </c>
      <c r="X26" s="5">
        <f t="shared" si="6"/>
        <v>0.23810291290283203</v>
      </c>
      <c r="Y26" s="5">
        <f t="shared" si="6"/>
        <v>-0.30542398989200592</v>
      </c>
      <c r="Z26" s="5">
        <f t="shared" si="6"/>
        <v>0.12112104892730713</v>
      </c>
      <c r="AA26" s="5">
        <f t="shared" si="6"/>
        <v>-0.58436304330825806</v>
      </c>
      <c r="AB26" s="5">
        <f t="shared" si="6"/>
        <v>0.12081640958786011</v>
      </c>
      <c r="AC26" s="5">
        <f t="shared" si="6"/>
        <v>-0.63770848512649536</v>
      </c>
      <c r="AD26" s="5">
        <f>AD9-AD17</f>
        <v>-0.82364028692245483</v>
      </c>
      <c r="AE26" s="5">
        <f t="shared" ref="AE26:BB26" si="7">AE9-AE17</f>
        <v>-0.12830474972724915</v>
      </c>
      <c r="AF26" s="5">
        <f t="shared" si="7"/>
        <v>-0.14652037620544434</v>
      </c>
      <c r="AG26" s="5">
        <f t="shared" si="7"/>
        <v>-7.0812061429023743E-2</v>
      </c>
      <c r="AH26" s="5">
        <f t="shared" si="7"/>
        <v>-0.47229494154453278</v>
      </c>
      <c r="AI26" s="5">
        <f t="shared" si="7"/>
        <v>-0.64980511367321014</v>
      </c>
      <c r="AJ26" s="5">
        <f t="shared" si="7"/>
        <v>-0.41837877035140991</v>
      </c>
      <c r="AK26" s="5">
        <f t="shared" si="7"/>
        <v>-0.17016471922397614</v>
      </c>
      <c r="AL26" s="5">
        <f t="shared" si="7"/>
        <v>-0.56073816120624542</v>
      </c>
      <c r="AM26" s="5">
        <f t="shared" si="7"/>
        <v>-0.53451365232467651</v>
      </c>
      <c r="AN26" s="5">
        <f t="shared" si="7"/>
        <v>-0.63573841750621796</v>
      </c>
      <c r="AO26" s="5">
        <f t="shared" si="7"/>
        <v>-0.44108891487121582</v>
      </c>
      <c r="AP26" s="5">
        <f t="shared" si="7"/>
        <v>-1.351773738861084E-3</v>
      </c>
      <c r="AQ26" s="5">
        <f t="shared" si="7"/>
        <v>-0.29238013923168182</v>
      </c>
      <c r="AR26" s="5">
        <f t="shared" si="7"/>
        <v>-0.67552010715007782</v>
      </c>
      <c r="AS26" s="5">
        <f t="shared" si="7"/>
        <v>-0.36770601570606232</v>
      </c>
      <c r="AT26" s="5">
        <f t="shared" si="7"/>
        <v>-0.92142784595489502</v>
      </c>
      <c r="AU26" s="5">
        <f t="shared" si="7"/>
        <v>-0.71477782726287842</v>
      </c>
      <c r="AV26" s="5">
        <f t="shared" si="7"/>
        <v>-0.45178815722465515</v>
      </c>
      <c r="AW26" s="5">
        <f t="shared" si="7"/>
        <v>-0.67327567934989929</v>
      </c>
      <c r="AX26" s="5">
        <f t="shared" si="7"/>
        <v>-0.27841448783874512</v>
      </c>
      <c r="AY26" s="5">
        <f t="shared" si="7"/>
        <v>-5.7261168956756592E-2</v>
      </c>
      <c r="AZ26" s="5">
        <f t="shared" si="7"/>
        <v>-0.23446360230445862</v>
      </c>
      <c r="BA26" s="5">
        <f t="shared" si="7"/>
        <v>-1.0243873298168182</v>
      </c>
      <c r="BB26" s="5">
        <f t="shared" si="7"/>
        <v>-0.19789943099021912</v>
      </c>
    </row>
    <row r="27" spans="1:55" s="4" customFormat="1" x14ac:dyDescent="0.35">
      <c r="B27" s="4" t="s">
        <v>4</v>
      </c>
      <c r="D27" s="5"/>
      <c r="E27" s="5">
        <f t="shared" ref="E27:AC27" si="8">E10-E18</f>
        <v>-0.44366000592708588</v>
      </c>
      <c r="F27" s="5">
        <f t="shared" si="8"/>
        <v>0.48784590512514114</v>
      </c>
      <c r="G27" s="5">
        <f t="shared" si="8"/>
        <v>0.11855208501219749</v>
      </c>
      <c r="H27" s="5">
        <f t="shared" si="8"/>
        <v>0.1572120264172554</v>
      </c>
      <c r="I27" s="5">
        <f t="shared" si="8"/>
        <v>0.31805622577667236</v>
      </c>
      <c r="J27" s="5">
        <f t="shared" si="8"/>
        <v>0.32938412576913834</v>
      </c>
      <c r="K27" s="5">
        <f t="shared" si="8"/>
        <v>0.38109319657087326</v>
      </c>
      <c r="L27" s="5">
        <f t="shared" si="8"/>
        <v>-4.5826099812984467E-2</v>
      </c>
      <c r="M27" s="5">
        <f t="shared" si="8"/>
        <v>0.41791306436061859</v>
      </c>
      <c r="N27" s="5">
        <f t="shared" si="8"/>
        <v>-0.47696703672409058</v>
      </c>
      <c r="O27" s="5">
        <f t="shared" si="8"/>
        <v>0.33443426340818405</v>
      </c>
      <c r="P27" s="5">
        <f t="shared" si="8"/>
        <v>0.19009220600128174</v>
      </c>
      <c r="Q27" s="5">
        <f t="shared" si="8"/>
        <v>0.47519287467002869</v>
      </c>
      <c r="R27" s="5">
        <f t="shared" si="8"/>
        <v>1.2774638831615448E-2</v>
      </c>
      <c r="S27" s="5">
        <f t="shared" si="8"/>
        <v>1.3917908072471619E-3</v>
      </c>
      <c r="T27" s="5">
        <f t="shared" si="8"/>
        <v>-0.14525493979454041</v>
      </c>
      <c r="U27" s="5">
        <f t="shared" si="8"/>
        <v>-0.47775964438915253</v>
      </c>
      <c r="V27" s="5">
        <f t="shared" si="8"/>
        <v>-0.29134319722652435</v>
      </c>
      <c r="W27" s="5">
        <f t="shared" si="8"/>
        <v>-8.6221285164356232E-2</v>
      </c>
      <c r="X27" s="5">
        <f t="shared" si="8"/>
        <v>-8.7571606040000916E-2</v>
      </c>
      <c r="Y27" s="5">
        <f t="shared" si="8"/>
        <v>-0.17183610796928406</v>
      </c>
      <c r="Z27" s="5">
        <f t="shared" si="8"/>
        <v>-0.38673965632915497</v>
      </c>
      <c r="AA27" s="5">
        <f t="shared" si="8"/>
        <v>7.5595512986183167E-2</v>
      </c>
      <c r="AB27" s="5">
        <f t="shared" si="8"/>
        <v>-0.35520337522029877</v>
      </c>
      <c r="AC27" s="5">
        <f t="shared" si="8"/>
        <v>-0.3910944014787674</v>
      </c>
      <c r="AD27" s="5">
        <f t="shared" ref="AD27:BB27" si="9">AD10-AD18</f>
        <v>0.18417563289403915</v>
      </c>
      <c r="AE27" s="5">
        <f t="shared" si="9"/>
        <v>-0.18970213085412979</v>
      </c>
      <c r="AF27" s="5">
        <f t="shared" si="9"/>
        <v>-0.55181334167718887</v>
      </c>
      <c r="AG27" s="5">
        <f t="shared" si="9"/>
        <v>-0.17765827476978302</v>
      </c>
      <c r="AH27" s="5">
        <f t="shared" si="9"/>
        <v>8.9244134724140167E-2</v>
      </c>
      <c r="AI27" s="5">
        <f t="shared" si="9"/>
        <v>2.8753690421581268E-2</v>
      </c>
      <c r="AJ27" s="5">
        <f t="shared" si="9"/>
        <v>-0.34387441724538803</v>
      </c>
      <c r="AK27" s="5">
        <f t="shared" si="9"/>
        <v>-0.38904281705617905</v>
      </c>
      <c r="AL27" s="5">
        <f t="shared" si="9"/>
        <v>-0.46685340255498886</v>
      </c>
      <c r="AM27" s="5">
        <f t="shared" si="9"/>
        <v>0.41051241010427475</v>
      </c>
      <c r="AN27" s="5">
        <f t="shared" si="9"/>
        <v>-0.36594249308109283</v>
      </c>
      <c r="AO27" s="5">
        <f t="shared" si="9"/>
        <v>0.19011559337377548</v>
      </c>
      <c r="AP27" s="5">
        <f t="shared" si="9"/>
        <v>-0.33645635098218918</v>
      </c>
      <c r="AQ27" s="5">
        <f t="shared" si="9"/>
        <v>0.35923492908477783</v>
      </c>
      <c r="AR27" s="5">
        <f t="shared" si="9"/>
        <v>0.16250935196876526</v>
      </c>
      <c r="AS27" s="5">
        <f t="shared" si="9"/>
        <v>0.32225581258535385</v>
      </c>
      <c r="AT27" s="5">
        <f t="shared" si="9"/>
        <v>-0.26259839534759521</v>
      </c>
      <c r="AU27" s="5">
        <f t="shared" si="9"/>
        <v>-0.42331483215093613</v>
      </c>
      <c r="AV27" s="5">
        <f t="shared" si="9"/>
        <v>-0.3843509629368782</v>
      </c>
      <c r="AW27" s="5">
        <f t="shared" si="9"/>
        <v>-0.14629437774419785</v>
      </c>
      <c r="AX27" s="5">
        <f t="shared" si="9"/>
        <v>0.27786125987768173</v>
      </c>
      <c r="AY27" s="5">
        <f t="shared" si="9"/>
        <v>0.36890477687120438</v>
      </c>
      <c r="AZ27" s="5">
        <f t="shared" si="9"/>
        <v>-8.2754276692867279E-2</v>
      </c>
      <c r="BA27" s="5">
        <f t="shared" si="9"/>
        <v>-0.55663856863975525</v>
      </c>
      <c r="BB27" s="5">
        <f t="shared" si="9"/>
        <v>0.39760895818471909</v>
      </c>
    </row>
    <row r="28" spans="1:55" s="4" customFormat="1" x14ac:dyDescent="0.3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5" s="4" customFormat="1" x14ac:dyDescent="0.35">
      <c r="B29" s="4" t="s">
        <v>7</v>
      </c>
      <c r="D29" s="5"/>
      <c r="E29" s="5">
        <f t="shared" ref="E29:AC29" si="10">E11-E20</f>
        <v>5.9161067008972168E-2</v>
      </c>
      <c r="F29" s="5">
        <f t="shared" si="10"/>
        <v>-5.6169629096984863E-2</v>
      </c>
      <c r="G29" s="5">
        <f t="shared" si="10"/>
        <v>-8.3419084548950195E-3</v>
      </c>
      <c r="H29" s="5">
        <f t="shared" si="10"/>
        <v>-0.21858656406402588</v>
      </c>
      <c r="I29" s="5">
        <f t="shared" si="10"/>
        <v>-0.81497752666473389</v>
      </c>
      <c r="J29" s="5">
        <f t="shared" si="10"/>
        <v>-0.26359009742736816</v>
      </c>
      <c r="K29" s="5">
        <f t="shared" si="10"/>
        <v>-0.28369688987731934</v>
      </c>
      <c r="L29" s="5">
        <f t="shared" si="10"/>
        <v>-0.35698938369750977</v>
      </c>
      <c r="M29" s="5">
        <f t="shared" si="10"/>
        <v>-0.48136401176452637</v>
      </c>
      <c r="N29" s="5">
        <f t="shared" si="10"/>
        <v>-0.34740710258483887</v>
      </c>
      <c r="O29" s="5">
        <f t="shared" si="10"/>
        <v>-0.51715636253356934</v>
      </c>
      <c r="P29" s="5">
        <f t="shared" si="10"/>
        <v>-0.4120330810546875</v>
      </c>
      <c r="Q29" s="5">
        <f t="shared" si="10"/>
        <v>-0.74760127067565918</v>
      </c>
      <c r="R29" s="5">
        <f t="shared" si="10"/>
        <v>-0.36733078956604004</v>
      </c>
      <c r="S29" s="5">
        <f t="shared" si="10"/>
        <v>-1.2935364246368408</v>
      </c>
      <c r="T29" s="5">
        <f t="shared" si="10"/>
        <v>-0.60465741157531738</v>
      </c>
      <c r="U29" s="5">
        <f t="shared" si="10"/>
        <v>-0.64577364921569824</v>
      </c>
      <c r="V29" s="5">
        <f t="shared" si="10"/>
        <v>-1.1579012870788574</v>
      </c>
      <c r="W29" s="5">
        <f t="shared" si="10"/>
        <v>-0.85804843902587891</v>
      </c>
      <c r="X29" s="5">
        <f t="shared" si="10"/>
        <v>-1.4879355430603027</v>
      </c>
      <c r="Y29" s="5">
        <f t="shared" si="10"/>
        <v>-1.1886420249938965</v>
      </c>
      <c r="Z29" s="5">
        <f t="shared" si="10"/>
        <v>-1.0995817184448242</v>
      </c>
      <c r="AA29" s="5">
        <f t="shared" si="10"/>
        <v>-1.1439809799194336</v>
      </c>
      <c r="AB29" s="5">
        <f t="shared" si="10"/>
        <v>-1.060638427734375</v>
      </c>
      <c r="AC29" s="5">
        <f t="shared" si="10"/>
        <v>-1.9395084381103516</v>
      </c>
      <c r="AD29" s="5">
        <f>AD11-AD20</f>
        <v>-1.9984064102172852</v>
      </c>
      <c r="AE29" s="5">
        <f t="shared" ref="AE29:BB29" si="11">AE11-AE20</f>
        <v>-1.9327156543731689</v>
      </c>
      <c r="AF29" s="5">
        <f t="shared" si="11"/>
        <v>-2.0851471424102783</v>
      </c>
      <c r="AG29" s="5">
        <f t="shared" si="11"/>
        <v>-2.1575417518615723</v>
      </c>
      <c r="AH29" s="5">
        <f t="shared" si="11"/>
        <v>-1.3482439517974854</v>
      </c>
      <c r="AI29" s="5">
        <f t="shared" si="11"/>
        <v>-1.6937012672424316</v>
      </c>
      <c r="AJ29" s="5">
        <f t="shared" si="11"/>
        <v>-2.095423698425293</v>
      </c>
      <c r="AK29" s="5">
        <f t="shared" si="11"/>
        <v>-2.1207926273345947</v>
      </c>
      <c r="AL29" s="5">
        <f t="shared" si="11"/>
        <v>-1.5437626838684082</v>
      </c>
      <c r="AM29" s="5">
        <f t="shared" si="11"/>
        <v>-1.8336126804351807</v>
      </c>
      <c r="AN29" s="5">
        <f t="shared" si="11"/>
        <v>-1.7591242790222168</v>
      </c>
      <c r="AO29" s="5">
        <f t="shared" si="11"/>
        <v>-1.9128439426422119</v>
      </c>
      <c r="AP29" s="5">
        <f t="shared" si="11"/>
        <v>-2.4103231430053711</v>
      </c>
      <c r="AQ29" s="5">
        <f t="shared" si="11"/>
        <v>-1.9594192504882813</v>
      </c>
      <c r="AR29" s="5">
        <f t="shared" si="11"/>
        <v>-2.3356301784515381</v>
      </c>
      <c r="AS29" s="5">
        <f t="shared" si="11"/>
        <v>-1.8264648914337158</v>
      </c>
      <c r="AT29" s="5">
        <f t="shared" si="11"/>
        <v>-2.4412317276000977</v>
      </c>
      <c r="AU29" s="5">
        <f t="shared" si="11"/>
        <v>-2.5523064136505127</v>
      </c>
      <c r="AV29" s="5">
        <f t="shared" si="11"/>
        <v>-1.8498985767364502</v>
      </c>
      <c r="AW29" s="5">
        <f t="shared" si="11"/>
        <v>-2.8295037746429443</v>
      </c>
      <c r="AX29" s="5">
        <f t="shared" si="11"/>
        <v>-2.6951398849487305</v>
      </c>
      <c r="AY29" s="5">
        <f t="shared" si="11"/>
        <v>-2.7249894142150879</v>
      </c>
      <c r="AZ29" s="5">
        <f t="shared" si="11"/>
        <v>-2.933985710144043</v>
      </c>
      <c r="BA29" s="5">
        <f t="shared" si="11"/>
        <v>-2.3572206497192383</v>
      </c>
      <c r="BB29" s="5">
        <f t="shared" si="11"/>
        <v>-2.5707623958587646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a0ba249d-4391-4746-99c4-ed0900902f88}" enabled="1" method="Standard" siteId="{4a156c19-bc94-41ac-aacf-95468649086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Lomsadze, Anya</dc:creator>
  <cp:lastModifiedBy>Lomsadze, Anya</cp:lastModifiedBy>
  <dcterms:created xsi:type="dcterms:W3CDTF">2024-01-10T19:13:40Z</dcterms:created>
  <dcterms:modified xsi:type="dcterms:W3CDTF">2024-01-29T23:30:02Z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{2B51959B-8CE9-4430-9C1B-5241A21FABF4}</vt:lpwstr>
  </property>
</Properties>
</file>