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6"/>
  <workbookPr defaultThemeVersion="124226"/>
  <mc:AlternateContent xmlns:mc="http://schemas.openxmlformats.org/markup-compatibility/2006">
    <mc:Choice Requires="x15">
      <x15ac:absPath xmlns:x15ac="http://schemas.microsoft.com/office/spreadsheetml/2010/11/ac" url="/Users/Matt/git/mfte/mfte-simple-db/workbooks/"/>
    </mc:Choice>
  </mc:AlternateContent>
  <xr:revisionPtr revIDLastSave="0" documentId="8_{EFF65DEC-B890-CD4A-B0B5-7FDABF138AE5}" xr6:coauthVersionLast="47" xr6:coauthVersionMax="47" xr10:uidLastSave="{00000000-0000-0000-0000-000000000000}"/>
  <bookViews>
    <workbookView xWindow="-51200" yWindow="-3340" windowWidth="37520" windowHeight="21280" tabRatio="345" xr2:uid="{00000000-000D-0000-FFFF-FFFF00000000}"/>
  </bookViews>
  <sheets>
    <sheet name="Current MFTE and IZ Properties" sheetId="5" r:id="rId1"/>
  </sheets>
  <definedNames>
    <definedName name="_xlnm._FilterDatabase" localSheetId="0" hidden="1">'Current MFTE and IZ Properties'!$B$8:$AE$8</definedName>
    <definedName name="_xlnm.Print_Area" localSheetId="0">'Current MFTE and IZ Properties'!$A$1:$AF$301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9" i="5" l="1"/>
  <c r="G166" i="5" l="1"/>
  <c r="G194" i="5"/>
  <c r="G111" i="5" l="1"/>
  <c r="G66" i="5"/>
  <c r="G276" i="5"/>
  <c r="G277" i="5"/>
  <c r="G275" i="5"/>
  <c r="G278" i="5"/>
  <c r="G274" i="5"/>
  <c r="G202" i="5"/>
  <c r="G124" i="5"/>
  <c r="G212" i="5"/>
  <c r="G251" i="5"/>
  <c r="G175" i="5"/>
  <c r="G227" i="5"/>
  <c r="G176" i="5"/>
  <c r="G86" i="5"/>
  <c r="G47" i="5"/>
  <c r="G121" i="5"/>
  <c r="G198" i="5"/>
  <c r="G122" i="5" l="1"/>
  <c r="G33" i="5" l="1"/>
  <c r="G154" i="5" l="1"/>
  <c r="G67" i="5" l="1"/>
  <c r="G68" i="5" l="1"/>
  <c r="G197" i="5" l="1"/>
  <c r="G87" i="5" l="1"/>
  <c r="G219" i="5" l="1"/>
  <c r="G61" i="5" l="1"/>
  <c r="G253" i="5" l="1"/>
  <c r="G102" i="5" l="1"/>
  <c r="G103" i="5"/>
  <c r="G36" i="5"/>
  <c r="G140" i="5"/>
  <c r="G267" i="5"/>
  <c r="G201" i="5"/>
  <c r="G180" i="5"/>
  <c r="G78" i="5"/>
  <c r="G182" i="5"/>
  <c r="G107" i="5"/>
  <c r="G114" i="5"/>
  <c r="G205" i="5"/>
  <c r="G224" i="5"/>
  <c r="G26" i="5"/>
  <c r="G167" i="5"/>
  <c r="G183" i="5"/>
  <c r="G195" i="5"/>
  <c r="G55" i="5"/>
  <c r="G104" i="5"/>
  <c r="G196" i="5"/>
  <c r="G115" i="5"/>
  <c r="G46" i="5"/>
  <c r="G240" i="5"/>
  <c r="G53" i="5"/>
  <c r="G228" i="5"/>
  <c r="G211" i="5"/>
  <c r="G252" i="5"/>
  <c r="G260" i="5"/>
  <c r="G284" i="5"/>
  <c r="G22" i="5"/>
  <c r="G19" i="5"/>
  <c r="G40" i="5"/>
  <c r="G170" i="5"/>
  <c r="G71" i="5"/>
  <c r="G259" i="5"/>
  <c r="G221" i="5"/>
  <c r="G181" i="5"/>
  <c r="G243" i="5"/>
  <c r="G159" i="5"/>
  <c r="G128" i="5"/>
  <c r="G261" i="5"/>
  <c r="G9" i="5"/>
  <c r="G262" i="5"/>
  <c r="G62" i="5"/>
  <c r="G116" i="5"/>
  <c r="G10" i="5"/>
  <c r="G244" i="5"/>
  <c r="G165" i="5"/>
  <c r="G110" i="5"/>
  <c r="G193" i="5"/>
  <c r="G222" i="5"/>
  <c r="G263" i="5"/>
  <c r="G41" i="5"/>
  <c r="G245" i="5"/>
  <c r="G130" i="5"/>
  <c r="G42" i="5"/>
  <c r="G43" i="5"/>
  <c r="G137" i="5"/>
  <c r="G63" i="5"/>
  <c r="G138" i="5"/>
  <c r="G185" i="5"/>
  <c r="G44" i="5"/>
  <c r="G265" i="5"/>
  <c r="G129" i="5"/>
  <c r="G254" i="5"/>
  <c r="G213" i="5"/>
  <c r="G186" i="5"/>
  <c r="G229" i="5"/>
  <c r="G187" i="5"/>
  <c r="G246" i="5"/>
  <c r="G49" i="5"/>
  <c r="G139" i="5"/>
  <c r="G266" i="5"/>
  <c r="G64" i="5"/>
  <c r="G239" i="5"/>
  <c r="G72" i="5"/>
  <c r="G65" i="5"/>
  <c r="G23" i="5"/>
  <c r="G69" i="5"/>
  <c r="G247" i="5"/>
  <c r="G214" i="5"/>
  <c r="G70" i="5"/>
  <c r="G117" i="5"/>
  <c r="G118" i="5"/>
  <c r="G45" i="5"/>
  <c r="G248" i="5"/>
  <c r="G74" i="5"/>
  <c r="G188" i="5"/>
  <c r="G75" i="5"/>
  <c r="G163" i="5"/>
  <c r="G151" i="5"/>
  <c r="G34" i="5"/>
  <c r="G35" i="5"/>
  <c r="G189" i="5"/>
  <c r="G11" i="5"/>
  <c r="G177" i="5"/>
  <c r="G12" i="5"/>
  <c r="G133" i="5"/>
  <c r="G17" i="5"/>
  <c r="G134" i="5"/>
  <c r="G56" i="5"/>
  <c r="G199" i="5"/>
  <c r="G31" i="5"/>
  <c r="G14" i="5"/>
  <c r="G135" i="5"/>
  <c r="G190" i="5"/>
  <c r="G249" i="5"/>
  <c r="G173" i="5"/>
  <c r="G73" i="5"/>
  <c r="G127" i="5"/>
  <c r="G264" i="5"/>
  <c r="G132" i="5"/>
  <c r="G37" i="5"/>
  <c r="G120" i="5"/>
  <c r="G158" i="5"/>
  <c r="G250" i="5"/>
  <c r="G171" i="5"/>
  <c r="G112" i="5"/>
  <c r="G153" i="5"/>
  <c r="G178" i="5"/>
  <c r="G179" i="5"/>
  <c r="G113" i="5"/>
  <c r="G230" i="5"/>
  <c r="G231" i="5"/>
  <c r="G76" i="5"/>
  <c r="G200" i="5"/>
  <c r="G77" i="5"/>
  <c r="G161" i="5"/>
  <c r="G57" i="5"/>
  <c r="G89" i="5"/>
  <c r="G268" i="5"/>
  <c r="G269" i="5"/>
  <c r="G203" i="5"/>
  <c r="G48" i="5"/>
  <c r="G79" i="5"/>
  <c r="G105" i="5"/>
  <c r="G80" i="5"/>
  <c r="G232" i="5"/>
  <c r="G50" i="5"/>
  <c r="G145" i="5"/>
  <c r="G271" i="5"/>
  <c r="G81" i="5"/>
  <c r="G272" i="5"/>
  <c r="G204" i="5"/>
  <c r="G255" i="5"/>
  <c r="G82" i="5"/>
  <c r="G83" i="5"/>
  <c r="G273" i="5"/>
  <c r="G84" i="5"/>
  <c r="G85" i="5"/>
  <c r="G20" i="5"/>
  <c r="G206" i="5"/>
  <c r="G223" i="5"/>
  <c r="G38" i="5"/>
  <c r="G58" i="5"/>
  <c r="G207" i="5"/>
  <c r="G18" i="5"/>
  <c r="G215" i="5"/>
  <c r="G234" i="5"/>
  <c r="G256" i="5"/>
  <c r="G279" i="5"/>
  <c r="G88" i="5"/>
  <c r="G280" i="5"/>
  <c r="G168" i="5"/>
  <c r="G216" i="5"/>
  <c r="G172" i="5"/>
  <c r="G123" i="5"/>
  <c r="G225" i="5"/>
  <c r="G143" i="5"/>
  <c r="G160" i="5"/>
  <c r="G144" i="5"/>
  <c r="G146" i="5"/>
  <c r="G27" i="5"/>
  <c r="G226" i="5"/>
  <c r="G164" i="5"/>
  <c r="G90" i="5"/>
  <c r="G147" i="5"/>
  <c r="G148" i="5"/>
  <c r="G191" i="5"/>
  <c r="G13" i="5"/>
  <c r="G208" i="5"/>
  <c r="G28" i="5"/>
  <c r="G209" i="5"/>
  <c r="G91" i="5"/>
  <c r="G92" i="5"/>
  <c r="G93" i="5"/>
  <c r="G94" i="5"/>
  <c r="G217" i="5"/>
  <c r="G131" i="5"/>
  <c r="G155" i="5"/>
  <c r="G29" i="5"/>
  <c r="G51" i="5"/>
  <c r="G235" i="5"/>
  <c r="G32" i="5"/>
  <c r="G281" i="5"/>
  <c r="G210" i="5"/>
  <c r="G241" i="5"/>
  <c r="G218" i="5"/>
  <c r="G30" i="5"/>
  <c r="G236" i="5"/>
  <c r="G96" i="5"/>
  <c r="G97" i="5"/>
  <c r="G98" i="5"/>
  <c r="G242" i="5"/>
  <c r="G15" i="5"/>
  <c r="G141" i="5"/>
  <c r="G152" i="5"/>
  <c r="G233" i="5"/>
  <c r="G169" i="5"/>
  <c r="G184" i="5"/>
  <c r="G192" i="5"/>
  <c r="G99" i="5"/>
  <c r="G237" i="5"/>
  <c r="G21" i="5"/>
  <c r="G52" i="5"/>
  <c r="G108" i="5"/>
  <c r="G149" i="5"/>
  <c r="G238" i="5"/>
  <c r="G150" i="5"/>
  <c r="G174" i="5"/>
  <c r="G257" i="5"/>
  <c r="G258" i="5"/>
  <c r="G59" i="5"/>
  <c r="G136" i="5"/>
  <c r="G220" i="5"/>
  <c r="G282" i="5"/>
  <c r="G54" i="5"/>
  <c r="G100" i="5"/>
  <c r="G126" i="5"/>
  <c r="G101" i="5"/>
  <c r="G16" i="5"/>
  <c r="G60" i="5"/>
</calcChain>
</file>

<file path=xl/sharedStrings.xml><?xml version="1.0" encoding="utf-8"?>
<sst xmlns="http://schemas.openxmlformats.org/spreadsheetml/2006/main" count="1285" uniqueCount="910">
  <si>
    <t>Ballard on the Park</t>
  </si>
  <si>
    <t>Broadway Building</t>
  </si>
  <si>
    <t>Element 42</t>
  </si>
  <si>
    <t>Lyric</t>
  </si>
  <si>
    <t>Midvale 4</t>
  </si>
  <si>
    <t>Solana aPodments</t>
  </si>
  <si>
    <t>Thornton Place</t>
  </si>
  <si>
    <t>Phone</t>
  </si>
  <si>
    <t>206-523-1111</t>
  </si>
  <si>
    <t>206-282-0400</t>
  </si>
  <si>
    <t>206-937-8439</t>
  </si>
  <si>
    <t>Trovere aPodments</t>
  </si>
  <si>
    <t>Boxcar</t>
  </si>
  <si>
    <t>Youngstown Flats</t>
  </si>
  <si>
    <t>306 Summit Ave E</t>
  </si>
  <si>
    <t xml:space="preserve">412 Broadway </t>
  </si>
  <si>
    <t>975 John St</t>
  </si>
  <si>
    <t>1139 NW Market Street</t>
  </si>
  <si>
    <t>1304 E John St</t>
  </si>
  <si>
    <t>2622 California Ave SW</t>
  </si>
  <si>
    <t>315 10th Ave</t>
  </si>
  <si>
    <t>201 West Harrison</t>
  </si>
  <si>
    <t>2708 Elliot Ave</t>
  </si>
  <si>
    <t>523 Broadway Ave E</t>
  </si>
  <si>
    <t>6521 Roosevelt Way NE</t>
  </si>
  <si>
    <t>230 Broadway Ave E</t>
  </si>
  <si>
    <t>5240 University Way NE</t>
  </si>
  <si>
    <t>4600 36th Ave SW</t>
  </si>
  <si>
    <t>4219 S Othello St</t>
  </si>
  <si>
    <t>1800 S Jackson St</t>
  </si>
  <si>
    <t>310 17th Ave S</t>
  </si>
  <si>
    <t>708 6th Ave N</t>
  </si>
  <si>
    <t xml:space="preserve">413 11th Ave </t>
  </si>
  <si>
    <t>4550 38th Ave SW</t>
  </si>
  <si>
    <t>4727 42nd Ave SW</t>
  </si>
  <si>
    <t>308 NE Thornton Place</t>
  </si>
  <si>
    <t>4309 7th Ave NE</t>
  </si>
  <si>
    <t>4040 26th Ave SW</t>
  </si>
  <si>
    <t>Residential Targeted Area</t>
  </si>
  <si>
    <t>Uptown</t>
  </si>
  <si>
    <t>Capitol Hill</t>
  </si>
  <si>
    <t>Ballard</t>
  </si>
  <si>
    <t>West Seattle Junction</t>
  </si>
  <si>
    <t>Admiral</t>
  </si>
  <si>
    <t>Wallingford</t>
  </si>
  <si>
    <t>Northgate</t>
  </si>
  <si>
    <t>South Lake Union</t>
  </si>
  <si>
    <t>Columbia City</t>
  </si>
  <si>
    <t>Chinatown/ID</t>
  </si>
  <si>
    <t>First Hill</t>
  </si>
  <si>
    <t>Roosevelt</t>
  </si>
  <si>
    <t>Eastlake</t>
  </si>
  <si>
    <t>23rd &amp; Union-Jackson</t>
  </si>
  <si>
    <t>Belltown</t>
  </si>
  <si>
    <t>MLK @ Holly</t>
  </si>
  <si>
    <t>12th Avenue</t>
  </si>
  <si>
    <t>206-467-1111</t>
  </si>
  <si>
    <t>Address</t>
  </si>
  <si>
    <t>Greenhouse</t>
  </si>
  <si>
    <t>Kavela</t>
  </si>
  <si>
    <t>4111 Stone Way N</t>
  </si>
  <si>
    <t>OneOne6</t>
  </si>
  <si>
    <t>116 13th Ave E</t>
  </si>
  <si>
    <t>Joseph Arnold Lofts</t>
  </si>
  <si>
    <t>422 11th Ave E</t>
  </si>
  <si>
    <t>Alder Flats</t>
  </si>
  <si>
    <t>220 10th Ave</t>
  </si>
  <si>
    <t>4324 8th Ave NE</t>
  </si>
  <si>
    <t>227 Boyston Ave E</t>
  </si>
  <si>
    <t>206-334-6763</t>
  </si>
  <si>
    <t>Building Name</t>
  </si>
  <si>
    <t>4516 7th Ave NE</t>
  </si>
  <si>
    <t>918 N 103rd St</t>
  </si>
  <si>
    <t>Avalon Ballard</t>
  </si>
  <si>
    <t>Pine + Minor</t>
  </si>
  <si>
    <t>1519 Minor Ave</t>
  </si>
  <si>
    <t>Pike/Pine</t>
  </si>
  <si>
    <t>3040 17th Ave W</t>
  </si>
  <si>
    <t>Dravus</t>
  </si>
  <si>
    <t>Stack House</t>
  </si>
  <si>
    <t>Wallingford Studios</t>
  </si>
  <si>
    <t>4516 Meridian Ave N</t>
  </si>
  <si>
    <t>206-397-3341</t>
  </si>
  <si>
    <t>Expo</t>
  </si>
  <si>
    <t>3261 SW Avalon Way</t>
  </si>
  <si>
    <t>Three20</t>
  </si>
  <si>
    <t>4743 21st Ave NE</t>
  </si>
  <si>
    <t>206-403-1467</t>
  </si>
  <si>
    <t>500 Belmont Ave E</t>
  </si>
  <si>
    <t>206-325-3663</t>
  </si>
  <si>
    <t>1806 12th Avenue</t>
  </si>
  <si>
    <t>Stream Belmont</t>
  </si>
  <si>
    <t>Square One</t>
  </si>
  <si>
    <t>Roosevelt Townhomes</t>
  </si>
  <si>
    <t>4558 7th Ave NE</t>
  </si>
  <si>
    <t>University District - NW</t>
  </si>
  <si>
    <t>4730 California</t>
  </si>
  <si>
    <t>4730 California Ave SW</t>
  </si>
  <si>
    <t>8727 Phinney Ave N</t>
  </si>
  <si>
    <t>Greenwood-Phinney Ridge</t>
  </si>
  <si>
    <t>Anthem</t>
  </si>
  <si>
    <t>103 12th Ave</t>
  </si>
  <si>
    <t>Beryl</t>
  </si>
  <si>
    <t>1200 E Pike St</t>
  </si>
  <si>
    <t>206-320-1200</t>
  </si>
  <si>
    <t>Bridges at 11th</t>
  </si>
  <si>
    <t>4529 11th Ave NE</t>
  </si>
  <si>
    <t>206-569-5416</t>
  </si>
  <si>
    <t>1814 12th Avenue S</t>
  </si>
  <si>
    <t>North Beacon Hill</t>
  </si>
  <si>
    <t>Local 422 Apartments</t>
  </si>
  <si>
    <t>422 Summit Ave E</t>
  </si>
  <si>
    <t>8731 Phinney Ave N</t>
  </si>
  <si>
    <t>Ray Apartments</t>
  </si>
  <si>
    <t>3636 Stone Way N</t>
  </si>
  <si>
    <t>Fremont</t>
  </si>
  <si>
    <t>Ray East</t>
  </si>
  <si>
    <t>3651 Interlake Ave N</t>
  </si>
  <si>
    <t>1715 Apartments</t>
  </si>
  <si>
    <t>1715 NW 58th St</t>
  </si>
  <si>
    <t>1806 23rd Ave</t>
  </si>
  <si>
    <t>Madison-Miller</t>
  </si>
  <si>
    <t>1812 12th Avenue</t>
  </si>
  <si>
    <t>320 East Pine St</t>
  </si>
  <si>
    <t>4301 Stone Way</t>
  </si>
  <si>
    <t>143 NW 85th Street</t>
  </si>
  <si>
    <t>9th &amp; Pine Apartments</t>
  </si>
  <si>
    <t>1601 9th Ave</t>
  </si>
  <si>
    <t>206-623-1122</t>
  </si>
  <si>
    <t>Denny Triangle</t>
  </si>
  <si>
    <t>Altamira Apts</t>
  </si>
  <si>
    <t>Alturra aPodments</t>
  </si>
  <si>
    <t>206-801-3570</t>
  </si>
  <si>
    <t>Aperture on Fifth</t>
  </si>
  <si>
    <t>500 John St</t>
  </si>
  <si>
    <t>Array</t>
  </si>
  <si>
    <t>14027 Lake City Way NE</t>
  </si>
  <si>
    <t>Lake City</t>
  </si>
  <si>
    <t>Barclay Broadway</t>
  </si>
  <si>
    <t>206-588-8600</t>
  </si>
  <si>
    <t>BASE Capitol Hill</t>
  </si>
  <si>
    <t>1728 12th Ave</t>
  </si>
  <si>
    <t>Blake</t>
  </si>
  <si>
    <t>5020 California Ave SW</t>
  </si>
  <si>
    <t>Centro aPodments</t>
  </si>
  <si>
    <t>Aurora Licton Springs</t>
  </si>
  <si>
    <t>Denning</t>
  </si>
  <si>
    <t>2721 17th Ave S</t>
  </si>
  <si>
    <t>206-653-4088</t>
  </si>
  <si>
    <t>Equinox Apts</t>
  </si>
  <si>
    <t>1520 Eastlake</t>
  </si>
  <si>
    <t>Evolve</t>
  </si>
  <si>
    <t>954 E Union St</t>
  </si>
  <si>
    <t>206-328-4006</t>
  </si>
  <si>
    <t xml:space="preserve">3266 SW Avalon Way </t>
  </si>
  <si>
    <t>4546 Delridge Way SW</t>
  </si>
  <si>
    <t>2371 Franklin Ave E</t>
  </si>
  <si>
    <t>H2O Apts</t>
  </si>
  <si>
    <t>4119 12th Ave NE</t>
  </si>
  <si>
    <t>4106 12th Ave</t>
  </si>
  <si>
    <t>1305 E Mercer</t>
  </si>
  <si>
    <t>Innovative Living @ Roosevelt</t>
  </si>
  <si>
    <t>817 NE 64th St</t>
  </si>
  <si>
    <t>Lexicon</t>
  </si>
  <si>
    <t>120 Harvard Ave E</t>
  </si>
  <si>
    <t>206-325-7000</t>
  </si>
  <si>
    <t>Lightbox</t>
  </si>
  <si>
    <t>4545 8th Ave NE</t>
  </si>
  <si>
    <t>Local 418 Apartments</t>
  </si>
  <si>
    <t>418 Bellevue Ave E</t>
  </si>
  <si>
    <t>8555 Midvale Ave N</t>
  </si>
  <si>
    <t>Muriels Landing</t>
  </si>
  <si>
    <t>Nova Apts</t>
  </si>
  <si>
    <t>Oregon 42</t>
  </si>
  <si>
    <t>4502 42nd Ave SW</t>
  </si>
  <si>
    <t>Othello Station South</t>
  </si>
  <si>
    <t>Positano</t>
  </si>
  <si>
    <t>3640 Woodland Park Ave N</t>
  </si>
  <si>
    <t>Pratt Park</t>
  </si>
  <si>
    <t>Ramiro's Place</t>
  </si>
  <si>
    <t>200 10th Ave E</t>
  </si>
  <si>
    <t>REO Flats</t>
  </si>
  <si>
    <t>1515 14th Ave</t>
  </si>
  <si>
    <t>6313 15th Ave NE</t>
  </si>
  <si>
    <t>Slate Apartments</t>
  </si>
  <si>
    <t xml:space="preserve">1012 NE 63rd St </t>
  </si>
  <si>
    <t>Squire Park Plaza</t>
  </si>
  <si>
    <t>1700 S Jackson Street</t>
  </si>
  <si>
    <t>206-204-8746</t>
  </si>
  <si>
    <t>420 Pontius Ave N</t>
  </si>
  <si>
    <t>Strada aPodments</t>
  </si>
  <si>
    <t>Terrazza aPodments</t>
  </si>
  <si>
    <t>1220 E Madison</t>
  </si>
  <si>
    <t>Velo Apts</t>
  </si>
  <si>
    <t>3653 Woodland Park Ave N</t>
  </si>
  <si>
    <t>Wally Apts</t>
  </si>
  <si>
    <t>Yardhouse</t>
  </si>
  <si>
    <t>1406 E Republican St</t>
  </si>
  <si>
    <t>206-623-5504</t>
  </si>
  <si>
    <t>1410 S King St</t>
  </si>
  <si>
    <t>525 at the Enclave</t>
  </si>
  <si>
    <t>525 NE Northgate Way</t>
  </si>
  <si>
    <t>Angeline</t>
  </si>
  <si>
    <t>CityLine</t>
  </si>
  <si>
    <t>4740 32nd Ave S</t>
  </si>
  <si>
    <t>Cue Apartments</t>
  </si>
  <si>
    <t>721 E Pine St</t>
  </si>
  <si>
    <t>5949 California Ave SW</t>
  </si>
  <si>
    <t>Morgan Junction</t>
  </si>
  <si>
    <t>Vibe Fremont</t>
  </si>
  <si>
    <t>3601 Greenwood Ave N</t>
  </si>
  <si>
    <t>Rooster</t>
  </si>
  <si>
    <t>910 NE 65th St</t>
  </si>
  <si>
    <t>Rubix</t>
  </si>
  <si>
    <t>515 Harvard Ave E</t>
  </si>
  <si>
    <t>206-467-4846</t>
  </si>
  <si>
    <t>Spruce</t>
  </si>
  <si>
    <t>3922 SW Alaska St</t>
  </si>
  <si>
    <t>Walton Lofts</t>
  </si>
  <si>
    <t>2521 Western Ave</t>
  </si>
  <si>
    <t>Junction 47</t>
  </si>
  <si>
    <t>4700 California Ave SW</t>
  </si>
  <si>
    <t>2203 E Union St</t>
  </si>
  <si>
    <t>6917 California Ave SW</t>
  </si>
  <si>
    <t>LIV at East John</t>
  </si>
  <si>
    <t>1113 E John St</t>
  </si>
  <si>
    <t>Stream Fifteen</t>
  </si>
  <si>
    <t>605 15th Ave E</t>
  </si>
  <si>
    <t>Denny 18</t>
  </si>
  <si>
    <t>1823 18th Ave</t>
  </si>
  <si>
    <t>Reverb</t>
  </si>
  <si>
    <t>1023 E Alder St</t>
  </si>
  <si>
    <t>Decibel</t>
  </si>
  <si>
    <t>301 12th Ave</t>
  </si>
  <si>
    <t>Aura West</t>
  </si>
  <si>
    <t>4435 35th Ave SW</t>
  </si>
  <si>
    <t>Studio 7 Apartments</t>
  </si>
  <si>
    <t>University District- NW</t>
  </si>
  <si>
    <t>4029 7th Ave SW</t>
  </si>
  <si>
    <t>Viridian Apartments</t>
  </si>
  <si>
    <t>Smith and Burns</t>
  </si>
  <si>
    <t>1321 N 45th St.</t>
  </si>
  <si>
    <t>Greenlake/ Wallingford</t>
  </si>
  <si>
    <t>206-999-2853</t>
  </si>
  <si>
    <t>6450 24th Ave. NW</t>
  </si>
  <si>
    <t>5246 Brooklyn Ave NE</t>
  </si>
  <si>
    <t>Broadstone Sky</t>
  </si>
  <si>
    <t>4745 40th Ave SW</t>
  </si>
  <si>
    <t>844-367-3017</t>
  </si>
  <si>
    <t>Ballard Public Lofts</t>
  </si>
  <si>
    <t>Fauntleroy Lofts</t>
  </si>
  <si>
    <t xml:space="preserve">Mad Flats </t>
  </si>
  <si>
    <t>Marq West Seattle</t>
  </si>
  <si>
    <t>1523 East Madison Street</t>
  </si>
  <si>
    <t>Zephyr</t>
  </si>
  <si>
    <t>Borealis</t>
  </si>
  <si>
    <t>1650 E. Olive Way</t>
  </si>
  <si>
    <t>206-322-9010</t>
  </si>
  <si>
    <t>Bowman Stoneway</t>
  </si>
  <si>
    <t>3801 Stone Way N</t>
  </si>
  <si>
    <t>Lofts at the Junction</t>
  </si>
  <si>
    <t>4535 44th Avenue SW</t>
  </si>
  <si>
    <t>Stencil Apartments</t>
  </si>
  <si>
    <t>2407 E Union St.</t>
  </si>
  <si>
    <t>3220 California Ave SW</t>
  </si>
  <si>
    <t>Janus</t>
  </si>
  <si>
    <t>Eleanor</t>
  </si>
  <si>
    <t>Modera South Lake Union</t>
  </si>
  <si>
    <t>434 Dexter</t>
  </si>
  <si>
    <t>101 NW 85th St.</t>
  </si>
  <si>
    <t>4755 Fauntleroy Way SW</t>
  </si>
  <si>
    <t>800 NE 67th St.</t>
  </si>
  <si>
    <t>1427 1th Ave.</t>
  </si>
  <si>
    <t>2003 NW 57th St</t>
  </si>
  <si>
    <t>Eastlake Flats</t>
  </si>
  <si>
    <t>Springline</t>
  </si>
  <si>
    <t>Publix</t>
  </si>
  <si>
    <t xml:space="preserve">Session Apartments </t>
  </si>
  <si>
    <t>Kulle Urban Living</t>
  </si>
  <si>
    <t xml:space="preserve">504 Fifth Ave S. </t>
  </si>
  <si>
    <t>206-467-1581</t>
  </si>
  <si>
    <t>International District</t>
  </si>
  <si>
    <t>2820 Eastlake Ave E</t>
  </si>
  <si>
    <t>Ruth Court</t>
  </si>
  <si>
    <t>123 18th Ave E.</t>
  </si>
  <si>
    <t>Keelson</t>
  </si>
  <si>
    <t>1537 NW 56th St.</t>
  </si>
  <si>
    <t>Junction Flats</t>
  </si>
  <si>
    <t>4433 42nd Avenue SW</t>
  </si>
  <si>
    <t>206-420-8222</t>
  </si>
  <si>
    <t>Prexy</t>
  </si>
  <si>
    <t>4737 Roosevelt Way NE</t>
  </si>
  <si>
    <t>University District</t>
  </si>
  <si>
    <t xml:space="preserve">Craft Apartments </t>
  </si>
  <si>
    <t>1315 E Jefferson</t>
  </si>
  <si>
    <t>Galloway</t>
  </si>
  <si>
    <t>1126 N 90th St.</t>
  </si>
  <si>
    <t>Lime Studios</t>
  </si>
  <si>
    <t>3639 Linden Ave N.</t>
  </si>
  <si>
    <t>Helene Apartments</t>
  </si>
  <si>
    <t>414 NE Ravenna Blvd.</t>
  </si>
  <si>
    <t>1717 22nd Ave.</t>
  </si>
  <si>
    <t>Icon Apartments</t>
  </si>
  <si>
    <t>Minnie Flats</t>
  </si>
  <si>
    <t>Commons at Ballard</t>
  </si>
  <si>
    <t>East Howe Steps</t>
  </si>
  <si>
    <t>Larson Building</t>
  </si>
  <si>
    <t>844-494-2482</t>
  </si>
  <si>
    <t>101 Denny Way</t>
  </si>
  <si>
    <t>3206 Harvard Ave E.</t>
  </si>
  <si>
    <t>Capitol Hill/Eastlake</t>
  </si>
  <si>
    <t>206-486-5861</t>
  </si>
  <si>
    <t>400 S Jackson St.</t>
  </si>
  <si>
    <t>1823 Eastlake Ave E.</t>
  </si>
  <si>
    <t>206-963-5499</t>
  </si>
  <si>
    <t>5621 22nd Ave. NW</t>
  </si>
  <si>
    <t>Broadstone Clarendon</t>
  </si>
  <si>
    <t xml:space="preserve">105 Warren Ave N </t>
  </si>
  <si>
    <t>Studio Units</t>
  </si>
  <si>
    <t>1 Bedroom Units</t>
  </si>
  <si>
    <t>50% AMI</t>
  </si>
  <si>
    <t>65% AMI</t>
  </si>
  <si>
    <t>70% AMI</t>
  </si>
  <si>
    <t>80% AMI</t>
  </si>
  <si>
    <t>75% AMI</t>
  </si>
  <si>
    <t>85% AMI</t>
  </si>
  <si>
    <t>90% AMI</t>
  </si>
  <si>
    <t>60%AMI</t>
  </si>
  <si>
    <t>Additional Information</t>
  </si>
  <si>
    <t xml:space="preserve">Solo Lofts </t>
  </si>
  <si>
    <t>206-972-7107</t>
  </si>
  <si>
    <t>IZ Only, see Notes</t>
  </si>
  <si>
    <t>1400 NW Market St.</t>
  </si>
  <si>
    <t>1815 Bellevue Ave.</t>
  </si>
  <si>
    <t>4100 SW Alaska St.</t>
  </si>
  <si>
    <t>109 Dexter Ave. N.</t>
  </si>
  <si>
    <t>300 3rd Ave. W.</t>
  </si>
  <si>
    <t>2233 NW 58th St.</t>
  </si>
  <si>
    <t>101 Taylor Ave N.</t>
  </si>
  <si>
    <t>100 Republican St.</t>
  </si>
  <si>
    <t>3701 S Hudson St.</t>
  </si>
  <si>
    <t>2025 (see notes)</t>
  </si>
  <si>
    <t>IZ only (see notes)</t>
  </si>
  <si>
    <t>IZ only, (see notes)</t>
  </si>
  <si>
    <t>Total Restricted Units</t>
  </si>
  <si>
    <r>
      <rPr>
        <b/>
        <sz val="11"/>
        <color theme="1"/>
        <rFont val="Calibri"/>
        <family val="2"/>
        <scheme val="minor"/>
      </rPr>
      <t>2 TRAO units</t>
    </r>
    <r>
      <rPr>
        <sz val="11"/>
        <color theme="1"/>
        <rFont val="Calibri"/>
        <family val="2"/>
        <scheme val="minor"/>
      </rPr>
      <t>- 50%AMI.</t>
    </r>
  </si>
  <si>
    <t>4801 Rainier Ave S.</t>
  </si>
  <si>
    <t>708 Uptown</t>
  </si>
  <si>
    <t>LIV Wallingford</t>
  </si>
  <si>
    <t>1240 N Midvale Pl</t>
  </si>
  <si>
    <t>Origin</t>
  </si>
  <si>
    <t>12311 32nd Ave NE</t>
  </si>
  <si>
    <t>Assembly 118</t>
  </si>
  <si>
    <t>Medora</t>
  </si>
  <si>
    <t>Augusta</t>
  </si>
  <si>
    <t>50th and Roosevelt</t>
  </si>
  <si>
    <t>Stream 403</t>
  </si>
  <si>
    <t xml:space="preserve">4041 Roosevelt Way NE </t>
  </si>
  <si>
    <t xml:space="preserve">6810 Roosevelt Way NE </t>
  </si>
  <si>
    <t>Rainier Valley</t>
  </si>
  <si>
    <t>403 Belmont Ave E.</t>
  </si>
  <si>
    <t>4750 Roosevelt Way NE</t>
  </si>
  <si>
    <t>23rd &amp; Union- Jackson</t>
  </si>
  <si>
    <t>Madison Two-O</t>
  </si>
  <si>
    <t>1811 20th Ave.</t>
  </si>
  <si>
    <t>Parla</t>
  </si>
  <si>
    <t>9076 Holman Rd NW</t>
  </si>
  <si>
    <t>Crown Hill</t>
  </si>
  <si>
    <t>515 Broadway</t>
  </si>
  <si>
    <t>Zig Apartments</t>
  </si>
  <si>
    <t>Twenty20 MAD</t>
  </si>
  <si>
    <t>2020 E Madison</t>
  </si>
  <si>
    <t>Lillehammer Ballard</t>
  </si>
  <si>
    <t>7016 15th Ave NW</t>
  </si>
  <si>
    <t>Ascona Apartments</t>
  </si>
  <si>
    <t>200 Fifth Ave. S.</t>
  </si>
  <si>
    <t>13730 Lake City Way NE</t>
  </si>
  <si>
    <t>206-482-8808</t>
  </si>
  <si>
    <t>206-966-4376</t>
  </si>
  <si>
    <t>844-379-8406</t>
  </si>
  <si>
    <t>206-420-1907</t>
  </si>
  <si>
    <t>206-632-0281</t>
  </si>
  <si>
    <t>844-377-9825</t>
  </si>
  <si>
    <t>855-790-1103</t>
  </si>
  <si>
    <t>206-624-7720</t>
  </si>
  <si>
    <t>206-641-1520</t>
  </si>
  <si>
    <t>206-523-0300</t>
  </si>
  <si>
    <t>206-981-5707</t>
  </si>
  <si>
    <t>Broadcast Apartments</t>
  </si>
  <si>
    <t>1420 E Madison St</t>
  </si>
  <si>
    <t>1611 S. Weller</t>
  </si>
  <si>
    <t>Parsonage</t>
  </si>
  <si>
    <t>Cubix 95th St.</t>
  </si>
  <si>
    <t>Westlake Steps</t>
  </si>
  <si>
    <t>LIV Roosevelt</t>
  </si>
  <si>
    <t>419 NE 71st St</t>
  </si>
  <si>
    <t>206-329-0085</t>
  </si>
  <si>
    <t xml:space="preserve">6404 9th Ave NE </t>
  </si>
  <si>
    <t>1209 Westlake Ave N</t>
  </si>
  <si>
    <t xml:space="preserve">4138 Brooklyn Ave NE </t>
  </si>
  <si>
    <t>206-771-4593</t>
  </si>
  <si>
    <t>Central District</t>
  </si>
  <si>
    <t>101 Broadway</t>
  </si>
  <si>
    <t>206-325-1010</t>
  </si>
  <si>
    <t>80%AMI</t>
  </si>
  <si>
    <t>1141 MLK Jr. Way</t>
  </si>
  <si>
    <t>714 N 95th St</t>
  </si>
  <si>
    <t>Hamilton Apartments</t>
  </si>
  <si>
    <t>Cora Apartments</t>
  </si>
  <si>
    <t>206-281-5278</t>
  </si>
  <si>
    <t>350 1st Ave. West</t>
  </si>
  <si>
    <t>2302 E Denny Way</t>
  </si>
  <si>
    <t>Boylston Flats</t>
  </si>
  <si>
    <t>Waterton Apartments</t>
  </si>
  <si>
    <t>Mio Apartments</t>
  </si>
  <si>
    <t>1404 Boylston Ave</t>
  </si>
  <si>
    <t>1008 N 109th St</t>
  </si>
  <si>
    <t>1319 NE 65th St.</t>
  </si>
  <si>
    <t>206-322-1326</t>
  </si>
  <si>
    <t>206-325-5899</t>
  </si>
  <si>
    <t>2201 Eastlake Ave E</t>
  </si>
  <si>
    <t>206-673-7170</t>
  </si>
  <si>
    <t>Application Process:  When an MFTE/IZ unit becomes available, applicants will work directly with leasing staff at the property to complete the MFTE/IZ Resident Eligiblity Application (REA).   Adult applicants will enter all anticipated household income into the REA anticipated for the 12 month period after the expected move-in date.  Once the REA is complete, the property will obtain information on gross income from employment (including tips, bonuses, commissions, etc.), gift income received by the household, income earned from assets (dividends, interest, distributions,etc.) and any other income source available to the household.  This may take up to two weeks and may not be waived for any reason.  Student financial assistance in the form of loans, grants, work study, GI Bill, etc. are excluded from the calculation.  The projected income of the household must be below the maximum income of the unit to qualify for the programs.  If a household is determined to be ineligible, there are no rights to rent the income restricted unit at that time.</t>
  </si>
  <si>
    <t>Cove</t>
  </si>
  <si>
    <t>601 East Pike St.</t>
  </si>
  <si>
    <t>206-240-0878</t>
  </si>
  <si>
    <t>Maude Apartments</t>
  </si>
  <si>
    <t>Bespoke Ballard</t>
  </si>
  <si>
    <t>62+ age restricted building, added 1/2/2018.</t>
  </si>
  <si>
    <t>Broadstone Lexington</t>
  </si>
  <si>
    <t>836 NE 67th St</t>
  </si>
  <si>
    <t>Whittaker</t>
  </si>
  <si>
    <t>1506 NW 61st St</t>
  </si>
  <si>
    <t>4505 SW 42nd Ave.</t>
  </si>
  <si>
    <t>866-646-6550</t>
  </si>
  <si>
    <t>1050 James St</t>
  </si>
  <si>
    <t>206-709-6947</t>
  </si>
  <si>
    <t>215 Boylston</t>
  </si>
  <si>
    <t>40%AMI</t>
  </si>
  <si>
    <t>Expiration</t>
  </si>
  <si>
    <t>1309/1319 Dexter Ave. N.</t>
  </si>
  <si>
    <t>Westlake</t>
  </si>
  <si>
    <t>50%AMI</t>
  </si>
  <si>
    <t xml:space="preserve">Axle Apartments </t>
  </si>
  <si>
    <t>Valdok</t>
  </si>
  <si>
    <t xml:space="preserve">Batik Apartments </t>
  </si>
  <si>
    <t>123 Broadway</t>
  </si>
  <si>
    <t>3230 16th Ave W</t>
  </si>
  <si>
    <t>Chroma</t>
  </si>
  <si>
    <t xml:space="preserve">1232 Harrison St. </t>
  </si>
  <si>
    <t>Cityline (Phase II)</t>
  </si>
  <si>
    <t>4740 32nd Ave S.</t>
  </si>
  <si>
    <t>206-785-2002</t>
  </si>
  <si>
    <t>206-203-5772</t>
  </si>
  <si>
    <t>833-361-1497</t>
  </si>
  <si>
    <t>Brooklyn Boutique Apartments</t>
  </si>
  <si>
    <t>206-709-6953</t>
  </si>
  <si>
    <t>855-724-8638</t>
  </si>
  <si>
    <t>206-323-1771</t>
  </si>
  <si>
    <t>206-207-0180</t>
  </si>
  <si>
    <t>425-519-9732</t>
  </si>
  <si>
    <t>833-332-2569</t>
  </si>
  <si>
    <t>206-899-0373</t>
  </si>
  <si>
    <t>206-641-7732</t>
  </si>
  <si>
    <t>TOD Apartments</t>
  </si>
  <si>
    <t>Seventeen Fifteen</t>
  </si>
  <si>
    <t>1715 12th Ave.</t>
  </si>
  <si>
    <t xml:space="preserve">120 10th Ave E </t>
  </si>
  <si>
    <t>Valley Apartments</t>
  </si>
  <si>
    <t>Capitol Core</t>
  </si>
  <si>
    <t xml:space="preserve">3200 16th Ave. </t>
  </si>
  <si>
    <t>206-282-4776</t>
  </si>
  <si>
    <t>Interbay</t>
  </si>
  <si>
    <t>206-538-2340</t>
  </si>
  <si>
    <t>206-323-1500</t>
  </si>
  <si>
    <t>Holgate 12 Apts</t>
  </si>
  <si>
    <t>Holgate 12 (Phase II)</t>
  </si>
  <si>
    <t>Sitka</t>
  </si>
  <si>
    <t>1255 Harrison</t>
  </si>
  <si>
    <t>Modera Jackson</t>
  </si>
  <si>
    <t>East Union</t>
  </si>
  <si>
    <t>Elara</t>
  </si>
  <si>
    <t>2220 East Union St</t>
  </si>
  <si>
    <t>1425 Spring St</t>
  </si>
  <si>
    <t>206-829-5942</t>
  </si>
  <si>
    <t>2134 Western Ave</t>
  </si>
  <si>
    <t>1801 S Jackson St</t>
  </si>
  <si>
    <t>888-657-7681</t>
  </si>
  <si>
    <t>23rd  &amp; Union-Jackson</t>
  </si>
  <si>
    <t>LIV Fauntleroy</t>
  </si>
  <si>
    <t>4801 Fauntleroy Way SW</t>
  </si>
  <si>
    <t>971-770-2415</t>
  </si>
  <si>
    <t>Link to Income and Rent Limits</t>
  </si>
  <si>
    <t xml:space="preserve">Crew Apartments </t>
  </si>
  <si>
    <t xml:space="preserve">8228 Green Lake Dr N </t>
  </si>
  <si>
    <t>Orion</t>
  </si>
  <si>
    <t xml:space="preserve">910 John St. </t>
  </si>
  <si>
    <t>206-735-1509</t>
  </si>
  <si>
    <t>901 Hiawatha Place S</t>
  </si>
  <si>
    <t xml:space="preserve">1001 Minor Ave </t>
  </si>
  <si>
    <t>206-701-5999</t>
  </si>
  <si>
    <t>669 S King St.</t>
  </si>
  <si>
    <t>Jack Apartments</t>
  </si>
  <si>
    <t>Lane Apartments</t>
  </si>
  <si>
    <t>206-408-2192</t>
  </si>
  <si>
    <t>Jet on Boylston</t>
  </si>
  <si>
    <t>1820 Boylston Ave</t>
  </si>
  <si>
    <t xml:space="preserve">10702 5th Ave NE </t>
  </si>
  <si>
    <t>Valdok II</t>
  </si>
  <si>
    <t>2902 Beacon Ave S</t>
  </si>
  <si>
    <t>206-466-2375</t>
  </si>
  <si>
    <t>206-886-3969</t>
  </si>
  <si>
    <t>Jefferson Station Apartments</t>
  </si>
  <si>
    <t>Hana Apartments</t>
  </si>
  <si>
    <t>Mysa</t>
  </si>
  <si>
    <t>4754 Fauntleroy Way SW</t>
  </si>
  <si>
    <t>Lucille on Roosevelt</t>
  </si>
  <si>
    <t>206-388-2233</t>
  </si>
  <si>
    <t>Vida Apartments</t>
  </si>
  <si>
    <t>6301 15th Ave NW</t>
  </si>
  <si>
    <t>1205 NE 66th St</t>
  </si>
  <si>
    <t>3025 NE 130th St</t>
  </si>
  <si>
    <t>Varies</t>
  </si>
  <si>
    <t>101 6th Ave S</t>
  </si>
  <si>
    <t>6717 Roosevelt Way NE</t>
  </si>
  <si>
    <t>429 2nd Ave West</t>
  </si>
  <si>
    <t>Adell Apartments</t>
  </si>
  <si>
    <t>Prism</t>
  </si>
  <si>
    <t>Robin's Nest</t>
  </si>
  <si>
    <t>3272 Fuhrman Ave E</t>
  </si>
  <si>
    <t>Vista Apartments</t>
  </si>
  <si>
    <t>7011 Roosevelt Way NE</t>
  </si>
  <si>
    <t>913 South Jackson St</t>
  </si>
  <si>
    <t>4542 42nd Ave SW</t>
  </si>
  <si>
    <t>Louisa Hotel Apartments</t>
  </si>
  <si>
    <t>Central</t>
  </si>
  <si>
    <t>Reverie</t>
  </si>
  <si>
    <t>Avant Apartments</t>
  </si>
  <si>
    <t>2112 East Denny Way</t>
  </si>
  <si>
    <t>2615 25th Ave S</t>
  </si>
  <si>
    <t>Cubix Park North</t>
  </si>
  <si>
    <t>206-923-2828</t>
  </si>
  <si>
    <t>40% AMI</t>
  </si>
  <si>
    <t>206-809-4407</t>
  </si>
  <si>
    <t>206-259-5909</t>
  </si>
  <si>
    <t>206.279-6480</t>
  </si>
  <si>
    <t>10711 NE 8th Ave</t>
  </si>
  <si>
    <t>Capitol Hill/ Eastlake</t>
  </si>
  <si>
    <t>7101 62nd Ave NE</t>
  </si>
  <si>
    <t>Mercy Magnuson Place</t>
  </si>
  <si>
    <t>206-455-9269</t>
  </si>
  <si>
    <t>3309 Beacon Ave S</t>
  </si>
  <si>
    <t>Beacon Hill</t>
  </si>
  <si>
    <t>Iron Flats - East</t>
  </si>
  <si>
    <t>814 NE 66th St</t>
  </si>
  <si>
    <t xml:space="preserve">Rental Apartment Buildings Participating in the Multifamily Tax Exemption (MFTE), Mandatory Housing Affordability (MHA), and Incentive Zoning (IZ) Programs </t>
  </si>
  <si>
    <t>833-334-0909</t>
  </si>
  <si>
    <t>3616 34th Ave S</t>
  </si>
  <si>
    <t>206-388-3946</t>
  </si>
  <si>
    <t>1405 24th Ave</t>
  </si>
  <si>
    <t>Liberty Bank Building</t>
  </si>
  <si>
    <t>206-204-8753</t>
  </si>
  <si>
    <t>206-397-3811</t>
  </si>
  <si>
    <t>Thai Binh Apartments</t>
  </si>
  <si>
    <t>206-257-2717</t>
  </si>
  <si>
    <t>206-237-5658</t>
  </si>
  <si>
    <t>Chloe on Madison</t>
  </si>
  <si>
    <t>1401 East Madison St</t>
  </si>
  <si>
    <t>206-347-3495</t>
  </si>
  <si>
    <t>1601 South Lane St</t>
  </si>
  <si>
    <t>206-899-0090</t>
  </si>
  <si>
    <t>5001 Brooklyn Ave NE</t>
  </si>
  <si>
    <t>Muir Apartments</t>
  </si>
  <si>
    <t>Cypress Apartments</t>
  </si>
  <si>
    <t xml:space="preserve">120 Broadway </t>
  </si>
  <si>
    <t>833-333-5706</t>
  </si>
  <si>
    <t>Stazione 25-North</t>
  </si>
  <si>
    <t>206-227-9923</t>
  </si>
  <si>
    <t>60% AMI</t>
  </si>
  <si>
    <t>206-954-3555</t>
  </si>
  <si>
    <t>206-726-6230 </t>
  </si>
  <si>
    <t>206-408-2176</t>
  </si>
  <si>
    <t>877-204-5282</t>
  </si>
  <si>
    <t>206-237-4849</t>
  </si>
  <si>
    <t>206-203-8090</t>
  </si>
  <si>
    <t>206-935-3435</t>
  </si>
  <si>
    <t>206-202-5060</t>
  </si>
  <si>
    <t>425-490-4793</t>
  </si>
  <si>
    <t>206-396-4057</t>
  </si>
  <si>
    <t>206-207-0452</t>
  </si>
  <si>
    <t>833-857-4949</t>
  </si>
  <si>
    <t>206-268-0599</t>
  </si>
  <si>
    <t>206-408-2172</t>
  </si>
  <si>
    <t>833-359-8504</t>
  </si>
  <si>
    <t>206-309-5146</t>
  </si>
  <si>
    <t>206-992-3403</t>
  </si>
  <si>
    <t>206-453-6254</t>
  </si>
  <si>
    <t>Identity (NORA) (Building "D")</t>
  </si>
  <si>
    <t>Identity (NORA) (Building "I")</t>
  </si>
  <si>
    <t>206-859-4500</t>
  </si>
  <si>
    <t>206-207-0084</t>
  </si>
  <si>
    <t>206-483-2684</t>
  </si>
  <si>
    <t>206-719-1900</t>
  </si>
  <si>
    <t>513-443-4716</t>
  </si>
  <si>
    <t>206-478-3019</t>
  </si>
  <si>
    <t>888-246-2295</t>
  </si>
  <si>
    <t>425-519-9749</t>
  </si>
  <si>
    <t>206-453-6781</t>
  </si>
  <si>
    <t>206-937-0112</t>
  </si>
  <si>
    <t>206-866-2198</t>
  </si>
  <si>
    <t>206-445-6785</t>
  </si>
  <si>
    <t>406-219-7397</t>
  </si>
  <si>
    <t>206-887-9523</t>
  </si>
  <si>
    <t>206-347-3641</t>
  </si>
  <si>
    <t>206-347-3722</t>
  </si>
  <si>
    <t>206-347-3513</t>
  </si>
  <si>
    <t>206-456-2608</t>
  </si>
  <si>
    <t>206-325-0422</t>
  </si>
  <si>
    <t>206-812-2209</t>
  </si>
  <si>
    <t>206-812-1037</t>
  </si>
  <si>
    <t>206-792-1203</t>
  </si>
  <si>
    <t>206-207-3420</t>
  </si>
  <si>
    <t>844-409-2377</t>
  </si>
  <si>
    <t>206-237-5299</t>
  </si>
  <si>
    <t>*</t>
  </si>
  <si>
    <t>LOHAS</t>
  </si>
  <si>
    <r>
      <rPr>
        <b/>
        <sz val="11"/>
        <color theme="1"/>
        <rFont val="Calibri"/>
        <family val="2"/>
        <scheme val="minor"/>
      </rPr>
      <t xml:space="preserve">1 IZ unit </t>
    </r>
    <r>
      <rPr>
        <sz val="11"/>
        <color theme="1"/>
        <rFont val="Calibri"/>
        <family val="2"/>
        <scheme val="minor"/>
      </rPr>
      <t>restricted through 2066.</t>
    </r>
  </si>
  <si>
    <t>IZ project restricted through 2064.</t>
  </si>
  <si>
    <r>
      <rPr>
        <b/>
        <sz val="11"/>
        <color theme="1"/>
        <rFont val="Calibri"/>
        <family val="2"/>
        <scheme val="minor"/>
      </rPr>
      <t xml:space="preserve">MFTE+ 4 overlapping MHA </t>
    </r>
    <r>
      <rPr>
        <sz val="11"/>
        <color theme="1"/>
        <rFont val="Calibri"/>
        <family val="2"/>
        <scheme val="minor"/>
      </rPr>
      <t>units @40% AMI</t>
    </r>
  </si>
  <si>
    <r>
      <rPr>
        <b/>
        <sz val="11"/>
        <color theme="1"/>
        <rFont val="Calibri"/>
        <family val="2"/>
        <scheme val="minor"/>
      </rPr>
      <t>MFTE &amp; 7 overlapping IZ units</t>
    </r>
    <r>
      <rPr>
        <sz val="11"/>
        <color theme="1"/>
        <rFont val="Calibri"/>
        <family val="2"/>
        <scheme val="minor"/>
      </rPr>
      <t>. IZ units restricted for 50 years.</t>
    </r>
  </si>
  <si>
    <r>
      <rPr>
        <b/>
        <sz val="11"/>
        <color theme="1"/>
        <rFont val="Calibri"/>
        <family val="2"/>
        <scheme val="minor"/>
      </rPr>
      <t>4 IZ Units r</t>
    </r>
    <r>
      <rPr>
        <sz val="11"/>
        <color theme="1"/>
        <rFont val="Calibri"/>
        <family val="2"/>
        <scheme val="minor"/>
      </rPr>
      <t>estricted through 2063.</t>
    </r>
  </si>
  <si>
    <r>
      <rPr>
        <b/>
        <sz val="11"/>
        <color theme="1"/>
        <rFont val="Calibri"/>
        <family val="2"/>
        <scheme val="minor"/>
      </rPr>
      <t xml:space="preserve">IZ </t>
    </r>
    <r>
      <rPr>
        <sz val="11"/>
        <color theme="1"/>
        <rFont val="Calibri"/>
        <family val="2"/>
        <scheme val="minor"/>
      </rPr>
      <t>units restricted through 2028.</t>
    </r>
  </si>
  <si>
    <t>2 Bedroom Units</t>
  </si>
  <si>
    <t>4025 Stone</t>
  </si>
  <si>
    <t>4025 Stone Way N</t>
  </si>
  <si>
    <t>206-480-7138</t>
  </si>
  <si>
    <t>Luna</t>
  </si>
  <si>
    <t>2745 California Avenue SW</t>
  </si>
  <si>
    <t>Link Apts</t>
  </si>
  <si>
    <t>Mural Apts</t>
  </si>
  <si>
    <t>Noble</t>
  </si>
  <si>
    <t>Perry</t>
  </si>
  <si>
    <t>Roost</t>
  </si>
  <si>
    <t>Sophie Studios</t>
  </si>
  <si>
    <t>Stax</t>
  </si>
  <si>
    <t>Grove Ballard</t>
  </si>
  <si>
    <t>Spokane</t>
  </si>
  <si>
    <t>Wilcox</t>
  </si>
  <si>
    <t>AJ Apartments</t>
  </si>
  <si>
    <t>Century</t>
  </si>
  <si>
    <t>Danforth</t>
  </si>
  <si>
    <t>Citizen</t>
  </si>
  <si>
    <t>Eddy at Greenlake Village</t>
  </si>
  <si>
    <t>Huxley</t>
  </si>
  <si>
    <t>Savoy at Lake City</t>
  </si>
  <si>
    <t>Crane at Interbay</t>
  </si>
  <si>
    <t>Bogtown Flats</t>
  </si>
  <si>
    <t>(206) 595-0592</t>
  </si>
  <si>
    <t>9039 Greenwood Ave N</t>
  </si>
  <si>
    <t>741 Harvard Avenue E</t>
  </si>
  <si>
    <t>741 Harvard</t>
  </si>
  <si>
    <t>Leeward</t>
  </si>
  <si>
    <t>Stream Dexios</t>
  </si>
  <si>
    <t>1600 Dexter Ave N</t>
  </si>
  <si>
    <t>206-285-1240</t>
  </si>
  <si>
    <t>855-761-7237</t>
  </si>
  <si>
    <t>206-326-1018</t>
  </si>
  <si>
    <t>844-244-2901; 206-453-5585</t>
  </si>
  <si>
    <t>Horizon Greenwood</t>
  </si>
  <si>
    <t>833-200-9169</t>
  </si>
  <si>
    <t>Horizon Phinney</t>
  </si>
  <si>
    <t>Common Anderson</t>
  </si>
  <si>
    <t>206-928-6376</t>
  </si>
  <si>
    <t>206-362-7729</t>
  </si>
  <si>
    <t>206-652-0744</t>
  </si>
  <si>
    <t>206-339-3440</t>
  </si>
  <si>
    <t>360-295-9401</t>
  </si>
  <si>
    <t>206-899-0105</t>
  </si>
  <si>
    <t>Koi</t>
  </si>
  <si>
    <t>206-971-2111</t>
  </si>
  <si>
    <t>206-326-1922</t>
  </si>
  <si>
    <t>206-566-6603</t>
  </si>
  <si>
    <t>206-348-6259</t>
  </si>
  <si>
    <t xml:space="preserve">Cubix </t>
  </si>
  <si>
    <t>206-324-1000</t>
  </si>
  <si>
    <t>206-823-1496</t>
  </si>
  <si>
    <t>425-780-0648</t>
  </si>
  <si>
    <t>206-279-6632</t>
  </si>
  <si>
    <t>206-686-6663</t>
  </si>
  <si>
    <t>206-201-1948</t>
  </si>
  <si>
    <t>Soleil</t>
  </si>
  <si>
    <t>818-259-1752</t>
  </si>
  <si>
    <t>206-483-0093</t>
  </si>
  <si>
    <t>Common Capitol</t>
  </si>
  <si>
    <t xml:space="preserve">Westward </t>
  </si>
  <si>
    <t>Avalon Studios</t>
  </si>
  <si>
    <t>Common Rogers</t>
  </si>
  <si>
    <t>844-612-6997</t>
  </si>
  <si>
    <t>206-408-2508</t>
  </si>
  <si>
    <t>844-330-3151</t>
  </si>
  <si>
    <t>206-222-7097</t>
  </si>
  <si>
    <t>206-356-0235</t>
  </si>
  <si>
    <t>206-309-7628</t>
  </si>
  <si>
    <t>206-399-7526</t>
  </si>
  <si>
    <t>206-531-2028</t>
  </si>
  <si>
    <t>206-928-6375</t>
  </si>
  <si>
    <t>Patent 523</t>
  </si>
  <si>
    <t>206-483-2165</t>
  </si>
  <si>
    <t>206-347-3655</t>
  </si>
  <si>
    <t>206-889-6542</t>
  </si>
  <si>
    <t>206-492-7001</t>
  </si>
  <si>
    <t>833-863-9641</t>
  </si>
  <si>
    <t>978-820-0417</t>
  </si>
  <si>
    <t>206-858-2112</t>
  </si>
  <si>
    <t>206-282-1103</t>
  </si>
  <si>
    <t>206-702-3142</t>
  </si>
  <si>
    <t>206-209-0510</t>
  </si>
  <si>
    <t>206-457-8491</t>
  </si>
  <si>
    <t>206-734-3359</t>
  </si>
  <si>
    <t>844-679-7953</t>
  </si>
  <si>
    <t>833-668-1682</t>
  </si>
  <si>
    <t>206-929-4102</t>
  </si>
  <si>
    <t>844-779-7848</t>
  </si>
  <si>
    <t>206-935-4200</t>
  </si>
  <si>
    <t>206-402-4420</t>
  </si>
  <si>
    <t>206-806-6700</t>
  </si>
  <si>
    <t>206-782-5911</t>
  </si>
  <si>
    <t>206-971-2053</t>
  </si>
  <si>
    <t>Horizon Phinney(2)</t>
  </si>
  <si>
    <t>206-326-1911</t>
  </si>
  <si>
    <t>509-215-1779</t>
  </si>
  <si>
    <t>206-860-3000</t>
  </si>
  <si>
    <t>206-230-9874</t>
  </si>
  <si>
    <t>206-538-2921</t>
  </si>
  <si>
    <t>206-889-6488</t>
  </si>
  <si>
    <t>206-937-0643</t>
  </si>
  <si>
    <t>206-682-7319</t>
  </si>
  <si>
    <t>206-806-7992</t>
  </si>
  <si>
    <t>Venetia aPodments</t>
  </si>
  <si>
    <t>206-523-3555</t>
  </si>
  <si>
    <t>206-898-0078</t>
  </si>
  <si>
    <t>206-237-5307</t>
  </si>
  <si>
    <t>206-397-0545</t>
  </si>
  <si>
    <t>206-312-6409</t>
  </si>
  <si>
    <t>Ilaria aPodments</t>
  </si>
  <si>
    <t>Cortena aPodments</t>
  </si>
  <si>
    <t>206-577-0589</t>
  </si>
  <si>
    <t>253-569-6912</t>
  </si>
  <si>
    <t>206-437-0828</t>
  </si>
  <si>
    <t xml:space="preserve">Zella Apartments </t>
  </si>
  <si>
    <t>2031(MFTE)/ 2069(MHA)</t>
  </si>
  <si>
    <t xml:space="preserve">The following represents a comprehensive list of mixed income privately owned rental properties currently participating in the MFTE and Incentive Zoning (IZ) and Mandatory Housing Affordability (MHA) programs. Contact the property directly for more information on current vacancies and rental policies.  The maximum income a household may earn  for a unit is expressed as a % of Area Median Income (%AMI).  To determine the maximum allowable income for a unit, take your household size (including children) and the %AMI of the unit you are interested in, and compare to the most current MFTE Income and Rent Limits Chart (linked below).  To qualify, your household's gross (pre-tax) earnings for the 12 months after move-in must be below this amount.  The AMI% for the unit is also used to determine maximum rents.  For example, a 65%AMI studio will have a 65%AMI income and rent maximum regardless of the actual income earned by the household. </t>
  </si>
  <si>
    <t xml:space="preserve"> </t>
  </si>
  <si>
    <t>1253 S. Jacson</t>
  </si>
  <si>
    <t>An Lạc</t>
  </si>
  <si>
    <t>206-443-9935</t>
  </si>
  <si>
    <t xml:space="preserve">3 Bedroom+   Units </t>
  </si>
  <si>
    <t>Junction Landing</t>
  </si>
  <si>
    <t>4417 42nd Avenue SW</t>
  </si>
  <si>
    <t>206-432-9991</t>
  </si>
  <si>
    <r>
      <rPr>
        <b/>
        <sz val="11"/>
        <color theme="1"/>
        <rFont val="Calibri"/>
        <family val="2"/>
        <scheme val="minor"/>
      </rPr>
      <t xml:space="preserve">MFTE &amp; 4 IZ units. Overlapping units: </t>
    </r>
    <r>
      <rPr>
        <sz val="11"/>
        <color theme="1"/>
        <rFont val="Calibri"/>
        <family val="2"/>
        <scheme val="minor"/>
      </rPr>
      <t>2 studio, 1 1-BR &amp; 1 2-BR unit. IZ units restricted through 2066.</t>
    </r>
  </si>
  <si>
    <r>
      <rPr>
        <b/>
        <sz val="11"/>
        <rFont val="Calibri"/>
        <family val="2"/>
        <scheme val="minor"/>
      </rPr>
      <t xml:space="preserve">1 TRAO Unit </t>
    </r>
    <r>
      <rPr>
        <sz val="11"/>
        <rFont val="Calibri"/>
        <family val="2"/>
        <scheme val="minor"/>
      </rPr>
      <t>at 50% AMI, 1 80% unit uses the IZ rent schedule.</t>
    </r>
  </si>
  <si>
    <r>
      <rPr>
        <b/>
        <sz val="11"/>
        <color theme="1"/>
        <rFont val="Calibri"/>
        <family val="2"/>
        <scheme val="minor"/>
      </rPr>
      <t xml:space="preserve">3 TRAO Units </t>
    </r>
    <r>
      <rPr>
        <sz val="11"/>
        <color theme="1"/>
        <rFont val="Calibri"/>
        <family val="2"/>
        <scheme val="minor"/>
      </rPr>
      <t>at 50% AMI.</t>
    </r>
  </si>
  <si>
    <r>
      <t xml:space="preserve">Uses Incentive Zoning rent schedule, restrictions through 2066. </t>
    </r>
    <r>
      <rPr>
        <b/>
        <sz val="11"/>
        <color theme="1"/>
        <rFont val="Calibri"/>
        <family val="2"/>
        <scheme val="minor"/>
      </rPr>
      <t xml:space="preserve">1 TRAO unit at  </t>
    </r>
    <r>
      <rPr>
        <sz val="11"/>
        <color theme="1"/>
        <rFont val="Calibri"/>
        <family val="2"/>
        <scheme val="minor"/>
      </rPr>
      <t>50% AMI.</t>
    </r>
  </si>
  <si>
    <r>
      <rPr>
        <b/>
        <sz val="11"/>
        <color theme="1"/>
        <rFont val="Calibri"/>
        <family val="2"/>
        <scheme val="minor"/>
      </rPr>
      <t xml:space="preserve">2 Incentive Zoning Units - </t>
    </r>
    <r>
      <rPr>
        <sz val="11"/>
        <color theme="1"/>
        <rFont val="Calibri"/>
        <family val="2"/>
        <scheme val="minor"/>
      </rPr>
      <t>overlap with MFTE, restriction through 2064.</t>
    </r>
  </si>
  <si>
    <r>
      <rPr>
        <b/>
        <sz val="11"/>
        <color theme="1"/>
        <rFont val="Calibri"/>
        <family val="2"/>
        <scheme val="minor"/>
      </rPr>
      <t xml:space="preserve">2 Incentive Zoning Units </t>
    </r>
    <r>
      <rPr>
        <sz val="11"/>
        <color theme="1"/>
        <rFont val="Calibri"/>
        <family val="2"/>
        <scheme val="minor"/>
      </rPr>
      <t>- overlap with MFTE, restriction through 2065.</t>
    </r>
  </si>
  <si>
    <t>Restriction of 60% AMI on some units through additional affordable housing requirements.</t>
  </si>
  <si>
    <t>P5 - Annual Income Recertifications Required.</t>
  </si>
  <si>
    <t xml:space="preserve">All units rent/income restricted @ 30%, 50% &amp; 60% AMI. P5 - Annual income recertifications required. </t>
  </si>
  <si>
    <r>
      <rPr>
        <b/>
        <sz val="11"/>
        <color theme="1"/>
        <rFont val="Calibri"/>
        <family val="2"/>
        <scheme val="minor"/>
      </rPr>
      <t>7 IZ units @</t>
    </r>
    <r>
      <rPr>
        <sz val="11"/>
        <color theme="1"/>
        <rFont val="Calibri"/>
        <family val="2"/>
        <scheme val="minor"/>
      </rPr>
      <t xml:space="preserve"> 50% AMI.</t>
    </r>
  </si>
  <si>
    <r>
      <rPr>
        <b/>
        <sz val="11"/>
        <color theme="1"/>
        <rFont val="Calibri"/>
        <family val="2"/>
        <scheme val="minor"/>
      </rPr>
      <t>MFTE &amp; 6 Incentive Zoning Units -</t>
    </r>
    <r>
      <rPr>
        <sz val="11"/>
        <color theme="1"/>
        <rFont val="Calibri"/>
        <family val="2"/>
        <scheme val="minor"/>
      </rPr>
      <t>2 studios,3 1-BR and 1 2-BR, with most restrictive rents. IZ restriction through 2064.</t>
    </r>
  </si>
  <si>
    <t xml:space="preserve">P5 - Annual income recertifications required.  </t>
  </si>
  <si>
    <r>
      <rPr>
        <b/>
        <sz val="11"/>
        <color theme="1"/>
        <rFont val="Calibri"/>
        <family val="2"/>
        <scheme val="minor"/>
      </rPr>
      <t xml:space="preserve">IZ &amp; MFTE units.  </t>
    </r>
    <r>
      <rPr>
        <sz val="11"/>
        <color theme="1"/>
        <rFont val="Calibri"/>
        <family val="2"/>
        <scheme val="minor"/>
      </rPr>
      <t>Overlapping units: 1 1-BR &amp; 1</t>
    </r>
    <r>
      <rPr>
        <b/>
        <sz val="11"/>
        <color theme="1"/>
        <rFont val="Calibri"/>
        <family val="2"/>
        <scheme val="minor"/>
      </rPr>
      <t xml:space="preserve"> </t>
    </r>
    <r>
      <rPr>
        <sz val="11"/>
        <color theme="1"/>
        <rFont val="Calibri"/>
        <family val="2"/>
        <scheme val="minor"/>
      </rPr>
      <t>2-BR, using most restrictive rents. IZ units restricted through 2065.</t>
    </r>
  </si>
  <si>
    <t>All units are rent/income restricted.</t>
  </si>
  <si>
    <r>
      <rPr>
        <b/>
        <sz val="11"/>
        <color theme="1"/>
        <rFont val="Calibri"/>
        <family val="2"/>
        <scheme val="minor"/>
      </rPr>
      <t xml:space="preserve">6 Incentive Zoning Units - </t>
    </r>
    <r>
      <rPr>
        <sz val="11"/>
        <color theme="1"/>
        <rFont val="Calibri"/>
        <family val="2"/>
        <scheme val="minor"/>
      </rPr>
      <t>2 Studios and 2 1-BR overlap with MFTE, restricted at 65% and 75% AMI respectively.  2 2-BR units restricted at 80% AMI. Restriction through 2064.</t>
    </r>
  </si>
  <si>
    <r>
      <rPr>
        <b/>
        <sz val="11"/>
        <color theme="1"/>
        <rFont val="Calibri"/>
        <family val="2"/>
        <scheme val="minor"/>
      </rPr>
      <t>5 Incentive Zoning Units -</t>
    </r>
    <r>
      <rPr>
        <sz val="11"/>
        <color theme="1"/>
        <rFont val="Calibri"/>
        <family val="2"/>
        <scheme val="minor"/>
      </rPr>
      <t xml:space="preserve"> Restricted until 2065.</t>
    </r>
  </si>
  <si>
    <r>
      <rPr>
        <b/>
        <sz val="11"/>
        <color theme="1"/>
        <rFont val="Calibri"/>
        <family val="2"/>
        <scheme val="minor"/>
      </rPr>
      <t>4 Incentive Zoning Units -</t>
    </r>
    <r>
      <rPr>
        <sz val="11"/>
        <color theme="1"/>
        <rFont val="Calibri"/>
        <family val="2"/>
        <scheme val="minor"/>
      </rPr>
      <t xml:space="preserve"> Restricted until 2065.</t>
    </r>
  </si>
  <si>
    <r>
      <t xml:space="preserve">Note: </t>
    </r>
    <r>
      <rPr>
        <u/>
        <sz val="11"/>
        <color theme="1"/>
        <rFont val="Calibri"/>
        <family val="2"/>
        <scheme val="minor"/>
      </rPr>
      <t>Some</t>
    </r>
    <r>
      <rPr>
        <sz val="11"/>
        <color theme="1"/>
        <rFont val="Calibri"/>
        <family val="2"/>
        <scheme val="minor"/>
      </rPr>
      <t xml:space="preserve"> units are restricted at 75% AMI through a separate affordable housing agreement.  Inquire w/ property for % AMI available.</t>
    </r>
  </si>
  <si>
    <r>
      <rPr>
        <b/>
        <sz val="11"/>
        <color theme="1"/>
        <rFont val="Calibri"/>
        <family val="2"/>
        <scheme val="minor"/>
      </rPr>
      <t xml:space="preserve">MFTE &amp; IZ units. </t>
    </r>
    <r>
      <rPr>
        <sz val="11"/>
        <color theme="1"/>
        <rFont val="Calibri"/>
        <family val="2"/>
        <scheme val="minor"/>
      </rPr>
      <t xml:space="preserve"> 4-BR units, BRs rented individually at 1/4th 4-BR MFTE (85%AMI) or IZ (80% AMI). Total income of all 4 BRs not to exceed 80% or 85% AMI max.</t>
    </r>
  </si>
  <si>
    <t xml:space="preserve">All units are rent/income restricted to HH @ 60% AMI.  P5 - Annual income recertifications required. </t>
  </si>
  <si>
    <t>P5 - Annual income recertifications required.</t>
  </si>
  <si>
    <r>
      <rPr>
        <b/>
        <sz val="11"/>
        <color theme="1"/>
        <rFont val="Calibri"/>
        <family val="2"/>
        <scheme val="minor"/>
      </rPr>
      <t>MFTE &amp; 4 IZ units -2</t>
    </r>
    <r>
      <rPr>
        <sz val="11"/>
        <color theme="1"/>
        <rFont val="Calibri"/>
        <family val="2"/>
        <scheme val="minor"/>
      </rPr>
      <t xml:space="preserve">  1-BR overlap w/MFTE, restricted at 75% AMI, 2 2-BR overlap w/MFTE at 80% AMI rate, using most restrictive rent. IZ units are 50-year term.</t>
    </r>
  </si>
  <si>
    <r>
      <rPr>
        <b/>
        <sz val="11"/>
        <color theme="1"/>
        <rFont val="Calibri"/>
        <family val="2"/>
        <scheme val="minor"/>
      </rPr>
      <t>1 IZ unit w/overlapping MFTE</t>
    </r>
    <r>
      <rPr>
        <sz val="11"/>
        <color theme="1"/>
        <rFont val="Calibri"/>
        <family val="2"/>
        <scheme val="minor"/>
      </rPr>
      <t>, using most restrictive rents.  IZ through 2066.</t>
    </r>
  </si>
  <si>
    <t xml:space="preserve">IZ &amp; MFTE. P5 - Annual income recertifications required.  </t>
  </si>
  <si>
    <r>
      <rPr>
        <b/>
        <sz val="11"/>
        <color theme="1"/>
        <rFont val="Calibri"/>
        <family val="2"/>
        <scheme val="minor"/>
      </rPr>
      <t xml:space="preserve">39 IZ units &amp; MFTE. Overlapping units: </t>
    </r>
    <r>
      <rPr>
        <sz val="11"/>
        <color theme="1"/>
        <rFont val="Calibri"/>
        <family val="2"/>
        <scheme val="minor"/>
      </rPr>
      <t xml:space="preserve">3 studios, 27 1-BR, &amp; 9 2-BR units, using most restrictive rent.  IZ units restricted for 50 years. </t>
    </r>
  </si>
  <si>
    <t xml:space="preserve">All units are rent/income restricted to HH earning 50% &amp; 60% AMI. P5- Annual income recertifications required.  </t>
  </si>
  <si>
    <r>
      <rPr>
        <b/>
        <sz val="11"/>
        <color theme="1"/>
        <rFont val="Calibri"/>
        <family val="2"/>
        <scheme val="minor"/>
      </rPr>
      <t xml:space="preserve">1 TRAO Unit at </t>
    </r>
    <r>
      <rPr>
        <sz val="11"/>
        <color theme="1"/>
        <rFont val="Calibri"/>
        <family val="2"/>
        <scheme val="minor"/>
      </rPr>
      <t xml:space="preserve"> 50% AMI.</t>
    </r>
  </si>
  <si>
    <r>
      <rPr>
        <b/>
        <sz val="11"/>
        <color theme="1"/>
        <rFont val="Calibri"/>
        <family val="2"/>
        <scheme val="minor"/>
      </rPr>
      <t xml:space="preserve">MFTE &amp; IZ units. </t>
    </r>
    <r>
      <rPr>
        <sz val="11"/>
        <color theme="1"/>
        <rFont val="Calibri"/>
        <family val="2"/>
        <scheme val="minor"/>
      </rPr>
      <t>Overlapping unit</t>
    </r>
    <r>
      <rPr>
        <b/>
        <sz val="11"/>
        <color theme="1"/>
        <rFont val="Calibri"/>
        <family val="2"/>
        <scheme val="minor"/>
      </rPr>
      <t>s</t>
    </r>
    <r>
      <rPr>
        <sz val="11"/>
        <color theme="1"/>
        <rFont val="Calibri"/>
        <family val="2"/>
        <scheme val="minor"/>
      </rPr>
      <t>: 3</t>
    </r>
    <r>
      <rPr>
        <b/>
        <sz val="11"/>
        <color theme="1"/>
        <rFont val="Calibri"/>
        <family val="2"/>
        <scheme val="minor"/>
      </rPr>
      <t xml:space="preserve"> s</t>
    </r>
    <r>
      <rPr>
        <sz val="11"/>
        <color theme="1"/>
        <rFont val="Calibri"/>
        <family val="2"/>
        <scheme val="minor"/>
      </rPr>
      <t>tudio, 1 1-BR &amp; 1 2-BR unit, using most restrictive rents. IZ units restricted through 2064.</t>
    </r>
  </si>
  <si>
    <t>3 Incentive Zoning units at 80% AMI.</t>
  </si>
  <si>
    <t xml:space="preserve">P5 - Annual income recertifications required. </t>
  </si>
  <si>
    <r>
      <rPr>
        <b/>
        <sz val="11"/>
        <color theme="1"/>
        <rFont val="Calibri"/>
        <family val="2"/>
        <scheme val="minor"/>
      </rPr>
      <t>21 IZ units -</t>
    </r>
    <r>
      <rPr>
        <sz val="11"/>
        <color theme="1"/>
        <rFont val="Calibri"/>
        <family val="2"/>
        <scheme val="minor"/>
      </rPr>
      <t xml:space="preserve"> 7 studios, 10 1-BR &amp;  4 2-BR restricted through 2064.</t>
    </r>
  </si>
  <si>
    <t xml:space="preserve">All units are rent/income restricted to HH at or below 60% AM. P5 - Annual income recertifications required.  </t>
  </si>
  <si>
    <t xml:space="preserve">All units are rent/income restricted. P5 - Annual income recertifications required.  </t>
  </si>
  <si>
    <t xml:space="preserve">Participates in multiple affordable housing programs. P5 - Annual income recertifications required.  </t>
  </si>
  <si>
    <r>
      <rPr>
        <b/>
        <sz val="11"/>
        <color theme="1"/>
        <rFont val="Calibri"/>
        <family val="2"/>
        <scheme val="minor"/>
      </rPr>
      <t xml:space="preserve">2 Incentive Zoning units - </t>
    </r>
    <r>
      <rPr>
        <sz val="11"/>
        <color theme="1"/>
        <rFont val="Calibri"/>
        <family val="2"/>
        <scheme val="minor"/>
      </rPr>
      <t>1 2-BR restricted at 80% AMI, uses IZ rent schedule. 1 overlapping 1-BR with MFTE at 75% AMI. Restriction through 2064.</t>
    </r>
  </si>
  <si>
    <r>
      <t>P5 - Annual income recertifications required. Some</t>
    </r>
    <r>
      <rPr>
        <b/>
        <sz val="11"/>
        <color theme="1"/>
        <rFont val="Calibri"/>
        <family val="2"/>
        <scheme val="minor"/>
      </rPr>
      <t xml:space="preserve"> MHA unit rent-restricted until 2064. </t>
    </r>
    <r>
      <rPr>
        <sz val="11"/>
        <color theme="1"/>
        <rFont val="Calibri"/>
        <family val="2"/>
        <scheme val="minor"/>
      </rPr>
      <t>Additional affordability requirements for four 60% AMI units.</t>
    </r>
  </si>
  <si>
    <t>P5 - Annual Income recertifications required.</t>
  </si>
  <si>
    <r>
      <rPr>
        <b/>
        <sz val="11"/>
        <color theme="1"/>
        <rFont val="Calibri"/>
        <family val="2"/>
        <scheme val="minor"/>
      </rPr>
      <t>MFTE and w/ overlapping MHA units</t>
    </r>
    <r>
      <rPr>
        <sz val="11"/>
        <color theme="1"/>
        <rFont val="Calibri"/>
        <family val="2"/>
        <scheme val="minor"/>
      </rPr>
      <t xml:space="preserve">. MHA units restricted for 50 years. MHA units are 40% &amp; 60% income and rent restricted.  MFTE P5 - Annual income recertifications required.  </t>
    </r>
  </si>
  <si>
    <t>Emerson Seattle</t>
  </si>
  <si>
    <t>125 Boren Avenue S</t>
  </si>
  <si>
    <t>206-385-4755</t>
  </si>
  <si>
    <t>P5 - Annual income recertifications required. Additional rent and income restrictions through Yesler Terrance convenants.</t>
  </si>
  <si>
    <t>Jackson Apartments</t>
  </si>
  <si>
    <t>206-322-1139</t>
  </si>
  <si>
    <t>Solis</t>
  </si>
  <si>
    <t>1300 E. Pike St.</t>
  </si>
  <si>
    <t>503-816-0211</t>
  </si>
  <si>
    <t>206-401-5030</t>
  </si>
  <si>
    <t>Cubix Crown Hill</t>
  </si>
  <si>
    <t>8541 15th Avenue NW</t>
  </si>
  <si>
    <t>Center Steps</t>
  </si>
  <si>
    <t>225 Roy Street</t>
  </si>
  <si>
    <t>206-465-8850</t>
  </si>
  <si>
    <t>Livingstone</t>
  </si>
  <si>
    <t>206-309-4732</t>
  </si>
  <si>
    <t>9049 20th Ave SW</t>
  </si>
  <si>
    <t>206-557-8396</t>
  </si>
  <si>
    <t>3008 16th Ave W</t>
  </si>
  <si>
    <t>Ivy Apartments</t>
  </si>
  <si>
    <t>207 18th Ave</t>
  </si>
  <si>
    <t>253-334-4080</t>
  </si>
  <si>
    <t>Sienna Apartments</t>
  </si>
  <si>
    <t>Jackson Street Apartments</t>
  </si>
  <si>
    <t>206-492-9276</t>
  </si>
  <si>
    <t>2524 S Jackson</t>
  </si>
  <si>
    <t>2401 S Jackson</t>
  </si>
  <si>
    <t>206-659-6030</t>
  </si>
  <si>
    <t>8820 Aurora Ave N</t>
  </si>
  <si>
    <t>Midtown Apartments</t>
  </si>
  <si>
    <t>206-580-0580</t>
  </si>
  <si>
    <t>1732 Broadway</t>
  </si>
  <si>
    <t>Modera Broadway - South Building</t>
  </si>
  <si>
    <t>P6 - Annual income recertifications required.  Rent moderator applies.</t>
  </si>
  <si>
    <t>2715 25th Ave S</t>
  </si>
  <si>
    <t>Stazione 25-South</t>
  </si>
  <si>
    <t>206-725-2615</t>
  </si>
  <si>
    <t>206-707-9717</t>
  </si>
  <si>
    <t>1830 Broadway</t>
  </si>
  <si>
    <t>Capitol Hill Station - Site C</t>
  </si>
  <si>
    <t>Capitol Hill Station - Site B South</t>
  </si>
  <si>
    <t>123 10th Ave E</t>
  </si>
  <si>
    <t>1620 Broadway Ave E</t>
  </si>
  <si>
    <t>1701 NW 56th St</t>
  </si>
  <si>
    <t>2018 NW 57 St</t>
  </si>
  <si>
    <t>1706 NW 56th St</t>
  </si>
  <si>
    <t>The Loop</t>
  </si>
  <si>
    <t>407 NE 73rd St</t>
  </si>
  <si>
    <t>206-472-3920</t>
  </si>
  <si>
    <t>206-202-8601</t>
  </si>
  <si>
    <t>8558 Nesbit Ave N</t>
  </si>
  <si>
    <t>Bode Greenview</t>
  </si>
  <si>
    <t>206-203-5872</t>
  </si>
  <si>
    <t>*Indicates new properties for 2021</t>
  </si>
  <si>
    <t>Freya Apartments</t>
  </si>
  <si>
    <t>206-494-9009</t>
  </si>
  <si>
    <t>8311 15th Ave NE</t>
  </si>
  <si>
    <t>1420 NE 65th St</t>
  </si>
  <si>
    <t>206-382-1420</t>
  </si>
  <si>
    <t>Centerline</t>
  </si>
  <si>
    <t>4735 32nd Ave S</t>
  </si>
  <si>
    <t>Vale Studios</t>
  </si>
  <si>
    <t>Karsti Apartments</t>
  </si>
  <si>
    <t>1501 NW 59th St.</t>
  </si>
  <si>
    <t>707-599-8767</t>
  </si>
  <si>
    <t>1812 Broadway</t>
  </si>
  <si>
    <t>Modera Broadway - North Building</t>
  </si>
  <si>
    <t>AVA Queen Anne</t>
  </si>
  <si>
    <t>Colina West</t>
  </si>
  <si>
    <t>206-456-6259</t>
  </si>
  <si>
    <t>2710 Beacon Avenue S</t>
  </si>
  <si>
    <t>Sora</t>
  </si>
  <si>
    <t>4239 8th Ave NE</t>
  </si>
  <si>
    <t>Colina East</t>
  </si>
  <si>
    <t>2709 17th Avenue S</t>
  </si>
  <si>
    <t>SEDU &amp; Congregate Housing Units</t>
  </si>
  <si>
    <t>206-283-2955</t>
  </si>
  <si>
    <t>417 2nd Ave. West</t>
  </si>
  <si>
    <t>Kirin</t>
  </si>
  <si>
    <t>7001 Roosevelt Way NE</t>
  </si>
  <si>
    <t>206-577-0587</t>
  </si>
  <si>
    <t>Vivid Roosevelt</t>
  </si>
  <si>
    <t>Delridge/Westwood/Highland Pk.</t>
  </si>
  <si>
    <t>206-929-1188</t>
  </si>
  <si>
    <t>9021 17th Ave SW</t>
  </si>
  <si>
    <t>Edric</t>
  </si>
  <si>
    <t>Iron Flats - West Bldg &amp; North Bldg</t>
  </si>
  <si>
    <t>802 NE 66th St (West) &amp; 819 NE 67th St (North)</t>
  </si>
  <si>
    <t>206-558-5906</t>
  </si>
  <si>
    <t>4722 Fauntleroy Way SW</t>
  </si>
  <si>
    <t>Maris - Building A</t>
  </si>
  <si>
    <t>Maris - Building B</t>
  </si>
  <si>
    <t>4721 38th Ave SW</t>
  </si>
  <si>
    <t>206-402-5871</t>
  </si>
  <si>
    <t>Capitol Hill Station - Site A</t>
  </si>
  <si>
    <t>118 Boadway E</t>
  </si>
  <si>
    <t>Beam Apartments</t>
  </si>
  <si>
    <t>1029 S Jackson</t>
  </si>
  <si>
    <t>3939 S Othello St</t>
  </si>
  <si>
    <t>4200 S Othello St</t>
  </si>
  <si>
    <t>206-971-9781</t>
  </si>
  <si>
    <t>Orenda</t>
  </si>
  <si>
    <t>206-485-7097</t>
  </si>
  <si>
    <t>3300 NE 125th Street</t>
  </si>
  <si>
    <t>567-236-0554</t>
  </si>
  <si>
    <t>Bode Lake City</t>
  </si>
  <si>
    <t>7339 43rd Avenue S</t>
  </si>
  <si>
    <t>206-445-6804</t>
  </si>
  <si>
    <t>Updated 1/31/2022</t>
  </si>
  <si>
    <t>Cubix Othello</t>
  </si>
  <si>
    <t>928-853-3978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</si>
</sst>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lt;=9999999]###\-####;\(###\)\ ###\-####"/>
  </numFmts>
  <fonts count="21"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5"/>
      <color theme="1"/>
      <name val="Calibri"/>
      <family val="2"/>
      <scheme val="minor"/>
    </font>
    <font>
      <sz val="10"/>
      <color theme="1"/>
      <name val="Calibri"/>
      <family val="2"/>
      <scheme val="minor"/>
    </font>
    <font>
      <b/>
      <sz val="11"/>
      <color theme="0"/>
      <name val="Calibri"/>
      <family val="2"/>
      <scheme val="minor"/>
    </font>
    <font>
      <b/>
      <sz val="12"/>
      <color theme="0"/>
      <name val="Arial Narrow"/>
      <family val="2"/>
    </font>
    <font>
      <sz val="11"/>
      <name val="Calibri"/>
      <family val="2"/>
      <scheme val="minor"/>
    </font>
    <font>
      <sz val="11"/>
      <color rgb="FFFF0000"/>
      <name val="Calibri"/>
      <family val="2"/>
      <scheme val="minor"/>
    </font>
    <font>
      <sz val="11"/>
      <color theme="4"/>
      <name val="Calibri"/>
      <family val="2"/>
      <scheme val="minor"/>
    </font>
    <font>
      <b/>
      <sz val="11"/>
      <name val="Calibri"/>
      <family val="2"/>
      <scheme val="minor"/>
    </font>
    <font>
      <u/>
      <sz val="11"/>
      <color theme="1"/>
      <name val="Calibri"/>
      <family val="2"/>
      <scheme val="minor"/>
    </font>
    <font>
      <b/>
      <sz val="10"/>
      <color theme="0"/>
      <name val="Calibri"/>
      <family val="2"/>
      <scheme val="minor"/>
    </font>
    <font>
      <b/>
      <sz val="11"/>
      <color theme="10"/>
      <name val="Calibri"/>
      <family val="2"/>
      <scheme val="minor"/>
    </font>
    <font>
      <sz val="20"/>
      <color theme="1"/>
      <name val="Calibri"/>
      <family val="2"/>
      <scheme val="minor"/>
    </font>
    <font>
      <b/>
      <sz val="12"/>
      <color theme="1"/>
      <name val="Calibri"/>
      <family val="2"/>
      <scheme val="minor"/>
    </font>
    <font>
      <sz val="11"/>
      <color rgb="FF0000FF"/>
      <name val="Calibri"/>
      <family val="2"/>
      <scheme val="minor"/>
    </font>
    <font>
      <u/>
      <sz val="20"/>
      <color theme="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83">
    <xf numFmtId="0" fontId="0" fillId="0" borderId="0" xfId="0"/>
    <xf numFmtId="0" fontId="4" fillId="0" borderId="0" xfId="0" applyFont="1"/>
    <xf numFmtId="0" fontId="7" fillId="0" borderId="0" xfId="0" applyFont="1" applyAlignment="1">
      <alignment vertical="top" wrapText="1"/>
    </xf>
    <xf numFmtId="0" fontId="10" fillId="0" borderId="1" xfId="0" applyFont="1" applyBorder="1" applyAlignment="1">
      <alignment vertical="center" wrapText="1"/>
    </xf>
    <xf numFmtId="0" fontId="5" fillId="0" borderId="0" xfId="0" applyFont="1" applyAlignment="1">
      <alignment horizontal="left" vertical="center" wrapText="1"/>
    </xf>
    <xf numFmtId="0" fontId="0" fillId="0" borderId="1" xfId="0" applyBorder="1" applyAlignment="1">
      <alignment horizontal="center" vertical="center" wrapText="1"/>
    </xf>
    <xf numFmtId="0" fontId="0" fillId="0" borderId="0" xfId="0" applyAlignment="1">
      <alignment wrapText="1"/>
    </xf>
    <xf numFmtId="0" fontId="4" fillId="0" borderId="0" xfId="0" applyFont="1" applyAlignment="1">
      <alignment horizontal="center"/>
    </xf>
    <xf numFmtId="0" fontId="17" fillId="0" borderId="0" xfId="0" applyFont="1" applyAlignment="1">
      <alignment horizontal="center" wrapText="1"/>
    </xf>
    <xf numFmtId="0" fontId="4" fillId="0" borderId="12" xfId="0" applyFont="1" applyBorder="1" applyAlignment="1">
      <alignment horizontal="center" vertical="center" wrapText="1"/>
    </xf>
    <xf numFmtId="0" fontId="10" fillId="6" borderId="13"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3" xfId="0" applyFont="1" applyFill="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0" fillId="6" borderId="4"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3" borderId="4" xfId="0" applyFont="1" applyFill="1" applyBorder="1" applyAlignment="1">
      <alignment horizontal="center" vertical="center"/>
    </xf>
    <xf numFmtId="49" fontId="4" fillId="0" borderId="1" xfId="0" applyNumberFormat="1" applyFont="1" applyBorder="1" applyAlignment="1">
      <alignment vertical="center" wrapText="1"/>
    </xf>
    <xf numFmtId="0" fontId="4" fillId="0" borderId="1" xfId="0" applyFont="1" applyBorder="1" applyAlignment="1">
      <alignment vertical="center" wrapText="1"/>
    </xf>
    <xf numFmtId="0" fontId="10" fillId="0" borderId="1" xfId="0" applyFont="1" applyBorder="1" applyAlignment="1">
      <alignment horizontal="left" vertical="center" wrapText="1"/>
    </xf>
    <xf numFmtId="0" fontId="4" fillId="0" borderId="3" xfId="0" applyFont="1" applyBorder="1" applyAlignment="1">
      <alignment vertical="center"/>
    </xf>
    <xf numFmtId="0" fontId="2" fillId="0" borderId="3" xfId="1" applyFont="1" applyBorder="1" applyAlignment="1">
      <alignment vertical="center"/>
    </xf>
    <xf numFmtId="0" fontId="10" fillId="0" borderId="3" xfId="0" applyFont="1" applyBorder="1" applyAlignment="1">
      <alignment horizontal="center" vertical="center"/>
    </xf>
    <xf numFmtId="0" fontId="2" fillId="0" borderId="3" xfId="1" applyFont="1" applyBorder="1" applyAlignment="1">
      <alignment horizontal="left" vertical="center" wrapText="1"/>
    </xf>
    <xf numFmtId="0" fontId="2" fillId="0" borderId="3" xfId="1" applyFont="1" applyBorder="1" applyAlignment="1">
      <alignment vertical="center" wrapText="1"/>
    </xf>
    <xf numFmtId="0" fontId="0" fillId="0" borderId="1" xfId="0" applyBorder="1" applyAlignment="1">
      <alignment vertical="center" wrapText="1"/>
    </xf>
    <xf numFmtId="0" fontId="10" fillId="3" borderId="1" xfId="0" applyFont="1" applyFill="1" applyBorder="1" applyAlignment="1">
      <alignment horizontal="center" vertical="center"/>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3" xfId="0" applyFont="1" applyFill="1" applyBorder="1" applyAlignment="1">
      <alignment horizontal="center" vertical="center"/>
    </xf>
    <xf numFmtId="0" fontId="2" fillId="0" borderId="3" xfId="1" applyFont="1" applyFill="1" applyBorder="1" applyAlignment="1">
      <alignment vertical="center" wrapText="1"/>
    </xf>
    <xf numFmtId="0" fontId="4" fillId="0" borderId="1" xfId="0" applyFont="1" applyBorder="1" applyAlignment="1">
      <alignment vertical="center"/>
    </xf>
    <xf numFmtId="0" fontId="0" fillId="0" borderId="1" xfId="0" applyBorder="1" applyAlignment="1">
      <alignment horizontal="left" vertical="center" wrapText="1"/>
    </xf>
    <xf numFmtId="0" fontId="4" fillId="6"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1" xfId="0" applyFont="1" applyFill="1" applyBorder="1" applyAlignment="1">
      <alignment horizontal="center" vertical="center"/>
    </xf>
    <xf numFmtId="0" fontId="10" fillId="0" borderId="3" xfId="1" applyFont="1" applyBorder="1" applyAlignment="1">
      <alignment horizontal="left" vertical="center" wrapText="1"/>
    </xf>
    <xf numFmtId="0" fontId="10" fillId="0" borderId="1" xfId="0" applyFont="1" applyBorder="1" applyAlignment="1">
      <alignment horizontal="center" vertical="center"/>
    </xf>
    <xf numFmtId="0" fontId="2" fillId="0" borderId="3" xfId="1" applyFont="1" applyFill="1" applyBorder="1" applyAlignment="1">
      <alignment vertical="center"/>
    </xf>
    <xf numFmtId="0" fontId="10" fillId="0" borderId="1" xfId="0" applyFont="1" applyBorder="1" applyAlignment="1">
      <alignment horizontal="center" vertical="center" wrapText="1"/>
    </xf>
    <xf numFmtId="0" fontId="4" fillId="0" borderId="3" xfId="0" applyFont="1" applyBorder="1" applyAlignment="1">
      <alignment vertical="center" wrapText="1"/>
    </xf>
    <xf numFmtId="164" fontId="4" fillId="0" borderId="1" xfId="0" applyNumberFormat="1" applyFont="1" applyBorder="1" applyAlignment="1">
      <alignment vertical="center" wrapText="1"/>
    </xf>
    <xf numFmtId="0" fontId="2" fillId="0" borderId="3" xfId="1" applyFont="1" applyFill="1"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10" fillId="0" borderId="4" xfId="0" applyFont="1" applyBorder="1" applyAlignment="1">
      <alignment horizontal="center" vertical="center"/>
    </xf>
    <xf numFmtId="0" fontId="13"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horizontal="center" vertical="center"/>
    </xf>
    <xf numFmtId="0" fontId="4" fillId="4"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3" borderId="3"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3" borderId="7" xfId="0" applyFont="1" applyFill="1" applyBorder="1" applyAlignment="1">
      <alignment horizontal="center" vertical="center"/>
    </xf>
    <xf numFmtId="0" fontId="6" fillId="0" borderId="0" xfId="0"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vertical="center" wrapText="1"/>
    </xf>
    <xf numFmtId="0" fontId="7" fillId="0" borderId="0" xfId="0" applyFont="1" applyAlignment="1">
      <alignment vertical="center" wrapText="1"/>
    </xf>
    <xf numFmtId="0" fontId="5" fillId="0" borderId="0" xfId="0" applyFont="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center" vertical="center" wrapText="1"/>
    </xf>
    <xf numFmtId="0" fontId="0" fillId="0" borderId="3" xfId="0" applyBorder="1" applyAlignment="1">
      <alignment horizontal="center" vertical="center"/>
    </xf>
    <xf numFmtId="0" fontId="4" fillId="0" borderId="0" xfId="0" applyFont="1" applyAlignment="1">
      <alignment vertical="center" wrapText="1"/>
    </xf>
    <xf numFmtId="0" fontId="5" fillId="0" borderId="0" xfId="0" applyFont="1" applyAlignment="1">
      <alignment vertical="center"/>
    </xf>
    <xf numFmtId="0" fontId="6" fillId="0" borderId="0" xfId="0" applyFont="1" applyAlignment="1">
      <alignment horizontal="left" vertical="center" wrapText="1"/>
    </xf>
    <xf numFmtId="0" fontId="16" fillId="0" borderId="0" xfId="1" applyFont="1" applyBorder="1" applyAlignment="1">
      <alignment horizontal="center" vertical="center"/>
    </xf>
    <xf numFmtId="0" fontId="0" fillId="0" borderId="0" xfId="0" applyAlignment="1">
      <alignment vertical="center"/>
    </xf>
    <xf numFmtId="0" fontId="10" fillId="4" borderId="4" xfId="0" applyFont="1" applyFill="1" applyBorder="1" applyAlignment="1">
      <alignment horizontal="center" vertical="center"/>
    </xf>
    <xf numFmtId="0" fontId="19" fillId="0" borderId="3" xfId="1" applyFont="1" applyBorder="1" applyAlignment="1">
      <alignment horizontal="left" vertical="center" wrapText="1"/>
    </xf>
    <xf numFmtId="0" fontId="19" fillId="0" borderId="3" xfId="1" applyFont="1" applyBorder="1" applyAlignment="1">
      <alignment vertical="center"/>
    </xf>
    <xf numFmtId="0" fontId="19" fillId="0" borderId="3" xfId="1" applyFont="1" applyBorder="1" applyAlignment="1">
      <alignment vertical="center" wrapText="1"/>
    </xf>
    <xf numFmtId="0" fontId="19" fillId="0" borderId="3" xfId="1" applyFont="1" applyFill="1" applyBorder="1" applyAlignment="1">
      <alignment vertical="center" wrapText="1"/>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165" fontId="10" fillId="0" borderId="1" xfId="0" applyNumberFormat="1" applyFont="1" applyBorder="1" applyAlignment="1">
      <alignment vertical="center" wrapText="1"/>
    </xf>
    <xf numFmtId="165" fontId="4" fillId="0" borderId="1" xfId="0" applyNumberFormat="1" applyFont="1" applyBorder="1" applyAlignment="1">
      <alignment horizontal="left" vertical="center" wrapText="1"/>
    </xf>
    <xf numFmtId="165" fontId="4" fillId="0" borderId="1" xfId="0" applyNumberFormat="1" applyFont="1" applyBorder="1" applyAlignment="1">
      <alignment vertical="center" wrapText="1"/>
    </xf>
    <xf numFmtId="165" fontId="0" fillId="0" borderId="1" xfId="0" applyNumberFormat="1" applyBorder="1" applyAlignment="1">
      <alignment vertical="center" wrapText="1"/>
    </xf>
    <xf numFmtId="165" fontId="4" fillId="0" borderId="1" xfId="0" applyNumberFormat="1" applyFont="1" applyBorder="1" applyAlignment="1">
      <alignment vertical="center"/>
    </xf>
    <xf numFmtId="165" fontId="0" fillId="0" borderId="1" xfId="0" applyNumberFormat="1" applyBorder="1" applyAlignment="1">
      <alignment horizontal="center" vertical="center" wrapText="1"/>
    </xf>
    <xf numFmtId="165" fontId="4" fillId="0" borderId="1" xfId="0" applyNumberFormat="1" applyFont="1" applyBorder="1" applyAlignment="1">
      <alignment horizontal="center" vertical="center" wrapText="1"/>
    </xf>
    <xf numFmtId="165" fontId="0" fillId="0" borderId="1" xfId="0" applyNumberFormat="1" applyBorder="1" applyAlignment="1">
      <alignment horizontal="left" vertical="center" wrapText="1"/>
    </xf>
    <xf numFmtId="165" fontId="0" fillId="0" borderId="1" xfId="0" applyNumberFormat="1" applyBorder="1" applyAlignment="1">
      <alignment vertical="center"/>
    </xf>
    <xf numFmtId="165" fontId="10" fillId="7" borderId="1" xfId="0" applyNumberFormat="1" applyFont="1" applyFill="1" applyBorder="1" applyAlignment="1">
      <alignment vertical="center" wrapText="1"/>
    </xf>
    <xf numFmtId="0" fontId="2" fillId="0" borderId="11" xfId="1" applyFont="1" applyBorder="1" applyAlignment="1">
      <alignment horizontal="left" vertical="center" wrapText="1"/>
    </xf>
    <xf numFmtId="0" fontId="19" fillId="0" borderId="7" xfId="1" applyFont="1" applyBorder="1" applyAlignment="1">
      <alignment vertical="center" wrapText="1"/>
    </xf>
    <xf numFmtId="0" fontId="0" fillId="0" borderId="3" xfId="0" applyBorder="1"/>
    <xf numFmtId="0" fontId="10" fillId="0" borderId="12" xfId="0" applyFont="1" applyBorder="1" applyAlignment="1">
      <alignment vertical="center" wrapText="1"/>
    </xf>
    <xf numFmtId="0" fontId="10" fillId="0" borderId="8" xfId="0" applyFont="1" applyBorder="1" applyAlignment="1">
      <alignment vertical="center" wrapText="1"/>
    </xf>
    <xf numFmtId="165" fontId="10" fillId="0" borderId="12" xfId="0" applyNumberFormat="1" applyFont="1" applyBorder="1" applyAlignment="1">
      <alignment vertical="center" wrapText="1"/>
    </xf>
    <xf numFmtId="0" fontId="0" fillId="0" borderId="1" xfId="0" applyBorder="1"/>
    <xf numFmtId="0" fontId="4" fillId="3" borderId="11"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7" xfId="0" applyFont="1" applyBorder="1" applyAlignment="1">
      <alignment horizontal="center" vertical="center"/>
    </xf>
    <xf numFmtId="0" fontId="4" fillId="3" borderId="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14" xfId="0" applyFont="1" applyFill="1" applyBorder="1" applyAlignment="1">
      <alignment horizontal="center" vertical="center" wrapText="1"/>
    </xf>
    <xf numFmtId="165" fontId="9" fillId="2" borderId="14" xfId="0" applyNumberFormat="1" applyFont="1" applyFill="1" applyBorder="1" applyAlignment="1">
      <alignment horizontal="center" vertical="center" wrapText="1"/>
    </xf>
    <xf numFmtId="9" fontId="8" fillId="2" borderId="16" xfId="0" applyNumberFormat="1" applyFont="1" applyFill="1" applyBorder="1" applyAlignment="1">
      <alignment horizontal="center" vertical="center" wrapText="1"/>
    </xf>
    <xf numFmtId="9" fontId="8" fillId="2" borderId="15" xfId="0" applyNumberFormat="1" applyFont="1" applyFill="1" applyBorder="1" applyAlignment="1">
      <alignment horizontal="center" vertical="center" wrapText="1"/>
    </xf>
    <xf numFmtId="9" fontId="8" fillId="2" borderId="14" xfId="0" applyNumberFormat="1" applyFont="1" applyFill="1" applyBorder="1" applyAlignment="1">
      <alignment horizontal="center" vertical="center" wrapText="1"/>
    </xf>
    <xf numFmtId="0" fontId="0" fillId="0" borderId="1" xfId="0" applyBorder="1" applyAlignment="1">
      <alignment vertical="center"/>
    </xf>
    <xf numFmtId="0" fontId="4" fillId="0" borderId="1" xfId="0" applyFont="1" applyBorder="1" applyAlignment="1">
      <alignment wrapText="1"/>
    </xf>
    <xf numFmtId="0" fontId="4" fillId="0" borderId="12" xfId="0" applyFont="1" applyBorder="1" applyAlignment="1">
      <alignment horizontal="left" vertical="center" wrapText="1"/>
    </xf>
    <xf numFmtId="0" fontId="2" fillId="0" borderId="3" xfId="1" applyFont="1" applyBorder="1"/>
    <xf numFmtId="0" fontId="19" fillId="0" borderId="3" xfId="1" applyFont="1" applyFill="1" applyBorder="1" applyAlignment="1">
      <alignment vertical="center"/>
    </xf>
    <xf numFmtId="0" fontId="4" fillId="0" borderId="8" xfId="0" applyFont="1" applyBorder="1" applyAlignment="1">
      <alignment horizontal="center" vertical="center" wrapText="1"/>
    </xf>
    <xf numFmtId="0" fontId="4" fillId="0" borderId="8" xfId="0" applyFont="1" applyBorder="1" applyAlignment="1">
      <alignment horizontal="center" vertical="center"/>
    </xf>
    <xf numFmtId="0" fontId="10" fillId="3" borderId="2" xfId="0" applyFont="1" applyFill="1" applyBorder="1" applyAlignment="1">
      <alignment horizontal="center" vertical="center"/>
    </xf>
    <xf numFmtId="9" fontId="8" fillId="2" borderId="17" xfId="0" applyNumberFormat="1" applyFont="1" applyFill="1" applyBorder="1" applyAlignment="1">
      <alignment horizontal="center" vertical="center" wrapText="1"/>
    </xf>
    <xf numFmtId="0" fontId="0" fillId="0" borderId="18" xfId="0" applyBorder="1" applyAlignment="1">
      <alignment vertical="center" wrapText="1"/>
    </xf>
    <xf numFmtId="0" fontId="4" fillId="0" borderId="19" xfId="0" applyFont="1" applyBorder="1" applyAlignment="1">
      <alignment vertical="center" wrapText="1"/>
    </xf>
    <xf numFmtId="0" fontId="0" fillId="0" borderId="19" xfId="0" applyBorder="1" applyAlignment="1">
      <alignment vertical="center" wrapText="1"/>
    </xf>
    <xf numFmtId="0" fontId="4" fillId="0" borderId="19" xfId="0" applyFont="1" applyBorder="1" applyAlignment="1">
      <alignment vertical="center"/>
    </xf>
    <xf numFmtId="0" fontId="0" fillId="0" borderId="19" xfId="0" applyBorder="1" applyAlignment="1">
      <alignment horizontal="left" vertical="center" wrapText="1"/>
    </xf>
    <xf numFmtId="0" fontId="0" fillId="0" borderId="20" xfId="0" applyBorder="1" applyAlignment="1">
      <alignment vertical="center" wrapText="1"/>
    </xf>
    <xf numFmtId="0" fontId="20" fillId="0" borderId="0" xfId="0" applyFont="1" applyAlignment="1">
      <alignment horizontal="center" wrapText="1"/>
    </xf>
    <xf numFmtId="0" fontId="12" fillId="0" borderId="19" xfId="0" applyFont="1" applyBorder="1" applyAlignment="1">
      <alignment vertical="center" wrapText="1"/>
    </xf>
    <xf numFmtId="0" fontId="10" fillId="0" borderId="19" xfId="0" applyFont="1" applyBorder="1" applyAlignment="1">
      <alignment horizontal="left" vertical="center" wrapText="1"/>
    </xf>
    <xf numFmtId="0" fontId="10" fillId="0" borderId="19" xfId="0" applyFont="1" applyBorder="1" applyAlignment="1">
      <alignment vertical="center" wrapText="1"/>
    </xf>
    <xf numFmtId="17" fontId="4" fillId="0" borderId="19" xfId="0" applyNumberFormat="1" applyFont="1" applyBorder="1" applyAlignment="1">
      <alignment vertical="center" wrapText="1"/>
    </xf>
    <xf numFmtId="0" fontId="12" fillId="0" borderId="19" xfId="0" applyFont="1" applyBorder="1" applyAlignment="1">
      <alignment horizontal="left" vertical="center" wrapText="1"/>
    </xf>
    <xf numFmtId="165" fontId="0" fillId="0" borderId="22" xfId="0" applyNumberFormat="1" applyBorder="1" applyAlignment="1">
      <alignment vertical="center" wrapText="1"/>
    </xf>
    <xf numFmtId="0" fontId="4" fillId="0" borderId="22" xfId="0" applyFont="1" applyBorder="1" applyAlignment="1">
      <alignment horizontal="center" vertical="center" wrapText="1"/>
    </xf>
    <xf numFmtId="0" fontId="10" fillId="6" borderId="23" xfId="0" applyFont="1" applyFill="1" applyBorder="1" applyAlignment="1">
      <alignment horizontal="center" vertical="center"/>
    </xf>
    <xf numFmtId="0" fontId="10" fillId="3" borderId="21" xfId="0" applyFont="1" applyFill="1" applyBorder="1" applyAlignment="1">
      <alignment horizontal="center" vertical="center"/>
    </xf>
    <xf numFmtId="0" fontId="10" fillId="3" borderId="23"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0" borderId="22" xfId="0" applyFont="1" applyBorder="1" applyAlignment="1">
      <alignment horizontal="center" vertical="center"/>
    </xf>
    <xf numFmtId="0" fontId="4" fillId="3" borderId="23" xfId="0" applyFont="1" applyFill="1" applyBorder="1" applyAlignment="1">
      <alignment horizontal="center" vertical="center"/>
    </xf>
    <xf numFmtId="0" fontId="0" fillId="0" borderId="22" xfId="0" applyBorder="1" applyAlignment="1">
      <alignment vertical="center" wrapText="1"/>
    </xf>
    <xf numFmtId="0" fontId="4" fillId="0" borderId="24" xfId="0" applyFont="1" applyBorder="1" applyAlignment="1">
      <alignment horizontal="left" vertical="center" wrapText="1"/>
    </xf>
    <xf numFmtId="0" fontId="19" fillId="0" borderId="21" xfId="1" applyFont="1" applyBorder="1" applyAlignment="1">
      <alignment vertical="center" wrapText="1"/>
    </xf>
    <xf numFmtId="0" fontId="19" fillId="0" borderId="3" xfId="1" applyFont="1" applyFill="1" applyBorder="1" applyAlignment="1">
      <alignment horizontal="left" vertical="center" wrapText="1"/>
    </xf>
    <xf numFmtId="164" fontId="0" fillId="0" borderId="1" xfId="0" applyNumberFormat="1" applyBorder="1" applyAlignment="1">
      <alignment vertical="center" wrapText="1"/>
    </xf>
    <xf numFmtId="0" fontId="10" fillId="4" borderId="3" xfId="0" applyFont="1" applyFill="1" applyBorder="1" applyAlignment="1">
      <alignment horizontal="center" vertical="center"/>
    </xf>
    <xf numFmtId="165" fontId="0" fillId="0" borderId="8" xfId="0" applyNumberFormat="1" applyBorder="1" applyAlignment="1">
      <alignment vertical="center" wrapText="1"/>
    </xf>
    <xf numFmtId="0" fontId="10" fillId="7" borderId="3" xfId="0" applyFont="1" applyFill="1" applyBorder="1" applyAlignment="1">
      <alignment horizontal="center" vertical="center"/>
    </xf>
    <xf numFmtId="0" fontId="10" fillId="0" borderId="0" xfId="0" applyFont="1" applyAlignment="1">
      <alignment vertical="center"/>
    </xf>
    <xf numFmtId="9" fontId="8" fillId="2" borderId="25" xfId="0" applyNumberFormat="1" applyFont="1" applyFill="1" applyBorder="1" applyAlignment="1">
      <alignment horizontal="center" vertical="center" wrapText="1"/>
    </xf>
    <xf numFmtId="0" fontId="10" fillId="3" borderId="26" xfId="0" applyFont="1" applyFill="1" applyBorder="1" applyAlignment="1">
      <alignment horizontal="center" vertical="center"/>
    </xf>
    <xf numFmtId="0" fontId="10" fillId="3" borderId="27" xfId="0" applyFont="1" applyFill="1" applyBorder="1" applyAlignment="1">
      <alignment horizontal="center" vertical="center"/>
    </xf>
    <xf numFmtId="0" fontId="10" fillId="4" borderId="27" xfId="0" applyFont="1" applyFill="1" applyBorder="1" applyAlignment="1">
      <alignment horizontal="center" vertical="center"/>
    </xf>
    <xf numFmtId="0" fontId="4" fillId="4" borderId="27" xfId="0" applyFont="1" applyFill="1" applyBorder="1" applyAlignment="1">
      <alignment horizontal="center" vertical="center"/>
    </xf>
    <xf numFmtId="0" fontId="10" fillId="7" borderId="27" xfId="0" applyFont="1" applyFill="1" applyBorder="1" applyAlignment="1">
      <alignment horizontal="center" vertical="center"/>
    </xf>
    <xf numFmtId="0" fontId="4" fillId="3" borderId="27"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10" fillId="4" borderId="1" xfId="0" applyFont="1" applyFill="1" applyBorder="1" applyAlignment="1">
      <alignment horizontal="center" vertical="center"/>
    </xf>
    <xf numFmtId="0" fontId="17" fillId="8" borderId="0" xfId="0" applyFont="1" applyFill="1" applyAlignment="1">
      <alignment horizontal="center" wrapText="1"/>
    </xf>
    <xf numFmtId="0" fontId="1" fillId="0" borderId="3" xfId="1" applyBorder="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Alignment="1">
      <alignment horizontal="left" vertical="top" wrapText="1"/>
    </xf>
    <xf numFmtId="0" fontId="18" fillId="0" borderId="10" xfId="0" applyFont="1" applyBorder="1" applyAlignment="1">
      <alignment horizontal="left" vertical="center" wrapText="1"/>
    </xf>
    <xf numFmtId="0" fontId="8" fillId="5" borderId="6"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9"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8" fillId="5" borderId="6"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5" xfId="0" applyFont="1" applyFill="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00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178859</xdr:colOff>
      <xdr:row>0</xdr:row>
      <xdr:rowOff>57150</xdr:rowOff>
    </xdr:from>
    <xdr:to>
      <xdr:col>2</xdr:col>
      <xdr:colOff>1001100</xdr:colOff>
      <xdr:row>0</xdr:row>
      <xdr:rowOff>761679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859" y="57150"/>
          <a:ext cx="2870116" cy="704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larsoneastlake.com/" TargetMode="External"/><Relationship Id="rId21" Type="http://schemas.openxmlformats.org/officeDocument/2006/relationships/hyperlink" Target="https://cubixapartments.com/contact/" TargetMode="External"/><Relationship Id="rId63" Type="http://schemas.openxmlformats.org/officeDocument/2006/relationships/hyperlink" Target="http://www.greystar.com/properties/cue-apartment-homes/13099" TargetMode="External"/><Relationship Id="rId159" Type="http://schemas.openxmlformats.org/officeDocument/2006/relationships/hyperlink" Target="http://www.seattle.gov/housing/property-managers/income-and-rent-limits" TargetMode="External"/><Relationship Id="rId170" Type="http://schemas.openxmlformats.org/officeDocument/2006/relationships/hyperlink" Target="https://www.hanaapts.com/" TargetMode="External"/><Relationship Id="rId226" Type="http://schemas.openxmlformats.org/officeDocument/2006/relationships/hyperlink" Target="http://holgate12.com/" TargetMode="External"/><Relationship Id="rId268" Type="http://schemas.openxmlformats.org/officeDocument/2006/relationships/printerSettings" Target="../printerSettings/printerSettings1.bin"/><Relationship Id="rId11" Type="http://schemas.openxmlformats.org/officeDocument/2006/relationships/hyperlink" Target="http://www.altamiraapartments.com/" TargetMode="External"/><Relationship Id="rId32" Type="http://schemas.openxmlformats.org/officeDocument/2006/relationships/hyperlink" Target="http://thelocal418.com/" TargetMode="External"/><Relationship Id="rId53" Type="http://schemas.openxmlformats.org/officeDocument/2006/relationships/hyperlink" Target="http://thorntonplaceliving.com/" TargetMode="External"/><Relationship Id="rId74" Type="http://schemas.openxmlformats.org/officeDocument/2006/relationships/hyperlink" Target="http://www.studio7apartments.com/" TargetMode="External"/><Relationship Id="rId128" Type="http://schemas.openxmlformats.org/officeDocument/2006/relationships/hyperlink" Target="http://watertonseattle.com/" TargetMode="External"/><Relationship Id="rId149" Type="http://schemas.openxmlformats.org/officeDocument/2006/relationships/hyperlink" Target="https://www.chromaslu.com/" TargetMode="External"/><Relationship Id="rId5" Type="http://schemas.openxmlformats.org/officeDocument/2006/relationships/hyperlink" Target="http://holgate12.com/" TargetMode="External"/><Relationship Id="rId95" Type="http://schemas.openxmlformats.org/officeDocument/2006/relationships/hyperlink" Target="http://craftseattle.com/" TargetMode="External"/><Relationship Id="rId160" Type="http://schemas.openxmlformats.org/officeDocument/2006/relationships/hyperlink" Target="https://www.cornellandassociates.com/fauntleroy/" TargetMode="External"/><Relationship Id="rId181" Type="http://schemas.openxmlformats.org/officeDocument/2006/relationships/hyperlink" Target="https://ironflats.com/" TargetMode="External"/><Relationship Id="rId216" Type="http://schemas.openxmlformats.org/officeDocument/2006/relationships/hyperlink" Target="https://www.thevalleybuilding.com/" TargetMode="External"/><Relationship Id="rId237" Type="http://schemas.openxmlformats.org/officeDocument/2006/relationships/hyperlink" Target="http://www.centersteps.com/" TargetMode="External"/><Relationship Id="rId258" Type="http://schemas.openxmlformats.org/officeDocument/2006/relationships/hyperlink" Target="http://www.vividroosevelt.com/" TargetMode="External"/><Relationship Id="rId22" Type="http://schemas.openxmlformats.org/officeDocument/2006/relationships/hyperlink" Target="http://thedenning.com/" TargetMode="External"/><Relationship Id="rId43" Type="http://schemas.openxmlformats.org/officeDocument/2006/relationships/hyperlink" Target="https://www.apodment.com/locations/solana" TargetMode="External"/><Relationship Id="rId64" Type="http://schemas.openxmlformats.org/officeDocument/2006/relationships/hyperlink" Target="http://vibefremont.com/" TargetMode="External"/><Relationship Id="rId118" Type="http://schemas.openxmlformats.org/officeDocument/2006/relationships/hyperlink" Target="http://iconseattle.com/" TargetMode="External"/><Relationship Id="rId139" Type="http://schemas.openxmlformats.org/officeDocument/2006/relationships/hyperlink" Target="https://boxcar.tarragon.com/" TargetMode="External"/><Relationship Id="rId85" Type="http://schemas.openxmlformats.org/officeDocument/2006/relationships/hyperlink" Target="http://www.liveatjunctionlofts.com/" TargetMode="External"/><Relationship Id="rId150" Type="http://schemas.openxmlformats.org/officeDocument/2006/relationships/hyperlink" Target="https://1404boylston.com/" TargetMode="External"/><Relationship Id="rId171" Type="http://schemas.openxmlformats.org/officeDocument/2006/relationships/hyperlink" Target="https://www.mysa-apartments.com/" TargetMode="External"/><Relationship Id="rId192" Type="http://schemas.openxmlformats.org/officeDocument/2006/relationships/hyperlink" Target="https://muirseattle.com/" TargetMode="External"/><Relationship Id="rId206" Type="http://schemas.openxmlformats.org/officeDocument/2006/relationships/hyperlink" Target="https://liveatnora.com/" TargetMode="External"/><Relationship Id="rId227" Type="http://schemas.openxmlformats.org/officeDocument/2006/relationships/hyperlink" Target="https://www.thelocal422.com/" TargetMode="External"/><Relationship Id="rId248" Type="http://schemas.openxmlformats.org/officeDocument/2006/relationships/hyperlink" Target="http://www.common.com/bode-greenview/" TargetMode="External"/><Relationship Id="rId269" Type="http://schemas.openxmlformats.org/officeDocument/2006/relationships/drawing" Target="../drawings/drawing1.xml"/><Relationship Id="rId12" Type="http://schemas.openxmlformats.org/officeDocument/2006/relationships/hyperlink" Target="https://www.apodment.com/locations/alturra" TargetMode="External"/><Relationship Id="rId33" Type="http://schemas.openxmlformats.org/officeDocument/2006/relationships/hyperlink" Target="http://www.thelyriccapitolhill.com/" TargetMode="External"/><Relationship Id="rId108" Type="http://schemas.openxmlformats.org/officeDocument/2006/relationships/hyperlink" Target="http://www.cornellandassociates.com/liv-wallingford/" TargetMode="External"/><Relationship Id="rId129" Type="http://schemas.openxmlformats.org/officeDocument/2006/relationships/hyperlink" Target="http://stream403.com/" TargetMode="External"/><Relationship Id="rId54" Type="http://schemas.openxmlformats.org/officeDocument/2006/relationships/hyperlink" Target="https://www.apodment.com/locations/trovere" TargetMode="External"/><Relationship Id="rId75" Type="http://schemas.openxmlformats.org/officeDocument/2006/relationships/hyperlink" Target="http://www.marathonpropmgmt.com/" TargetMode="External"/><Relationship Id="rId96" Type="http://schemas.openxmlformats.org/officeDocument/2006/relationships/hyperlink" Target="http://www.limefremont.com/" TargetMode="External"/><Relationship Id="rId140" Type="http://schemas.openxmlformats.org/officeDocument/2006/relationships/hyperlink" Target="https://www.americancampus.com/student-apartments/wa/seattle/bridges-at-11th" TargetMode="External"/><Relationship Id="rId161" Type="http://schemas.openxmlformats.org/officeDocument/2006/relationships/hyperlink" Target="http://www.liveatcrew.com/" TargetMode="External"/><Relationship Id="rId182" Type="http://schemas.openxmlformats.org/officeDocument/2006/relationships/hyperlink" Target="https://www.theavantapts.com/" TargetMode="External"/><Relationship Id="rId217" Type="http://schemas.openxmlformats.org/officeDocument/2006/relationships/hyperlink" Target="https://cubixapartments.com/contact/" TargetMode="External"/><Relationship Id="rId6" Type="http://schemas.openxmlformats.org/officeDocument/2006/relationships/hyperlink" Target="https://keystonepropertiesnw.com/1715-apartments/" TargetMode="External"/><Relationship Id="rId238" Type="http://schemas.openxmlformats.org/officeDocument/2006/relationships/hyperlink" Target="http://thelivingstoneapts.com/" TargetMode="External"/><Relationship Id="rId259" Type="http://schemas.openxmlformats.org/officeDocument/2006/relationships/hyperlink" Target="http://www.edricapts.com/" TargetMode="External"/><Relationship Id="rId23" Type="http://schemas.openxmlformats.org/officeDocument/2006/relationships/hyperlink" Target="http://www.element42apts.com/" TargetMode="External"/><Relationship Id="rId119" Type="http://schemas.openxmlformats.org/officeDocument/2006/relationships/hyperlink" Target="http://lillehammerballard.com/" TargetMode="External"/><Relationship Id="rId44" Type="http://schemas.openxmlformats.org/officeDocument/2006/relationships/hyperlink" Target="http://www.equityapartments.com/washington/seattle-apartments/roosevelt/square-one-apartments.aspx" TargetMode="External"/><Relationship Id="rId65" Type="http://schemas.openxmlformats.org/officeDocument/2006/relationships/hyperlink" Target="http://roosterapartments.com/" TargetMode="External"/><Relationship Id="rId86" Type="http://schemas.openxmlformats.org/officeDocument/2006/relationships/hyperlink" Target="http://www.stencilapartments.com/" TargetMode="External"/><Relationship Id="rId130" Type="http://schemas.openxmlformats.org/officeDocument/2006/relationships/hyperlink" Target="https://cubixapartments.com/contact/" TargetMode="External"/><Relationship Id="rId151" Type="http://schemas.openxmlformats.org/officeDocument/2006/relationships/hyperlink" Target="http://www.broadwaybuilding.com/" TargetMode="External"/><Relationship Id="rId172" Type="http://schemas.openxmlformats.org/officeDocument/2006/relationships/hyperlink" Target="https://www.hollandresidential.com/wa/seattle/the-huxley/" TargetMode="External"/><Relationship Id="rId193" Type="http://schemas.openxmlformats.org/officeDocument/2006/relationships/hyperlink" Target="https://seattlecypress.com/" TargetMode="External"/><Relationship Id="rId207" Type="http://schemas.openxmlformats.org/officeDocument/2006/relationships/hyperlink" Target="https://liveatnora.com/" TargetMode="External"/><Relationship Id="rId228" Type="http://schemas.openxmlformats.org/officeDocument/2006/relationships/hyperlink" Target="http://lunaapts.com/" TargetMode="External"/><Relationship Id="rId249" Type="http://schemas.openxmlformats.org/officeDocument/2006/relationships/hyperlink" Target="https://opendoor.io/properties/freya/" TargetMode="External"/><Relationship Id="rId13" Type="http://schemas.openxmlformats.org/officeDocument/2006/relationships/hyperlink" Target="http://www.apertureon5th.com/" TargetMode="External"/><Relationship Id="rId109" Type="http://schemas.openxmlformats.org/officeDocument/2006/relationships/hyperlink" Target="https://www.clarendon-seattle.com/" TargetMode="External"/><Relationship Id="rId260" Type="http://schemas.openxmlformats.org/officeDocument/2006/relationships/hyperlink" Target="https://ironflats.com/" TargetMode="External"/><Relationship Id="rId34" Type="http://schemas.openxmlformats.org/officeDocument/2006/relationships/hyperlink" Target="http://murielslanding.com/" TargetMode="External"/><Relationship Id="rId55" Type="http://schemas.openxmlformats.org/officeDocument/2006/relationships/hyperlink" Target="https://www.essexapartmenthomes.com/apartments/velo-and-ray" TargetMode="External"/><Relationship Id="rId76" Type="http://schemas.openxmlformats.org/officeDocument/2006/relationships/hyperlink" Target="http://www.thecentralapartments.com/" TargetMode="External"/><Relationship Id="rId97" Type="http://schemas.openxmlformats.org/officeDocument/2006/relationships/hyperlink" Target="https://www.helenegreenlake.com/" TargetMode="External"/><Relationship Id="rId120" Type="http://schemas.openxmlformats.org/officeDocument/2006/relationships/hyperlink" Target="http://www.broadcastapartments.com/" TargetMode="External"/><Relationship Id="rId141" Type="http://schemas.openxmlformats.org/officeDocument/2006/relationships/hyperlink" Target="http://www.eastlake-flats.com/" TargetMode="External"/><Relationship Id="rId7" Type="http://schemas.openxmlformats.org/officeDocument/2006/relationships/hyperlink" Target="http://www.equityapartments.com/washington/seattle-apartments/capitol-hill/three20-apartments.aspx" TargetMode="External"/><Relationship Id="rId162" Type="http://schemas.openxmlformats.org/officeDocument/2006/relationships/hyperlink" Target="https://www.orionseattle.com/" TargetMode="External"/><Relationship Id="rId183" Type="http://schemas.openxmlformats.org/officeDocument/2006/relationships/hyperlink" Target="http://reveriebeaconhill.com/" TargetMode="External"/><Relationship Id="rId218" Type="http://schemas.openxmlformats.org/officeDocument/2006/relationships/hyperlink" Target="https://www.cornellandassociates.com/4025-stone-apartments" TargetMode="External"/><Relationship Id="rId239" Type="http://schemas.openxmlformats.org/officeDocument/2006/relationships/hyperlink" Target="https://ivyinterbay.com/" TargetMode="External"/><Relationship Id="rId250" Type="http://schemas.openxmlformats.org/officeDocument/2006/relationships/hyperlink" Target="http://www.centerlineseattle.com/" TargetMode="External"/><Relationship Id="rId24" Type="http://schemas.openxmlformats.org/officeDocument/2006/relationships/hyperlink" Target="http://liveatevolve.com/" TargetMode="External"/><Relationship Id="rId45" Type="http://schemas.openxmlformats.org/officeDocument/2006/relationships/hyperlink" Target="http://www.squireparkplaza.com/" TargetMode="External"/><Relationship Id="rId66" Type="http://schemas.openxmlformats.org/officeDocument/2006/relationships/hyperlink" Target="http://liveatspruce.com/" TargetMode="External"/><Relationship Id="rId87" Type="http://schemas.openxmlformats.org/officeDocument/2006/relationships/hyperlink" Target="http://www.millcreekplaces.com/portfolio/Modera-South-Lake-Union-Seattle-Apartments" TargetMode="External"/><Relationship Id="rId110" Type="http://schemas.openxmlformats.org/officeDocument/2006/relationships/hyperlink" Target="http://www.parlaapts.com/" TargetMode="External"/><Relationship Id="rId131" Type="http://schemas.openxmlformats.org/officeDocument/2006/relationships/hyperlink" Target="https://maudeseattle.com/" TargetMode="External"/><Relationship Id="rId152" Type="http://schemas.openxmlformats.org/officeDocument/2006/relationships/hyperlink" Target="http://www.thedanforthseattle.com/" TargetMode="External"/><Relationship Id="rId173" Type="http://schemas.openxmlformats.org/officeDocument/2006/relationships/hyperlink" Target="https://www.lucilleonroosevelt.com/" TargetMode="External"/><Relationship Id="rId194" Type="http://schemas.openxmlformats.org/officeDocument/2006/relationships/hyperlink" Target="https://www.stazione25.com/" TargetMode="External"/><Relationship Id="rId208" Type="http://schemas.openxmlformats.org/officeDocument/2006/relationships/hyperlink" Target="https://www.cornellandassociates.com/east-john" TargetMode="External"/><Relationship Id="rId229" Type="http://schemas.openxmlformats.org/officeDocument/2006/relationships/hyperlink" Target="http://revelrealtymgmt.com/revel-communities/horizonphinney/" TargetMode="External"/><Relationship Id="rId240" Type="http://schemas.openxmlformats.org/officeDocument/2006/relationships/hyperlink" Target="http://www.thesiennaapartments.com/" TargetMode="External"/><Relationship Id="rId261" Type="http://schemas.openxmlformats.org/officeDocument/2006/relationships/hyperlink" Target="http://www.liveatmaris.com/" TargetMode="External"/><Relationship Id="rId14" Type="http://schemas.openxmlformats.org/officeDocument/2006/relationships/hyperlink" Target="http://www.arrayapts.com/" TargetMode="External"/><Relationship Id="rId35" Type="http://schemas.openxmlformats.org/officeDocument/2006/relationships/hyperlink" Target="http://www.novaseattle.com/" TargetMode="External"/><Relationship Id="rId56" Type="http://schemas.openxmlformats.org/officeDocument/2006/relationships/hyperlink" Target="https://www.apodment.com/locations/venetia" TargetMode="External"/><Relationship Id="rId77" Type="http://schemas.openxmlformats.org/officeDocument/2006/relationships/hyperlink" Target="https://smithandburnsseattle.com/" TargetMode="External"/><Relationship Id="rId100" Type="http://schemas.openxmlformats.org/officeDocument/2006/relationships/hyperlink" Target="http://www.ruthcourtapts.com/" TargetMode="External"/><Relationship Id="rId8" Type="http://schemas.openxmlformats.org/officeDocument/2006/relationships/hyperlink" Target="http://www.thenoblewallingford.com/" TargetMode="External"/><Relationship Id="rId98" Type="http://schemas.openxmlformats.org/officeDocument/2006/relationships/hyperlink" Target="https://eleanorapartments.com/" TargetMode="External"/><Relationship Id="rId121" Type="http://schemas.openxmlformats.org/officeDocument/2006/relationships/hyperlink" Target="https://greenlakevillage.com/" TargetMode="External"/><Relationship Id="rId142" Type="http://schemas.openxmlformats.org/officeDocument/2006/relationships/hyperlink" Target="http://www.equinoxseattle.com/" TargetMode="External"/><Relationship Id="rId163" Type="http://schemas.openxmlformats.org/officeDocument/2006/relationships/hyperlink" Target="http://theroostlofts.com/" TargetMode="External"/><Relationship Id="rId184" Type="http://schemas.openxmlformats.org/officeDocument/2006/relationships/hyperlink" Target="http://libertybankbuilding.org/" TargetMode="External"/><Relationship Id="rId219" Type="http://schemas.openxmlformats.org/officeDocument/2006/relationships/hyperlink" Target="https://bogtownflats.com/" TargetMode="External"/><Relationship Id="rId230" Type="http://schemas.openxmlformats.org/officeDocument/2006/relationships/hyperlink" Target="https://www.streamdexios.com/" TargetMode="External"/><Relationship Id="rId251" Type="http://schemas.openxmlformats.org/officeDocument/2006/relationships/hyperlink" Target="https://www.vale-studios.com/" TargetMode="External"/><Relationship Id="rId25" Type="http://schemas.openxmlformats.org/officeDocument/2006/relationships/hyperlink" Target="http://h2oseattle.com/" TargetMode="External"/><Relationship Id="rId46" Type="http://schemas.openxmlformats.org/officeDocument/2006/relationships/hyperlink" Target="http://www.stackhouseapartments.com/" TargetMode="External"/><Relationship Id="rId67" Type="http://schemas.openxmlformats.org/officeDocument/2006/relationships/hyperlink" Target="http://lifeatwalton.com/" TargetMode="External"/><Relationship Id="rId88" Type="http://schemas.openxmlformats.org/officeDocument/2006/relationships/hyperlink" Target="http://publixseattle.com/" TargetMode="External"/><Relationship Id="rId111" Type="http://schemas.openxmlformats.org/officeDocument/2006/relationships/hyperlink" Target="http://www.assembly118.com/" TargetMode="External"/><Relationship Id="rId132" Type="http://schemas.openxmlformats.org/officeDocument/2006/relationships/hyperlink" Target="https://www.keystonepropertiesnw.com/bespoke" TargetMode="External"/><Relationship Id="rId153" Type="http://schemas.openxmlformats.org/officeDocument/2006/relationships/hyperlink" Target="http://axleapts.com/" TargetMode="External"/><Relationship Id="rId174" Type="http://schemas.openxmlformats.org/officeDocument/2006/relationships/hyperlink" Target="https://www.avenue5.com/community-search-map-view.aspx" TargetMode="External"/><Relationship Id="rId195" Type="http://schemas.openxmlformats.org/officeDocument/2006/relationships/hyperlink" Target="http://www.seedseattle.org/bgmp-category/apartment-rentals/" TargetMode="External"/><Relationship Id="rId209" Type="http://schemas.openxmlformats.org/officeDocument/2006/relationships/hyperlink" Target="http://revelrealtymgmt.com/revel-communities/oneone6/" TargetMode="External"/><Relationship Id="rId220" Type="http://schemas.openxmlformats.org/officeDocument/2006/relationships/hyperlink" Target="https://www.leewardapts.com/" TargetMode="External"/><Relationship Id="rId241" Type="http://schemas.openxmlformats.org/officeDocument/2006/relationships/hyperlink" Target="http://www.jacksonstapartments.com/" TargetMode="External"/><Relationship Id="rId15" Type="http://schemas.openxmlformats.org/officeDocument/2006/relationships/hyperlink" Target="http://www.avaloncommunities.com/washington/seattle-apartments/ava-ballard" TargetMode="External"/><Relationship Id="rId36" Type="http://schemas.openxmlformats.org/officeDocument/2006/relationships/hyperlink" Target="http://www.oregon42.com/" TargetMode="External"/><Relationship Id="rId57" Type="http://schemas.openxmlformats.org/officeDocument/2006/relationships/hyperlink" Target="http://www.marqwestseattle.com/" TargetMode="External"/><Relationship Id="rId262" Type="http://schemas.openxmlformats.org/officeDocument/2006/relationships/hyperlink" Target="http://www.liveatmaris.com/" TargetMode="External"/><Relationship Id="rId78" Type="http://schemas.openxmlformats.org/officeDocument/2006/relationships/hyperlink" Target="http://indigorealestate.com/project/roosevelt-on-sixty-fifth-ave/" TargetMode="External"/><Relationship Id="rId99" Type="http://schemas.openxmlformats.org/officeDocument/2006/relationships/hyperlink" Target="https://www.sessionapartments.com/" TargetMode="External"/><Relationship Id="rId101" Type="http://schemas.openxmlformats.org/officeDocument/2006/relationships/hyperlink" Target="http://commonsatballard.com/" TargetMode="External"/><Relationship Id="rId122" Type="http://schemas.openxmlformats.org/officeDocument/2006/relationships/hyperlink" Target="http://parsonageuw.com/" TargetMode="External"/><Relationship Id="rId143" Type="http://schemas.openxmlformats.org/officeDocument/2006/relationships/hyperlink" Target="http://www.essexapartmenthomes.com/washington/seattle-area-apartments/seattle-apartments/expo" TargetMode="External"/><Relationship Id="rId164" Type="http://schemas.openxmlformats.org/officeDocument/2006/relationships/hyperlink" Target="https://www.theperryseattle.com/" TargetMode="External"/><Relationship Id="rId185" Type="http://schemas.openxmlformats.org/officeDocument/2006/relationships/hyperlink" Target="https://adellapartments.com/" TargetMode="External"/><Relationship Id="rId9" Type="http://schemas.openxmlformats.org/officeDocument/2006/relationships/hyperlink" Target="http://www.nineandpine.com/" TargetMode="External"/><Relationship Id="rId210" Type="http://schemas.openxmlformats.org/officeDocument/2006/relationships/hyperlink" Target="http://revelrealtymgmt.com/revel-communities/ramiros-place/" TargetMode="External"/><Relationship Id="rId26" Type="http://schemas.openxmlformats.org/officeDocument/2006/relationships/hyperlink" Target="https://www.apodment.com/locations/ilaria" TargetMode="External"/><Relationship Id="rId231" Type="http://schemas.openxmlformats.org/officeDocument/2006/relationships/hyperlink" Target="https://lihi.org/an-lac/" TargetMode="External"/><Relationship Id="rId252" Type="http://schemas.openxmlformats.org/officeDocument/2006/relationships/hyperlink" Target="https://opendoor.io/property/karsti/" TargetMode="External"/><Relationship Id="rId47" Type="http://schemas.openxmlformats.org/officeDocument/2006/relationships/hyperlink" Target="http://www.streambelmont.com/" TargetMode="External"/><Relationship Id="rId68" Type="http://schemas.openxmlformats.org/officeDocument/2006/relationships/hyperlink" Target="http://www.equityapartments.com/washington/seattle-apartments/west-seattle/junction-47-apartments.aspx" TargetMode="External"/><Relationship Id="rId89" Type="http://schemas.openxmlformats.org/officeDocument/2006/relationships/hyperlink" Target="http://www.equityapartments.com/seattle/admiral-district/springline-apartments" TargetMode="External"/><Relationship Id="rId112" Type="http://schemas.openxmlformats.org/officeDocument/2006/relationships/hyperlink" Target="http://www.twenty20mad.com/" TargetMode="External"/><Relationship Id="rId133" Type="http://schemas.openxmlformats.org/officeDocument/2006/relationships/hyperlink" Target="https://livezigseattle.com/" TargetMode="External"/><Relationship Id="rId154" Type="http://schemas.openxmlformats.org/officeDocument/2006/relationships/hyperlink" Target="https://valdokapartments.com/" TargetMode="External"/><Relationship Id="rId175" Type="http://schemas.openxmlformats.org/officeDocument/2006/relationships/hyperlink" Target="https://www.theajapartments.com/" TargetMode="External"/><Relationship Id="rId196" Type="http://schemas.openxmlformats.org/officeDocument/2006/relationships/hyperlink" Target="https://www.common.com/anderson/" TargetMode="External"/><Relationship Id="rId200" Type="http://schemas.openxmlformats.org/officeDocument/2006/relationships/hyperlink" Target="https://www.cascadebuilt.com/project/capitol-core/" TargetMode="External"/><Relationship Id="rId16" Type="http://schemas.openxmlformats.org/officeDocument/2006/relationships/hyperlink" Target="http://www.avaloncommunities.com/washington/seattle-apartments/ava-queen-anne" TargetMode="External"/><Relationship Id="rId221" Type="http://schemas.openxmlformats.org/officeDocument/2006/relationships/hyperlink" Target="http://revelrealtymgmt.com/revel-communities/horizongreenwood/" TargetMode="External"/><Relationship Id="rId242" Type="http://schemas.openxmlformats.org/officeDocument/2006/relationships/hyperlink" Target="https://www.cornellandassociates.com/north-seattle/midtown-flats" TargetMode="External"/><Relationship Id="rId263" Type="http://schemas.openxmlformats.org/officeDocument/2006/relationships/hyperlink" Target="http://www.livecapitolhillstation.com/" TargetMode="External"/><Relationship Id="rId37" Type="http://schemas.openxmlformats.org/officeDocument/2006/relationships/hyperlink" Target="http://www.thestationatothellopark.com/" TargetMode="External"/><Relationship Id="rId58" Type="http://schemas.openxmlformats.org/officeDocument/2006/relationships/hyperlink" Target="http://www.yardhouseapartments.com/" TargetMode="External"/><Relationship Id="rId79" Type="http://schemas.openxmlformats.org/officeDocument/2006/relationships/hyperlink" Target="http://www.rentseattle.com/" TargetMode="External"/><Relationship Id="rId102" Type="http://schemas.openxmlformats.org/officeDocument/2006/relationships/hyperlink" Target="http://www.livewhittaker.com/" TargetMode="External"/><Relationship Id="rId123" Type="http://schemas.openxmlformats.org/officeDocument/2006/relationships/hyperlink" Target="http://www.cornellandassociates.com/liv-roosevelt/" TargetMode="External"/><Relationship Id="rId144" Type="http://schemas.openxmlformats.org/officeDocument/2006/relationships/hyperlink" Target="https://www.common.com/seattle/" TargetMode="External"/><Relationship Id="rId90" Type="http://schemas.openxmlformats.org/officeDocument/2006/relationships/hyperlink" Target="https://keystonepropertiesnw.com/kulle-urban-studios/" TargetMode="External"/><Relationship Id="rId165" Type="http://schemas.openxmlformats.org/officeDocument/2006/relationships/hyperlink" Target="https://www.thewilcoxballard.com/" TargetMode="External"/><Relationship Id="rId186" Type="http://schemas.openxmlformats.org/officeDocument/2006/relationships/hyperlink" Target="https://www.thaibinhapartments.com/" TargetMode="External"/><Relationship Id="rId211" Type="http://schemas.openxmlformats.org/officeDocument/2006/relationships/hyperlink" Target="http://www.redsidepartners.com/property/seventeen-fifteen/" TargetMode="External"/><Relationship Id="rId232" Type="http://schemas.openxmlformats.org/officeDocument/2006/relationships/hyperlink" Target="https://junctionlanding.com/" TargetMode="External"/><Relationship Id="rId253" Type="http://schemas.openxmlformats.org/officeDocument/2006/relationships/hyperlink" Target="http://www.moderabroadway.com/" TargetMode="External"/><Relationship Id="rId27" Type="http://schemas.openxmlformats.org/officeDocument/2006/relationships/hyperlink" Target="http://www.thejoeseattle.com/" TargetMode="External"/><Relationship Id="rId48" Type="http://schemas.openxmlformats.org/officeDocument/2006/relationships/hyperlink" Target="https://www.apodment.com/locations/terrazza" TargetMode="External"/><Relationship Id="rId69" Type="http://schemas.openxmlformats.org/officeDocument/2006/relationships/hyperlink" Target="http://www.streamfifteen.com/" TargetMode="External"/><Relationship Id="rId113" Type="http://schemas.openxmlformats.org/officeDocument/2006/relationships/hyperlink" Target="http://www.cornellandassociates.com/madison-20/" TargetMode="External"/><Relationship Id="rId134" Type="http://schemas.openxmlformats.org/officeDocument/2006/relationships/hyperlink" Target="https://www.essexapartmenthomes.com/apartments/velo-and-ray" TargetMode="External"/><Relationship Id="rId80" Type="http://schemas.openxmlformats.org/officeDocument/2006/relationships/hyperlink" Target="http://broadstonesky.com/" TargetMode="External"/><Relationship Id="rId155" Type="http://schemas.openxmlformats.org/officeDocument/2006/relationships/hyperlink" Target="https://www.elaraseattle.com/" TargetMode="External"/><Relationship Id="rId176" Type="http://schemas.openxmlformats.org/officeDocument/2006/relationships/hyperlink" Target="https://keystonepropertiesnw.com/the-stax/" TargetMode="External"/><Relationship Id="rId197" Type="http://schemas.openxmlformats.org/officeDocument/2006/relationships/hyperlink" Target="https://www.barclaybroadway.com/" TargetMode="External"/><Relationship Id="rId201" Type="http://schemas.openxmlformats.org/officeDocument/2006/relationships/hyperlink" Target="https://www.westfreemanproperties.com/the-cove" TargetMode="External"/><Relationship Id="rId222" Type="http://schemas.openxmlformats.org/officeDocument/2006/relationships/hyperlink" Target="https://www.common.com/anderson/" TargetMode="External"/><Relationship Id="rId243" Type="http://schemas.openxmlformats.org/officeDocument/2006/relationships/hyperlink" Target="https://www.moderabroadway.com/" TargetMode="External"/><Relationship Id="rId264" Type="http://schemas.openxmlformats.org/officeDocument/2006/relationships/hyperlink" Target="https://www.beamapts.com/" TargetMode="External"/><Relationship Id="rId17" Type="http://schemas.openxmlformats.org/officeDocument/2006/relationships/hyperlink" Target="http://www.ballardonthepark.com/" TargetMode="External"/><Relationship Id="rId38" Type="http://schemas.openxmlformats.org/officeDocument/2006/relationships/hyperlink" Target="http://www.pineminor.com/" TargetMode="External"/><Relationship Id="rId59" Type="http://schemas.openxmlformats.org/officeDocument/2006/relationships/hyperlink" Target="http://www.youngstownflats.com/" TargetMode="External"/><Relationship Id="rId103" Type="http://schemas.openxmlformats.org/officeDocument/2006/relationships/hyperlink" Target="http://www.sololofts.com/" TargetMode="External"/><Relationship Id="rId124" Type="http://schemas.openxmlformats.org/officeDocument/2006/relationships/hyperlink" Target="https://www.hollandresidential.com/westlake-steps" TargetMode="External"/><Relationship Id="rId70" Type="http://schemas.openxmlformats.org/officeDocument/2006/relationships/hyperlink" Target="http://denny18.com/" TargetMode="External"/><Relationship Id="rId91" Type="http://schemas.openxmlformats.org/officeDocument/2006/relationships/hyperlink" Target="http://www.janusapartments.com/" TargetMode="External"/><Relationship Id="rId145" Type="http://schemas.openxmlformats.org/officeDocument/2006/relationships/hyperlink" Target="https://www.common.com/seattle/eastlake/" TargetMode="External"/><Relationship Id="rId166" Type="http://schemas.openxmlformats.org/officeDocument/2006/relationships/hyperlink" Target="https://louisahotelapts.com/" TargetMode="External"/><Relationship Id="rId187" Type="http://schemas.openxmlformats.org/officeDocument/2006/relationships/hyperlink" Target="http://www.robinsnestseattle.com/" TargetMode="External"/><Relationship Id="rId1" Type="http://schemas.openxmlformats.org/officeDocument/2006/relationships/hyperlink" Target="http://4730ca.com/" TargetMode="External"/><Relationship Id="rId212" Type="http://schemas.openxmlformats.org/officeDocument/2006/relationships/hyperlink" Target="https://keystonepropertiesnw.com/university-district-micro-studios/" TargetMode="External"/><Relationship Id="rId233" Type="http://schemas.openxmlformats.org/officeDocument/2006/relationships/hyperlink" Target="http://www.emersonseattle.com/" TargetMode="External"/><Relationship Id="rId254" Type="http://schemas.openxmlformats.org/officeDocument/2006/relationships/hyperlink" Target="http://www.thecolina.com/" TargetMode="External"/><Relationship Id="rId28" Type="http://schemas.openxmlformats.org/officeDocument/2006/relationships/hyperlink" Target="http://www.essexapartmenthomes.com/washington/seattle-area/seattle/joule" TargetMode="External"/><Relationship Id="rId49" Type="http://schemas.openxmlformats.org/officeDocument/2006/relationships/hyperlink" Target="http://www.thecenturyseattle.com/" TargetMode="External"/><Relationship Id="rId114" Type="http://schemas.openxmlformats.org/officeDocument/2006/relationships/hyperlink" Target="http://www.50roosevelt.com/" TargetMode="External"/><Relationship Id="rId60" Type="http://schemas.openxmlformats.org/officeDocument/2006/relationships/hyperlink" Target="http://525attheenclave.com/" TargetMode="External"/><Relationship Id="rId81" Type="http://schemas.openxmlformats.org/officeDocument/2006/relationships/hyperlink" Target="http://themadflats.com/" TargetMode="External"/><Relationship Id="rId135" Type="http://schemas.openxmlformats.org/officeDocument/2006/relationships/hyperlink" Target="https://www.essexapartmenthomes.com/apartments/velo-and-ray" TargetMode="External"/><Relationship Id="rId156" Type="http://schemas.openxmlformats.org/officeDocument/2006/relationships/hyperlink" Target="https://www.eastunionseattle.com/" TargetMode="External"/><Relationship Id="rId177" Type="http://schemas.openxmlformats.org/officeDocument/2006/relationships/hyperlink" Target="https://www.thegroveballard.com/" TargetMode="External"/><Relationship Id="rId198" Type="http://schemas.openxmlformats.org/officeDocument/2006/relationships/hyperlink" Target="http://revelrealtymgmt.com/revel-communities/1728-base/" TargetMode="External"/><Relationship Id="rId202" Type="http://schemas.openxmlformats.org/officeDocument/2006/relationships/hyperlink" Target="https://www.craneinterbay.com/" TargetMode="External"/><Relationship Id="rId223" Type="http://schemas.openxmlformats.org/officeDocument/2006/relationships/hyperlink" Target="https://www.seattlestudioapartments.com/" TargetMode="External"/><Relationship Id="rId244" Type="http://schemas.openxmlformats.org/officeDocument/2006/relationships/hyperlink" Target="http://www.stazione25.com/" TargetMode="External"/><Relationship Id="rId18" Type="http://schemas.openxmlformats.org/officeDocument/2006/relationships/hyperlink" Target="http://www.greystar.com/properties/broadstone-koi-apartments/12277" TargetMode="External"/><Relationship Id="rId39" Type="http://schemas.openxmlformats.org/officeDocument/2006/relationships/hyperlink" Target="https://www.apodment.com/locations/positano" TargetMode="External"/><Relationship Id="rId265" Type="http://schemas.openxmlformats.org/officeDocument/2006/relationships/hyperlink" Target="http://www.orendaothello.com/" TargetMode="External"/><Relationship Id="rId50" Type="http://schemas.openxmlformats.org/officeDocument/2006/relationships/hyperlink" Target="http://www.citizenapartments.com/" TargetMode="External"/><Relationship Id="rId104" Type="http://schemas.openxmlformats.org/officeDocument/2006/relationships/hyperlink" Target="http://www.708uptown.com/" TargetMode="External"/><Relationship Id="rId125" Type="http://schemas.openxmlformats.org/officeDocument/2006/relationships/hyperlink" Target="http://101broadwayseattle.com/" TargetMode="External"/><Relationship Id="rId146" Type="http://schemas.openxmlformats.org/officeDocument/2006/relationships/hyperlink" Target="http://www.redsidepartners.com/property/hamilton/" TargetMode="External"/><Relationship Id="rId167" Type="http://schemas.openxmlformats.org/officeDocument/2006/relationships/hyperlink" Target="https://www.jackapts.com/" TargetMode="External"/><Relationship Id="rId188" Type="http://schemas.openxmlformats.org/officeDocument/2006/relationships/hyperlink" Target="https://www.liveatprism.com/" TargetMode="External"/><Relationship Id="rId71" Type="http://schemas.openxmlformats.org/officeDocument/2006/relationships/hyperlink" Target="http://reverb11.com/" TargetMode="External"/><Relationship Id="rId92" Type="http://schemas.openxmlformats.org/officeDocument/2006/relationships/hyperlink" Target="http://junctionflatsseattle.com/" TargetMode="External"/><Relationship Id="rId213" Type="http://schemas.openxmlformats.org/officeDocument/2006/relationships/hyperlink" Target="https://www.apodment.com/locations/strada" TargetMode="External"/><Relationship Id="rId234" Type="http://schemas.openxmlformats.org/officeDocument/2006/relationships/hyperlink" Target="https://jacksonseattle.com/" TargetMode="External"/><Relationship Id="rId2" Type="http://schemas.openxmlformats.org/officeDocument/2006/relationships/hyperlink" Target="http://revelrealtymgmt.com/revel-communities/horizonphinney/" TargetMode="External"/><Relationship Id="rId29" Type="http://schemas.openxmlformats.org/officeDocument/2006/relationships/hyperlink" Target="http://www.kavelaapartments.com/" TargetMode="External"/><Relationship Id="rId255" Type="http://schemas.openxmlformats.org/officeDocument/2006/relationships/hyperlink" Target="https://soraseattle.com/" TargetMode="External"/><Relationship Id="rId40" Type="http://schemas.openxmlformats.org/officeDocument/2006/relationships/hyperlink" Target="http://www.legacyatprattpark.com/" TargetMode="External"/><Relationship Id="rId115" Type="http://schemas.openxmlformats.org/officeDocument/2006/relationships/hyperlink" Target="http://thesavoylakecity.com/" TargetMode="External"/><Relationship Id="rId136" Type="http://schemas.openxmlformats.org/officeDocument/2006/relationships/hyperlink" Target="http://www.batikseattle.com/" TargetMode="External"/><Relationship Id="rId157" Type="http://schemas.openxmlformats.org/officeDocument/2006/relationships/hyperlink" Target="http://sitkaseattle.com/" TargetMode="External"/><Relationship Id="rId178" Type="http://schemas.openxmlformats.org/officeDocument/2006/relationships/hyperlink" Target="https://www.zellaseattle.com/" TargetMode="External"/><Relationship Id="rId61" Type="http://schemas.openxmlformats.org/officeDocument/2006/relationships/hyperlink" Target="http://www.angelineapartments.com/" TargetMode="External"/><Relationship Id="rId82" Type="http://schemas.openxmlformats.org/officeDocument/2006/relationships/hyperlink" Target="http://www.borealisapartments.com/" TargetMode="External"/><Relationship Id="rId199" Type="http://schemas.openxmlformats.org/officeDocument/2006/relationships/hyperlink" Target="https://www.theblakeapartments.com/" TargetMode="External"/><Relationship Id="rId203" Type="http://schemas.openxmlformats.org/officeDocument/2006/relationships/hyperlink" Target="https://www.cornellandassociates.com/" TargetMode="External"/><Relationship Id="rId19" Type="http://schemas.openxmlformats.org/officeDocument/2006/relationships/hyperlink" Target="https://www.apodment.com/locations/centro" TargetMode="External"/><Relationship Id="rId224" Type="http://schemas.openxmlformats.org/officeDocument/2006/relationships/hyperlink" Target="https://verraterrapm.appfolio.com/listings/listings" TargetMode="External"/><Relationship Id="rId245" Type="http://schemas.openxmlformats.org/officeDocument/2006/relationships/hyperlink" Target="http://www.livecapitolhillstation.com/" TargetMode="External"/><Relationship Id="rId266" Type="http://schemas.openxmlformats.org/officeDocument/2006/relationships/hyperlink" Target="https://livingbode.com/all-properties/bode-lake-city" TargetMode="External"/><Relationship Id="rId30" Type="http://schemas.openxmlformats.org/officeDocument/2006/relationships/hyperlink" Target="http://lexiconseattle.com/" TargetMode="External"/><Relationship Id="rId105" Type="http://schemas.openxmlformats.org/officeDocument/2006/relationships/hyperlink" Target="http://augustaseattle.com/" TargetMode="External"/><Relationship Id="rId126" Type="http://schemas.openxmlformats.org/officeDocument/2006/relationships/hyperlink" Target="http://www.coraqueenanne.com/" TargetMode="External"/><Relationship Id="rId147" Type="http://schemas.openxmlformats.org/officeDocument/2006/relationships/hyperlink" Target="http://www.minnieflats.com/" TargetMode="External"/><Relationship Id="rId168" Type="http://schemas.openxmlformats.org/officeDocument/2006/relationships/hyperlink" Target="https://www.stationseattle.com/" TargetMode="External"/><Relationship Id="rId51" Type="http://schemas.openxmlformats.org/officeDocument/2006/relationships/hyperlink" Target="http://www.linkapts.com/" TargetMode="External"/><Relationship Id="rId72" Type="http://schemas.openxmlformats.org/officeDocument/2006/relationships/hyperlink" Target="http://decibel12.com/" TargetMode="External"/><Relationship Id="rId93" Type="http://schemas.openxmlformats.org/officeDocument/2006/relationships/hyperlink" Target="http://www.keelsonballard.com/" TargetMode="External"/><Relationship Id="rId189" Type="http://schemas.openxmlformats.org/officeDocument/2006/relationships/hyperlink" Target="http://vista7011apartments.com/" TargetMode="External"/><Relationship Id="rId3" Type="http://schemas.openxmlformats.org/officeDocument/2006/relationships/hyperlink" Target="https://www.cwsapartments.com/apartments/wa/seattle/anthem-on-12th/" TargetMode="External"/><Relationship Id="rId214" Type="http://schemas.openxmlformats.org/officeDocument/2006/relationships/hyperlink" Target="http://www.metmgmt.net/properties/details/47-7" TargetMode="External"/><Relationship Id="rId235" Type="http://schemas.openxmlformats.org/officeDocument/2006/relationships/hyperlink" Target="https://www.livesolis.com/" TargetMode="External"/><Relationship Id="rId256" Type="http://schemas.openxmlformats.org/officeDocument/2006/relationships/hyperlink" Target="https://thecolina.com/" TargetMode="External"/><Relationship Id="rId116" Type="http://schemas.openxmlformats.org/officeDocument/2006/relationships/hyperlink" Target="http://www.easthowesteps.com/" TargetMode="External"/><Relationship Id="rId137" Type="http://schemas.openxmlformats.org/officeDocument/2006/relationships/hyperlink" Target="https://www.udr.com/seattle-apartments/columbia-city/cityline/" TargetMode="External"/><Relationship Id="rId158" Type="http://schemas.openxmlformats.org/officeDocument/2006/relationships/hyperlink" Target="https://www.moderajackson.com/" TargetMode="External"/><Relationship Id="rId20" Type="http://schemas.openxmlformats.org/officeDocument/2006/relationships/hyperlink" Target="https://www.apodment.com/locations/cortena" TargetMode="External"/><Relationship Id="rId41" Type="http://schemas.openxmlformats.org/officeDocument/2006/relationships/hyperlink" Target="http://www.reoflats.com/" TargetMode="External"/><Relationship Id="rId62" Type="http://schemas.openxmlformats.org/officeDocument/2006/relationships/hyperlink" Target="http://www.udr.com/seattle-apartments/columbia-city/cityline/" TargetMode="External"/><Relationship Id="rId83" Type="http://schemas.openxmlformats.org/officeDocument/2006/relationships/hyperlink" Target="http://www.zephyrseattle.com/" TargetMode="External"/><Relationship Id="rId179" Type="http://schemas.openxmlformats.org/officeDocument/2006/relationships/hyperlink" Target="https://www.mercyhousing.org/northwest/mercy-magnuson-place/" TargetMode="External"/><Relationship Id="rId190" Type="http://schemas.openxmlformats.org/officeDocument/2006/relationships/hyperlink" Target="https://vidaseattle.com/" TargetMode="External"/><Relationship Id="rId204" Type="http://schemas.openxmlformats.org/officeDocument/2006/relationships/hyperlink" Target="https://www.cornellandassociates.com/avalon-i/" TargetMode="External"/><Relationship Id="rId225" Type="http://schemas.openxmlformats.org/officeDocument/2006/relationships/hyperlink" Target="https://www.741harvard.com/741-harvard-seattle-wa/" TargetMode="External"/><Relationship Id="rId246" Type="http://schemas.openxmlformats.org/officeDocument/2006/relationships/hyperlink" Target="https://livecapitolhillstation.com/" TargetMode="External"/><Relationship Id="rId267" Type="http://schemas.openxmlformats.org/officeDocument/2006/relationships/hyperlink" Target="http://www.cubixothello.com/" TargetMode="External"/><Relationship Id="rId106" Type="http://schemas.openxmlformats.org/officeDocument/2006/relationships/hyperlink" Target="http://www.livemedora.com/" TargetMode="External"/><Relationship Id="rId127" Type="http://schemas.openxmlformats.org/officeDocument/2006/relationships/hyperlink" Target="http://mioseattle.com/" TargetMode="External"/><Relationship Id="rId10" Type="http://schemas.openxmlformats.org/officeDocument/2006/relationships/hyperlink" Target="http://www.thealderflats.com/" TargetMode="External"/><Relationship Id="rId31" Type="http://schemas.openxmlformats.org/officeDocument/2006/relationships/hyperlink" Target="http://www.udr.com/seattle-apartments/downtown-seattle/lightbox/" TargetMode="External"/><Relationship Id="rId52" Type="http://schemas.openxmlformats.org/officeDocument/2006/relationships/hyperlink" Target="http://www.muralapts.com/" TargetMode="External"/><Relationship Id="rId73" Type="http://schemas.openxmlformats.org/officeDocument/2006/relationships/hyperlink" Target="http://aurawestseattle.com/" TargetMode="External"/><Relationship Id="rId94" Type="http://schemas.openxmlformats.org/officeDocument/2006/relationships/hyperlink" Target="http://www.prexyseattle.com/" TargetMode="External"/><Relationship Id="rId148" Type="http://schemas.openxmlformats.org/officeDocument/2006/relationships/hyperlink" Target="http://www.rubixapartments.com/" TargetMode="External"/><Relationship Id="rId169" Type="http://schemas.openxmlformats.org/officeDocument/2006/relationships/hyperlink" Target="https://jetonboylston.com/" TargetMode="External"/><Relationship Id="rId4" Type="http://schemas.openxmlformats.org/officeDocument/2006/relationships/hyperlink" Target="http://beryl.tarragon.com/" TargetMode="External"/><Relationship Id="rId180" Type="http://schemas.openxmlformats.org/officeDocument/2006/relationships/hyperlink" Target="https://valdokapartments.com/?utm_source=GMB&amp;utm_medium=organic" TargetMode="External"/><Relationship Id="rId215" Type="http://schemas.openxmlformats.org/officeDocument/2006/relationships/hyperlink" Target="http://revelrealtymgmt.com/revel-communities/tod-apartments/" TargetMode="External"/><Relationship Id="rId236" Type="http://schemas.openxmlformats.org/officeDocument/2006/relationships/hyperlink" Target="http://www.cubixcrownhill.com/" TargetMode="External"/><Relationship Id="rId257" Type="http://schemas.openxmlformats.org/officeDocument/2006/relationships/hyperlink" Target="https://kirinseattle.com/" TargetMode="External"/><Relationship Id="rId42" Type="http://schemas.openxmlformats.org/officeDocument/2006/relationships/hyperlink" Target="http://www.slateliving.com/" TargetMode="External"/><Relationship Id="rId84" Type="http://schemas.openxmlformats.org/officeDocument/2006/relationships/hyperlink" Target="http://bowmanstoneway.com/" TargetMode="External"/><Relationship Id="rId138" Type="http://schemas.openxmlformats.org/officeDocument/2006/relationships/hyperlink" Target="https://www.ballardpublic.com/" TargetMode="External"/><Relationship Id="rId191" Type="http://schemas.openxmlformats.org/officeDocument/2006/relationships/hyperlink" Target="https://www.equityapartments.com/seattle/pike-pine/chloe-on-madison-apartments" TargetMode="External"/><Relationship Id="rId205" Type="http://schemas.openxmlformats.org/officeDocument/2006/relationships/hyperlink" Target="https://www.greenhouse-apts.com/" TargetMode="External"/><Relationship Id="rId247" Type="http://schemas.openxmlformats.org/officeDocument/2006/relationships/hyperlink" Target="http://www.theloopgreenlake.com/" TargetMode="External"/><Relationship Id="rId107" Type="http://schemas.openxmlformats.org/officeDocument/2006/relationships/hyperlink" Target="http://www.originapartm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owOutlineSymbols="0"/>
    <pageSetUpPr fitToPage="1"/>
  </sheetPr>
  <dimension ref="A1:AH290"/>
  <sheetViews>
    <sheetView showGridLines="0" tabSelected="1" showOutlineSymbols="0" view="pageBreakPreview" topLeftCell="B1" zoomScale="90" zoomScaleNormal="80" zoomScaleSheetLayoutView="90" workbookViewId="0">
      <pane ySplit="8" topLeftCell="A9" activePane="bottomLeft" state="frozen"/>
      <selection pane="bottomLeft" activeCell="A66" sqref="A66"/>
    </sheetView>
  </sheetViews>
  <sheetFormatPr baseColWidth="10" defaultColWidth="9.1640625" defaultRowHeight="15" outlineLevelCol="1" x14ac:dyDescent="0.2"/>
  <cols>
    <col min="1" max="1" width="4" style="7" customWidth="1"/>
    <col min="2" max="2" width="30.6640625" style="73" bestFit="1" customWidth="1"/>
    <col min="3" max="3" width="21.83203125" style="66" customWidth="1"/>
    <col min="4" max="4" width="14.5" style="66" customWidth="1"/>
    <col min="5" max="5" width="16.1640625" style="66" customWidth="1"/>
    <col min="6" max="6" width="14.6640625" style="66" customWidth="1"/>
    <col min="7" max="7" width="10" style="66" bestFit="1" customWidth="1"/>
    <col min="8" max="9" width="5.6640625" style="70" customWidth="1" outlineLevel="1"/>
    <col min="10" max="10" width="6.5" style="70" customWidth="1" outlineLevel="1"/>
    <col min="11" max="11" width="4.5" style="70" customWidth="1" outlineLevel="1"/>
    <col min="12" max="22" width="4.83203125" style="70" customWidth="1" outlineLevel="1"/>
    <col min="23" max="23" width="4.6640625" style="70" customWidth="1" outlineLevel="1"/>
    <col min="24" max="29" width="4.83203125" style="70" customWidth="1" outlineLevel="1"/>
    <col min="30" max="30" width="5.5" style="70" customWidth="1" outlineLevel="1"/>
    <col min="31" max="31" width="41" style="73" customWidth="1"/>
    <col min="32" max="32" width="3.5" style="1" customWidth="1"/>
    <col min="33" max="16384" width="9.1640625" style="1"/>
  </cols>
  <sheetData>
    <row r="1" spans="1:32" ht="79.25" customHeight="1" x14ac:dyDescent="0.2">
      <c r="D1" s="74"/>
      <c r="E1" s="74"/>
      <c r="F1" s="168" t="s">
        <v>555</v>
      </c>
      <c r="G1" s="168"/>
      <c r="H1" s="168"/>
      <c r="I1" s="168"/>
      <c r="J1" s="168"/>
      <c r="K1" s="168"/>
      <c r="L1" s="168"/>
      <c r="M1" s="168"/>
      <c r="N1" s="168"/>
      <c r="O1" s="168"/>
      <c r="P1" s="65"/>
      <c r="Q1" s="65"/>
      <c r="R1" s="65"/>
      <c r="S1" s="65"/>
      <c r="T1" s="65"/>
      <c r="U1" s="65"/>
      <c r="V1" s="65"/>
      <c r="W1" s="65"/>
      <c r="X1" s="169" t="s">
        <v>907</v>
      </c>
      <c r="Y1" s="169"/>
      <c r="Z1" s="169"/>
      <c r="AA1" s="169"/>
      <c r="AB1" s="69"/>
      <c r="AC1" s="69"/>
      <c r="AD1" s="69"/>
      <c r="AE1" s="4"/>
    </row>
    <row r="2" spans="1:32" ht="6" customHeight="1" x14ac:dyDescent="0.2">
      <c r="B2" s="75"/>
      <c r="C2" s="75"/>
      <c r="D2" s="75"/>
      <c r="E2" s="75"/>
    </row>
    <row r="3" spans="1:32" ht="47.25" customHeight="1" x14ac:dyDescent="0.2">
      <c r="B3" s="170" t="s">
        <v>751</v>
      </c>
      <c r="C3" s="170"/>
      <c r="D3" s="170"/>
      <c r="E3" s="170"/>
      <c r="F3" s="170"/>
      <c r="G3" s="170"/>
      <c r="H3" s="71"/>
      <c r="I3" s="71"/>
      <c r="J3" s="71"/>
      <c r="K3" s="71"/>
      <c r="L3" s="71"/>
      <c r="M3" s="170" t="s">
        <v>422</v>
      </c>
      <c r="N3" s="170"/>
      <c r="O3" s="170"/>
      <c r="P3" s="170"/>
      <c r="Q3" s="170"/>
      <c r="R3" s="170"/>
      <c r="S3" s="170"/>
      <c r="T3" s="170"/>
      <c r="U3" s="170"/>
      <c r="V3" s="170"/>
      <c r="W3" s="170"/>
      <c r="X3" s="170"/>
      <c r="Y3" s="170"/>
      <c r="Z3" s="170"/>
      <c r="AA3" s="170"/>
      <c r="AB3" s="170"/>
      <c r="AC3" s="170"/>
      <c r="AD3" s="170"/>
      <c r="AE3" s="170"/>
      <c r="AF3" s="2"/>
    </row>
    <row r="4" spans="1:32" ht="72.5" customHeight="1" x14ac:dyDescent="0.2">
      <c r="B4" s="170"/>
      <c r="C4" s="170"/>
      <c r="D4" s="170"/>
      <c r="E4" s="170"/>
      <c r="F4" s="170"/>
      <c r="G4" s="170"/>
      <c r="H4" s="71"/>
      <c r="I4" s="71"/>
      <c r="J4" s="71"/>
      <c r="K4" s="71"/>
      <c r="L4" s="71"/>
      <c r="M4" s="170"/>
      <c r="N4" s="170"/>
      <c r="O4" s="170"/>
      <c r="P4" s="170"/>
      <c r="Q4" s="170"/>
      <c r="R4" s="170"/>
      <c r="S4" s="170"/>
      <c r="T4" s="170"/>
      <c r="U4" s="170"/>
      <c r="V4" s="170"/>
      <c r="W4" s="170"/>
      <c r="X4" s="170"/>
      <c r="Y4" s="170"/>
      <c r="Z4" s="170"/>
      <c r="AA4" s="170"/>
      <c r="AB4" s="170"/>
      <c r="AC4" s="170"/>
      <c r="AD4" s="170"/>
      <c r="AE4" s="170"/>
      <c r="AF4" s="2"/>
    </row>
    <row r="5" spans="1:32" ht="27" customHeight="1" x14ac:dyDescent="0.2">
      <c r="B5" s="68"/>
      <c r="C5" s="68"/>
      <c r="D5" s="68"/>
      <c r="E5" s="68"/>
      <c r="F5" s="68"/>
      <c r="G5" s="67"/>
      <c r="H5" s="71"/>
      <c r="I5" s="71"/>
      <c r="J5" s="71"/>
      <c r="K5" s="71"/>
      <c r="L5" s="71"/>
      <c r="M5" s="68"/>
      <c r="N5" s="68"/>
      <c r="O5" s="68"/>
      <c r="P5" s="68"/>
      <c r="Q5" s="68"/>
      <c r="R5" s="68"/>
      <c r="S5" s="68"/>
      <c r="T5" s="68"/>
      <c r="U5" s="68"/>
      <c r="V5" s="68"/>
      <c r="W5" s="68"/>
      <c r="X5" s="68"/>
      <c r="Y5" s="68"/>
      <c r="Z5" s="68"/>
      <c r="AA5" s="68"/>
      <c r="AB5" s="68"/>
      <c r="AC5" s="68"/>
      <c r="AD5" s="68"/>
      <c r="AE5" s="67"/>
      <c r="AF5" s="2"/>
    </row>
    <row r="6" spans="1:32" ht="15" customHeight="1" thickBot="1" x14ac:dyDescent="0.25">
      <c r="B6" s="76" t="s">
        <v>492</v>
      </c>
      <c r="C6" s="67"/>
      <c r="D6" s="67"/>
      <c r="E6" s="67"/>
      <c r="F6" s="67"/>
      <c r="G6" s="68"/>
      <c r="H6" s="71"/>
      <c r="I6" s="71"/>
      <c r="J6" s="71"/>
      <c r="K6" s="71"/>
      <c r="L6" s="71"/>
      <c r="N6" s="71"/>
      <c r="O6" s="71"/>
      <c r="P6" s="71"/>
      <c r="Q6" s="71"/>
      <c r="R6" s="71"/>
      <c r="S6" s="71"/>
      <c r="T6" s="71"/>
      <c r="U6" s="71"/>
      <c r="V6" s="71"/>
      <c r="W6" s="71"/>
      <c r="X6" s="71"/>
      <c r="Y6" s="71"/>
      <c r="Z6" s="71"/>
      <c r="AA6" s="71"/>
      <c r="AB6" s="71"/>
      <c r="AC6" s="71"/>
      <c r="AD6" s="71"/>
      <c r="AE6" s="68"/>
      <c r="AF6" s="2"/>
    </row>
    <row r="7" spans="1:32" ht="31.5" customHeight="1" thickBot="1" x14ac:dyDescent="0.25">
      <c r="B7" s="171" t="s">
        <v>852</v>
      </c>
      <c r="C7" s="171"/>
      <c r="D7" s="77"/>
      <c r="E7" s="77"/>
      <c r="F7" s="77"/>
      <c r="G7" s="67"/>
      <c r="H7" s="175" t="s">
        <v>874</v>
      </c>
      <c r="I7" s="176"/>
      <c r="J7" s="177"/>
      <c r="K7" s="178" t="s">
        <v>318</v>
      </c>
      <c r="L7" s="179"/>
      <c r="M7" s="179"/>
      <c r="N7" s="179"/>
      <c r="O7" s="179"/>
      <c r="P7" s="180"/>
      <c r="Q7" s="172" t="s">
        <v>319</v>
      </c>
      <c r="R7" s="173"/>
      <c r="S7" s="173"/>
      <c r="T7" s="181"/>
      <c r="U7" s="182"/>
      <c r="V7" s="178" t="s">
        <v>632</v>
      </c>
      <c r="W7" s="181"/>
      <c r="X7" s="181"/>
      <c r="Y7" s="181"/>
      <c r="Z7" s="181"/>
      <c r="AA7" s="182"/>
      <c r="AB7" s="172" t="s">
        <v>756</v>
      </c>
      <c r="AC7" s="173"/>
      <c r="AD7" s="174"/>
    </row>
    <row r="8" spans="1:32" ht="49" thickBot="1" x14ac:dyDescent="0.25">
      <c r="B8" s="111" t="s">
        <v>70</v>
      </c>
      <c r="C8" s="112" t="s">
        <v>57</v>
      </c>
      <c r="D8" s="113" t="s">
        <v>7</v>
      </c>
      <c r="E8" s="112" t="s">
        <v>38</v>
      </c>
      <c r="F8" s="112" t="s">
        <v>439</v>
      </c>
      <c r="G8" s="114" t="s">
        <v>344</v>
      </c>
      <c r="H8" s="115" t="s">
        <v>542</v>
      </c>
      <c r="I8" s="156" t="s">
        <v>320</v>
      </c>
      <c r="J8" s="114" t="s">
        <v>321</v>
      </c>
      <c r="K8" s="115" t="s">
        <v>438</v>
      </c>
      <c r="L8" s="116" t="s">
        <v>320</v>
      </c>
      <c r="M8" s="116" t="s">
        <v>327</v>
      </c>
      <c r="N8" s="116" t="s">
        <v>321</v>
      </c>
      <c r="O8" s="116" t="s">
        <v>322</v>
      </c>
      <c r="P8" s="114" t="s">
        <v>323</v>
      </c>
      <c r="Q8" s="115" t="s">
        <v>442</v>
      </c>
      <c r="R8" s="116" t="s">
        <v>578</v>
      </c>
      <c r="S8" s="116" t="s">
        <v>322</v>
      </c>
      <c r="T8" s="116" t="s">
        <v>324</v>
      </c>
      <c r="U8" s="114" t="s">
        <v>323</v>
      </c>
      <c r="V8" s="115" t="s">
        <v>442</v>
      </c>
      <c r="W8" s="116" t="s">
        <v>578</v>
      </c>
      <c r="X8" s="116" t="s">
        <v>322</v>
      </c>
      <c r="Y8" s="116" t="s">
        <v>323</v>
      </c>
      <c r="Z8" s="116" t="s">
        <v>325</v>
      </c>
      <c r="AA8" s="114" t="s">
        <v>326</v>
      </c>
      <c r="AB8" s="115" t="s">
        <v>404</v>
      </c>
      <c r="AC8" s="116" t="s">
        <v>325</v>
      </c>
      <c r="AD8" s="114" t="s">
        <v>326</v>
      </c>
      <c r="AE8" s="125" t="s">
        <v>328</v>
      </c>
    </row>
    <row r="9" spans="1:32" ht="26" x14ac:dyDescent="0.3">
      <c r="A9" s="8"/>
      <c r="B9" s="96" t="s">
        <v>65</v>
      </c>
      <c r="C9" s="99" t="s">
        <v>66</v>
      </c>
      <c r="D9" s="101" t="s">
        <v>581</v>
      </c>
      <c r="E9" s="119" t="s">
        <v>55</v>
      </c>
      <c r="F9" s="9" t="s">
        <v>341</v>
      </c>
      <c r="G9" s="10">
        <f t="shared" ref="G9:G44" si="0">SUM(H9:AD9)</f>
        <v>19</v>
      </c>
      <c r="H9" s="11"/>
      <c r="I9" s="157"/>
      <c r="J9" s="12"/>
      <c r="K9" s="103"/>
      <c r="L9" s="105"/>
      <c r="M9" s="105"/>
      <c r="N9" s="13">
        <v>19</v>
      </c>
      <c r="O9" s="105"/>
      <c r="P9" s="107"/>
      <c r="Q9" s="103"/>
      <c r="R9" s="105"/>
      <c r="S9" s="105"/>
      <c r="T9" s="105"/>
      <c r="U9" s="107"/>
      <c r="V9" s="103"/>
      <c r="W9" s="105"/>
      <c r="X9" s="105"/>
      <c r="Y9" s="105"/>
      <c r="Z9" s="105"/>
      <c r="AA9" s="107"/>
      <c r="AB9" s="103"/>
      <c r="AC9" s="105"/>
      <c r="AD9" s="107"/>
      <c r="AE9" s="126" t="s">
        <v>630</v>
      </c>
    </row>
    <row r="10" spans="1:32" ht="26" x14ac:dyDescent="0.3">
      <c r="A10" s="8"/>
      <c r="B10" s="30" t="s">
        <v>100</v>
      </c>
      <c r="C10" s="3" t="s">
        <v>101</v>
      </c>
      <c r="D10" s="89" t="s">
        <v>582</v>
      </c>
      <c r="E10" s="14" t="s">
        <v>55</v>
      </c>
      <c r="F10" s="15">
        <v>2026</v>
      </c>
      <c r="G10" s="16">
        <f t="shared" si="0"/>
        <v>24</v>
      </c>
      <c r="H10" s="17"/>
      <c r="I10" s="158"/>
      <c r="J10" s="18"/>
      <c r="K10" s="19"/>
      <c r="L10" s="20"/>
      <c r="M10" s="20"/>
      <c r="N10" s="21">
        <v>9</v>
      </c>
      <c r="O10" s="20"/>
      <c r="P10" s="22"/>
      <c r="Q10" s="19"/>
      <c r="R10" s="20"/>
      <c r="S10" s="20"/>
      <c r="T10" s="21">
        <v>9</v>
      </c>
      <c r="U10" s="22"/>
      <c r="V10" s="19"/>
      <c r="W10" s="20"/>
      <c r="X10" s="20"/>
      <c r="Y10" s="20"/>
      <c r="Z10" s="21">
        <v>6</v>
      </c>
      <c r="AA10" s="22"/>
      <c r="AB10" s="19"/>
      <c r="AC10" s="20"/>
      <c r="AD10" s="22"/>
      <c r="AE10" s="127"/>
    </row>
    <row r="11" spans="1:32" ht="26" x14ac:dyDescent="0.3">
      <c r="A11" s="8"/>
      <c r="B11" s="29" t="s">
        <v>232</v>
      </c>
      <c r="C11" s="3" t="s">
        <v>233</v>
      </c>
      <c r="D11" s="88" t="s">
        <v>685</v>
      </c>
      <c r="E11" s="14" t="s">
        <v>55</v>
      </c>
      <c r="F11" s="15">
        <v>2028</v>
      </c>
      <c r="G11" s="16">
        <f t="shared" si="0"/>
        <v>15</v>
      </c>
      <c r="H11" s="17"/>
      <c r="I11" s="158"/>
      <c r="J11" s="18"/>
      <c r="K11" s="19"/>
      <c r="L11" s="20"/>
      <c r="M11" s="20"/>
      <c r="N11" s="21">
        <v>6</v>
      </c>
      <c r="O11" s="20"/>
      <c r="P11" s="22"/>
      <c r="Q11" s="19"/>
      <c r="R11" s="20"/>
      <c r="S11" s="20"/>
      <c r="T11" s="21">
        <v>7</v>
      </c>
      <c r="U11" s="22"/>
      <c r="V11" s="19"/>
      <c r="W11" s="20"/>
      <c r="X11" s="20"/>
      <c r="Y11" s="20"/>
      <c r="Z11" s="21">
        <v>2</v>
      </c>
      <c r="AA11" s="22"/>
      <c r="AB11" s="19"/>
      <c r="AC11" s="20"/>
      <c r="AD11" s="22"/>
      <c r="AE11" s="127"/>
    </row>
    <row r="12" spans="1:32" ht="26" x14ac:dyDescent="0.3">
      <c r="A12" s="8"/>
      <c r="B12" s="29" t="s">
        <v>228</v>
      </c>
      <c r="C12" s="23" t="s">
        <v>229</v>
      </c>
      <c r="D12" s="88" t="s">
        <v>686</v>
      </c>
      <c r="E12" s="14" t="s">
        <v>55</v>
      </c>
      <c r="F12" s="15">
        <v>2028</v>
      </c>
      <c r="G12" s="16">
        <f t="shared" si="0"/>
        <v>7</v>
      </c>
      <c r="H12" s="17"/>
      <c r="I12" s="158"/>
      <c r="J12" s="18"/>
      <c r="K12" s="19"/>
      <c r="L12" s="20"/>
      <c r="M12" s="20"/>
      <c r="N12" s="21">
        <v>1</v>
      </c>
      <c r="O12" s="20"/>
      <c r="P12" s="22"/>
      <c r="Q12" s="19"/>
      <c r="R12" s="20"/>
      <c r="S12" s="20"/>
      <c r="T12" s="21">
        <v>5</v>
      </c>
      <c r="U12" s="22"/>
      <c r="V12" s="19"/>
      <c r="W12" s="20"/>
      <c r="X12" s="20"/>
      <c r="Y12" s="20"/>
      <c r="Z12" s="21">
        <v>1</v>
      </c>
      <c r="AA12" s="22"/>
      <c r="AB12" s="19"/>
      <c r="AC12" s="20"/>
      <c r="AD12" s="22"/>
      <c r="AE12" s="127"/>
    </row>
    <row r="13" spans="1:32" ht="32" x14ac:dyDescent="0.3">
      <c r="A13" s="8"/>
      <c r="B13" s="29" t="s">
        <v>230</v>
      </c>
      <c r="C13" s="3" t="s">
        <v>231</v>
      </c>
      <c r="D13" s="88" t="s">
        <v>384</v>
      </c>
      <c r="E13" s="14" t="s">
        <v>55</v>
      </c>
      <c r="F13" s="15">
        <v>2028</v>
      </c>
      <c r="G13" s="16">
        <f t="shared" si="0"/>
        <v>17</v>
      </c>
      <c r="H13" s="17"/>
      <c r="I13" s="158"/>
      <c r="J13" s="18"/>
      <c r="K13" s="19"/>
      <c r="L13" s="20"/>
      <c r="M13" s="20"/>
      <c r="N13" s="21">
        <v>8</v>
      </c>
      <c r="O13" s="20"/>
      <c r="P13" s="22"/>
      <c r="Q13" s="19"/>
      <c r="R13" s="20"/>
      <c r="S13" s="20"/>
      <c r="T13" s="21">
        <v>7</v>
      </c>
      <c r="U13" s="22"/>
      <c r="V13" s="19"/>
      <c r="W13" s="20"/>
      <c r="X13" s="20"/>
      <c r="Y13" s="21">
        <v>1</v>
      </c>
      <c r="Z13" s="21">
        <v>1</v>
      </c>
      <c r="AA13" s="22"/>
      <c r="AB13" s="19"/>
      <c r="AC13" s="20"/>
      <c r="AD13" s="22"/>
      <c r="AE13" s="128" t="s">
        <v>760</v>
      </c>
    </row>
    <row r="14" spans="1:32" ht="26" x14ac:dyDescent="0.3">
      <c r="A14" s="8"/>
      <c r="B14" s="44" t="s">
        <v>690</v>
      </c>
      <c r="C14" s="3" t="s">
        <v>20</v>
      </c>
      <c r="D14" s="86" t="s">
        <v>691</v>
      </c>
      <c r="E14" s="14" t="s">
        <v>55</v>
      </c>
      <c r="F14" s="15">
        <v>2024</v>
      </c>
      <c r="G14" s="16">
        <f t="shared" si="0"/>
        <v>8</v>
      </c>
      <c r="H14" s="17"/>
      <c r="I14" s="158"/>
      <c r="J14" s="18"/>
      <c r="K14" s="19"/>
      <c r="L14" s="20"/>
      <c r="M14" s="20"/>
      <c r="N14" s="21">
        <v>8</v>
      </c>
      <c r="O14" s="20"/>
      <c r="P14" s="22"/>
      <c r="Q14" s="19"/>
      <c r="R14" s="20"/>
      <c r="S14" s="20"/>
      <c r="T14" s="20"/>
      <c r="U14" s="22"/>
      <c r="V14" s="19"/>
      <c r="W14" s="20"/>
      <c r="X14" s="20"/>
      <c r="Y14" s="20"/>
      <c r="Z14" s="20"/>
      <c r="AA14" s="22"/>
      <c r="AB14" s="19"/>
      <c r="AC14" s="20"/>
      <c r="AD14" s="22"/>
      <c r="AE14" s="127"/>
    </row>
    <row r="15" spans="1:32" ht="34.5" customHeight="1" x14ac:dyDescent="0.3">
      <c r="A15" s="8"/>
      <c r="B15" s="29" t="s">
        <v>191</v>
      </c>
      <c r="C15" s="3" t="s">
        <v>32</v>
      </c>
      <c r="D15" s="86" t="s">
        <v>132</v>
      </c>
      <c r="E15" s="14" t="s">
        <v>55</v>
      </c>
      <c r="F15" s="15">
        <v>2024</v>
      </c>
      <c r="G15" s="16">
        <f t="shared" si="0"/>
        <v>12</v>
      </c>
      <c r="H15" s="17"/>
      <c r="I15" s="158"/>
      <c r="J15" s="18"/>
      <c r="K15" s="19"/>
      <c r="L15" s="20"/>
      <c r="M15" s="20"/>
      <c r="N15" s="21">
        <v>12</v>
      </c>
      <c r="O15" s="20"/>
      <c r="P15" s="22"/>
      <c r="Q15" s="19"/>
      <c r="R15" s="20"/>
      <c r="S15" s="20"/>
      <c r="T15" s="40"/>
      <c r="U15" s="22"/>
      <c r="V15" s="19"/>
      <c r="W15" s="20"/>
      <c r="X15" s="20"/>
      <c r="Y15" s="20"/>
      <c r="Z15" s="40"/>
      <c r="AA15" s="22"/>
      <c r="AB15" s="19"/>
      <c r="AC15" s="20"/>
      <c r="AD15" s="22"/>
      <c r="AE15" s="127"/>
    </row>
    <row r="16" spans="1:32" ht="26" x14ac:dyDescent="0.3">
      <c r="A16" s="8"/>
      <c r="B16" s="30" t="s">
        <v>369</v>
      </c>
      <c r="C16" s="24" t="s">
        <v>368</v>
      </c>
      <c r="D16" s="89" t="s">
        <v>742</v>
      </c>
      <c r="E16" s="24" t="s">
        <v>55</v>
      </c>
      <c r="F16" s="15">
        <v>2029</v>
      </c>
      <c r="G16" s="16">
        <f t="shared" si="0"/>
        <v>34</v>
      </c>
      <c r="H16" s="17"/>
      <c r="I16" s="158"/>
      <c r="J16" s="18"/>
      <c r="K16" s="17"/>
      <c r="L16" s="32"/>
      <c r="M16" s="32"/>
      <c r="N16" s="21">
        <v>17</v>
      </c>
      <c r="O16" s="32"/>
      <c r="P16" s="18"/>
      <c r="Q16" s="17"/>
      <c r="R16" s="32"/>
      <c r="S16" s="32"/>
      <c r="T16" s="21">
        <v>13</v>
      </c>
      <c r="U16" s="18"/>
      <c r="V16" s="17"/>
      <c r="W16" s="32"/>
      <c r="X16" s="32"/>
      <c r="Y16" s="32"/>
      <c r="Z16" s="21">
        <v>4</v>
      </c>
      <c r="AA16" s="18"/>
      <c r="AB16" s="17"/>
      <c r="AC16" s="32"/>
      <c r="AD16" s="18"/>
      <c r="AE16" s="133"/>
    </row>
    <row r="17" spans="1:31" ht="48" x14ac:dyDescent="0.3">
      <c r="A17" s="8"/>
      <c r="B17" s="36" t="s">
        <v>480</v>
      </c>
      <c r="C17" s="24" t="s">
        <v>482</v>
      </c>
      <c r="D17" s="89" t="s">
        <v>484</v>
      </c>
      <c r="E17" s="31" t="s">
        <v>488</v>
      </c>
      <c r="F17" s="5">
        <v>2030</v>
      </c>
      <c r="G17" s="16">
        <f t="shared" si="0"/>
        <v>37</v>
      </c>
      <c r="H17" s="17"/>
      <c r="I17" s="158"/>
      <c r="J17" s="18"/>
      <c r="K17" s="17"/>
      <c r="L17" s="32"/>
      <c r="M17" s="54">
        <v>3</v>
      </c>
      <c r="N17" s="43">
        <v>9</v>
      </c>
      <c r="O17" s="32"/>
      <c r="P17" s="18"/>
      <c r="Q17" s="28">
        <v>1</v>
      </c>
      <c r="R17" s="54">
        <v>2</v>
      </c>
      <c r="S17" s="32"/>
      <c r="T17" s="21">
        <v>16</v>
      </c>
      <c r="U17" s="18"/>
      <c r="V17" s="28">
        <v>1</v>
      </c>
      <c r="W17" s="54">
        <v>1</v>
      </c>
      <c r="X17" s="32"/>
      <c r="Y17" s="32"/>
      <c r="Z17" s="21">
        <v>4</v>
      </c>
      <c r="AA17" s="18"/>
      <c r="AB17" s="17"/>
      <c r="AC17" s="32"/>
      <c r="AD17" s="18"/>
      <c r="AE17" s="128" t="s">
        <v>795</v>
      </c>
    </row>
    <row r="18" spans="1:31" ht="32" x14ac:dyDescent="0.3">
      <c r="A18" s="8"/>
      <c r="B18" s="36" t="s">
        <v>479</v>
      </c>
      <c r="C18" s="24" t="s">
        <v>486</v>
      </c>
      <c r="D18" s="89" t="s">
        <v>487</v>
      </c>
      <c r="E18" s="31" t="s">
        <v>488</v>
      </c>
      <c r="F18" s="5">
        <v>2030</v>
      </c>
      <c r="G18" s="16">
        <f t="shared" si="0"/>
        <v>31</v>
      </c>
      <c r="H18" s="17"/>
      <c r="I18" s="158"/>
      <c r="J18" s="18"/>
      <c r="K18" s="17"/>
      <c r="L18" s="32"/>
      <c r="M18" s="32"/>
      <c r="N18" s="43">
        <v>1</v>
      </c>
      <c r="O18" s="32"/>
      <c r="P18" s="18"/>
      <c r="Q18" s="17"/>
      <c r="R18" s="32"/>
      <c r="S18" s="32"/>
      <c r="T18" s="21">
        <v>22</v>
      </c>
      <c r="U18" s="18"/>
      <c r="V18" s="17"/>
      <c r="W18" s="32"/>
      <c r="X18" s="32"/>
      <c r="Y18" s="32"/>
      <c r="Z18" s="21">
        <v>8</v>
      </c>
      <c r="AA18" s="18"/>
      <c r="AB18" s="17"/>
      <c r="AC18" s="32"/>
      <c r="AD18" s="18"/>
      <c r="AE18" s="128" t="s">
        <v>780</v>
      </c>
    </row>
    <row r="19" spans="1:31" ht="32" x14ac:dyDescent="0.3">
      <c r="A19" s="8"/>
      <c r="B19" s="26" t="s">
        <v>390</v>
      </c>
      <c r="C19" s="3" t="s">
        <v>390</v>
      </c>
      <c r="D19" s="87" t="s">
        <v>580</v>
      </c>
      <c r="E19" s="14" t="s">
        <v>362</v>
      </c>
      <c r="F19" s="15">
        <v>2030</v>
      </c>
      <c r="G19" s="16">
        <f t="shared" si="0"/>
        <v>2</v>
      </c>
      <c r="H19" s="17"/>
      <c r="I19" s="158"/>
      <c r="J19" s="18"/>
      <c r="K19" s="19"/>
      <c r="L19" s="20"/>
      <c r="M19" s="20"/>
      <c r="N19" s="21">
        <v>2</v>
      </c>
      <c r="O19" s="20"/>
      <c r="P19" s="22"/>
      <c r="Q19" s="19"/>
      <c r="R19" s="20"/>
      <c r="S19" s="20"/>
      <c r="T19" s="20"/>
      <c r="U19" s="22"/>
      <c r="V19" s="19"/>
      <c r="W19" s="20"/>
      <c r="X19" s="20"/>
      <c r="Y19" s="20"/>
      <c r="Z19" s="20"/>
      <c r="AA19" s="22"/>
      <c r="AB19" s="19"/>
      <c r="AC19" s="20"/>
      <c r="AD19" s="22"/>
      <c r="AE19" s="127"/>
    </row>
    <row r="20" spans="1:31" ht="32" x14ac:dyDescent="0.3">
      <c r="A20" s="8"/>
      <c r="B20" s="36" t="s">
        <v>363</v>
      </c>
      <c r="C20" s="37" t="s">
        <v>364</v>
      </c>
      <c r="D20" s="90" t="s">
        <v>604</v>
      </c>
      <c r="E20" s="24" t="s">
        <v>362</v>
      </c>
      <c r="F20" s="21">
        <v>2029</v>
      </c>
      <c r="G20" s="16">
        <f t="shared" si="0"/>
        <v>7</v>
      </c>
      <c r="H20" s="17"/>
      <c r="I20" s="158"/>
      <c r="J20" s="18"/>
      <c r="K20" s="17"/>
      <c r="L20" s="32"/>
      <c r="M20" s="32"/>
      <c r="N20" s="21">
        <v>7</v>
      </c>
      <c r="O20" s="32"/>
      <c r="P20" s="18"/>
      <c r="Q20" s="17"/>
      <c r="R20" s="32"/>
      <c r="S20" s="32"/>
      <c r="T20" s="32"/>
      <c r="U20" s="18"/>
      <c r="V20" s="17"/>
      <c r="W20" s="32"/>
      <c r="X20" s="32"/>
      <c r="Y20" s="32"/>
      <c r="Z20" s="32"/>
      <c r="AA20" s="18"/>
      <c r="AB20" s="17"/>
      <c r="AC20" s="32"/>
      <c r="AD20" s="18"/>
      <c r="AE20" s="127"/>
    </row>
    <row r="21" spans="1:31" ht="32" x14ac:dyDescent="0.3">
      <c r="A21" s="8"/>
      <c r="B21" s="36" t="s">
        <v>370</v>
      </c>
      <c r="C21" s="24" t="s">
        <v>371</v>
      </c>
      <c r="D21" s="88" t="s">
        <v>616</v>
      </c>
      <c r="E21" s="24" t="s">
        <v>362</v>
      </c>
      <c r="F21" s="15">
        <v>2028</v>
      </c>
      <c r="G21" s="16">
        <f t="shared" si="0"/>
        <v>32</v>
      </c>
      <c r="H21" s="17"/>
      <c r="I21" s="158"/>
      <c r="J21" s="18"/>
      <c r="K21" s="17"/>
      <c r="L21" s="32"/>
      <c r="M21" s="32"/>
      <c r="N21" s="21">
        <v>3</v>
      </c>
      <c r="O21" s="32"/>
      <c r="P21" s="18"/>
      <c r="Q21" s="17"/>
      <c r="R21" s="32"/>
      <c r="S21" s="32"/>
      <c r="T21" s="21">
        <v>25</v>
      </c>
      <c r="U21" s="18"/>
      <c r="V21" s="17"/>
      <c r="W21" s="32"/>
      <c r="X21" s="32"/>
      <c r="Y21" s="32"/>
      <c r="Z21" s="21">
        <v>4</v>
      </c>
      <c r="AA21" s="18"/>
      <c r="AB21" s="17"/>
      <c r="AC21" s="32"/>
      <c r="AD21" s="18"/>
      <c r="AE21" s="133"/>
    </row>
    <row r="22" spans="1:31" ht="32" x14ac:dyDescent="0.3">
      <c r="A22" s="8"/>
      <c r="B22" s="26" t="s">
        <v>199</v>
      </c>
      <c r="C22" s="3" t="s">
        <v>199</v>
      </c>
      <c r="D22" s="86" t="s">
        <v>579</v>
      </c>
      <c r="E22" s="14" t="s">
        <v>52</v>
      </c>
      <c r="F22" s="15">
        <v>2026</v>
      </c>
      <c r="G22" s="16">
        <f t="shared" si="0"/>
        <v>3</v>
      </c>
      <c r="H22" s="17"/>
      <c r="I22" s="158"/>
      <c r="J22" s="18"/>
      <c r="K22" s="19"/>
      <c r="L22" s="20"/>
      <c r="M22" s="20"/>
      <c r="N22" s="21">
        <v>3</v>
      </c>
      <c r="O22" s="20"/>
      <c r="P22" s="22"/>
      <c r="Q22" s="19"/>
      <c r="R22" s="20"/>
      <c r="S22" s="20"/>
      <c r="T22" s="20"/>
      <c r="U22" s="22"/>
      <c r="V22" s="19"/>
      <c r="W22" s="20"/>
      <c r="X22" s="20"/>
      <c r="Y22" s="20"/>
      <c r="Z22" s="20"/>
      <c r="AA22" s="22"/>
      <c r="AB22" s="19"/>
      <c r="AC22" s="20"/>
      <c r="AD22" s="22"/>
      <c r="AE22" s="127"/>
    </row>
    <row r="23" spans="1:31" ht="33.75" customHeight="1" x14ac:dyDescent="0.3">
      <c r="A23" s="8"/>
      <c r="B23" s="48" t="s">
        <v>535</v>
      </c>
      <c r="C23" s="47" t="s">
        <v>222</v>
      </c>
      <c r="D23" s="89" t="s">
        <v>456</v>
      </c>
      <c r="E23" s="14" t="s">
        <v>52</v>
      </c>
      <c r="F23" s="15">
        <v>2028</v>
      </c>
      <c r="G23" s="16">
        <f t="shared" si="0"/>
        <v>19</v>
      </c>
      <c r="H23" s="17"/>
      <c r="I23" s="158"/>
      <c r="J23" s="18"/>
      <c r="K23" s="19"/>
      <c r="L23" s="20"/>
      <c r="M23" s="20"/>
      <c r="N23" s="21">
        <v>5</v>
      </c>
      <c r="O23" s="20"/>
      <c r="P23" s="22"/>
      <c r="Q23" s="19"/>
      <c r="R23" s="20"/>
      <c r="S23" s="20"/>
      <c r="T23" s="21">
        <v>12</v>
      </c>
      <c r="U23" s="22"/>
      <c r="V23" s="19"/>
      <c r="W23" s="20"/>
      <c r="X23" s="20"/>
      <c r="Y23" s="20"/>
      <c r="Z23" s="21">
        <v>2</v>
      </c>
      <c r="AA23" s="22"/>
      <c r="AB23" s="19"/>
      <c r="AC23" s="20"/>
      <c r="AD23" s="22"/>
      <c r="AE23" s="127"/>
    </row>
    <row r="24" spans="1:31" ht="33.75" customHeight="1" x14ac:dyDescent="0.3">
      <c r="A24" s="8"/>
      <c r="B24" s="79" t="s">
        <v>802</v>
      </c>
      <c r="C24" s="151" t="s">
        <v>825</v>
      </c>
      <c r="D24" s="89" t="s">
        <v>803</v>
      </c>
      <c r="E24" s="14" t="s">
        <v>52</v>
      </c>
      <c r="F24" s="15">
        <v>2021</v>
      </c>
      <c r="G24" s="16">
        <v>107</v>
      </c>
      <c r="H24" s="17"/>
      <c r="I24" s="158"/>
      <c r="J24" s="18"/>
      <c r="K24" s="19"/>
      <c r="L24" s="20"/>
      <c r="M24" s="20"/>
      <c r="N24" s="21">
        <v>6</v>
      </c>
      <c r="O24" s="20"/>
      <c r="P24" s="22"/>
      <c r="Q24" s="19"/>
      <c r="R24" s="20"/>
      <c r="S24" s="20"/>
      <c r="T24" s="21">
        <v>89</v>
      </c>
      <c r="U24" s="22"/>
      <c r="V24" s="19"/>
      <c r="W24" s="20"/>
      <c r="X24" s="20"/>
      <c r="Y24" s="20"/>
      <c r="Z24" s="21">
        <v>10</v>
      </c>
      <c r="AA24" s="22"/>
      <c r="AB24" s="19"/>
      <c r="AC24" s="20"/>
      <c r="AD24" s="33">
        <v>2</v>
      </c>
      <c r="AE24" s="128" t="s">
        <v>780</v>
      </c>
    </row>
    <row r="25" spans="1:31" ht="33.75" customHeight="1" x14ac:dyDescent="0.3">
      <c r="A25" s="8"/>
      <c r="B25" s="150" t="s">
        <v>822</v>
      </c>
      <c r="C25" s="151" t="s">
        <v>824</v>
      </c>
      <c r="D25" s="89" t="s">
        <v>823</v>
      </c>
      <c r="E25" s="14" t="s">
        <v>52</v>
      </c>
      <c r="F25" s="15">
        <v>2021</v>
      </c>
      <c r="G25" s="16">
        <v>15</v>
      </c>
      <c r="H25" s="17"/>
      <c r="I25" s="158"/>
      <c r="J25" s="18"/>
      <c r="K25" s="19"/>
      <c r="L25" s="20"/>
      <c r="M25" s="20"/>
      <c r="N25" s="21">
        <v>10</v>
      </c>
      <c r="O25" s="20"/>
      <c r="P25" s="22"/>
      <c r="Q25" s="19"/>
      <c r="R25" s="20"/>
      <c r="S25" s="20"/>
      <c r="T25" s="21">
        <v>3</v>
      </c>
      <c r="U25" s="22"/>
      <c r="V25" s="19"/>
      <c r="W25" s="20"/>
      <c r="X25" s="20"/>
      <c r="Y25" s="20"/>
      <c r="Z25" s="21">
        <v>2</v>
      </c>
      <c r="AA25" s="22"/>
      <c r="AB25" s="19"/>
      <c r="AC25" s="20"/>
      <c r="AD25" s="34"/>
      <c r="AE25" s="128" t="s">
        <v>780</v>
      </c>
    </row>
    <row r="26" spans="1:31" ht="32" x14ac:dyDescent="0.3">
      <c r="A26" s="8"/>
      <c r="B26" s="82" t="s">
        <v>572</v>
      </c>
      <c r="C26" s="38" t="s">
        <v>569</v>
      </c>
      <c r="D26" s="93" t="s">
        <v>570</v>
      </c>
      <c r="E26" s="38" t="s">
        <v>52</v>
      </c>
      <c r="F26" s="5">
        <v>2031</v>
      </c>
      <c r="G26" s="39">
        <f t="shared" si="0"/>
        <v>27</v>
      </c>
      <c r="H26" s="17"/>
      <c r="I26" s="158"/>
      <c r="J26" s="18"/>
      <c r="K26" s="19"/>
      <c r="L26" s="49"/>
      <c r="M26" s="49"/>
      <c r="N26" s="50">
        <v>19</v>
      </c>
      <c r="O26" s="49"/>
      <c r="P26" s="51"/>
      <c r="Q26" s="52"/>
      <c r="R26" s="20"/>
      <c r="S26" s="49"/>
      <c r="T26" s="50">
        <v>3</v>
      </c>
      <c r="U26" s="51"/>
      <c r="V26" s="52"/>
      <c r="W26" s="49"/>
      <c r="X26" s="20"/>
      <c r="Y26" s="49"/>
      <c r="Z26" s="50">
        <v>5</v>
      </c>
      <c r="AA26" s="51"/>
      <c r="AB26" s="19"/>
      <c r="AC26" s="49"/>
      <c r="AD26" s="51"/>
      <c r="AE26" s="128" t="s">
        <v>780</v>
      </c>
    </row>
    <row r="27" spans="1:31" ht="32" x14ac:dyDescent="0.3">
      <c r="A27" s="8"/>
      <c r="B27" s="29" t="s">
        <v>178</v>
      </c>
      <c r="C27" s="3" t="s">
        <v>29</v>
      </c>
      <c r="D27" s="86" t="s">
        <v>609</v>
      </c>
      <c r="E27" s="14" t="s">
        <v>52</v>
      </c>
      <c r="F27" s="15">
        <v>2021</v>
      </c>
      <c r="G27" s="16">
        <f t="shared" si="0"/>
        <v>50</v>
      </c>
      <c r="H27" s="17"/>
      <c r="I27" s="158"/>
      <c r="J27" s="18"/>
      <c r="K27" s="19"/>
      <c r="L27" s="20"/>
      <c r="M27" s="20"/>
      <c r="N27" s="20"/>
      <c r="O27" s="20"/>
      <c r="P27" s="33">
        <v>15</v>
      </c>
      <c r="Q27" s="19"/>
      <c r="R27" s="20"/>
      <c r="S27" s="20"/>
      <c r="T27" s="20"/>
      <c r="U27" s="33">
        <v>22</v>
      </c>
      <c r="V27" s="19"/>
      <c r="W27" s="20"/>
      <c r="X27" s="20"/>
      <c r="Y27" s="20"/>
      <c r="Z27" s="20"/>
      <c r="AA27" s="33">
        <v>13</v>
      </c>
      <c r="AB27" s="19"/>
      <c r="AC27" s="20"/>
      <c r="AD27" s="22"/>
      <c r="AE27" s="127"/>
    </row>
    <row r="28" spans="1:31" ht="32" x14ac:dyDescent="0.3">
      <c r="A28" s="8"/>
      <c r="B28" s="30" t="s">
        <v>642</v>
      </c>
      <c r="C28" s="24" t="s">
        <v>498</v>
      </c>
      <c r="D28" s="89" t="s">
        <v>497</v>
      </c>
      <c r="E28" s="31" t="s">
        <v>52</v>
      </c>
      <c r="F28" s="5">
        <v>2030</v>
      </c>
      <c r="G28" s="16">
        <f t="shared" si="0"/>
        <v>9</v>
      </c>
      <c r="H28" s="17"/>
      <c r="I28" s="158"/>
      <c r="J28" s="18"/>
      <c r="K28" s="28">
        <v>9</v>
      </c>
      <c r="L28" s="32"/>
      <c r="M28" s="32"/>
      <c r="N28" s="20"/>
      <c r="O28" s="32"/>
      <c r="P28" s="18"/>
      <c r="Q28" s="17"/>
      <c r="R28" s="32"/>
      <c r="S28" s="32"/>
      <c r="T28" s="20"/>
      <c r="U28" s="18"/>
      <c r="V28" s="17"/>
      <c r="W28" s="32"/>
      <c r="X28" s="32"/>
      <c r="Y28" s="32"/>
      <c r="Z28" s="20"/>
      <c r="AA28" s="18"/>
      <c r="AB28" s="17"/>
      <c r="AC28" s="32"/>
      <c r="AD28" s="18"/>
      <c r="AE28" s="128" t="s">
        <v>780</v>
      </c>
    </row>
    <row r="29" spans="1:31" ht="32" x14ac:dyDescent="0.3">
      <c r="A29" s="8"/>
      <c r="B29" s="29" t="s">
        <v>5</v>
      </c>
      <c r="C29" s="3" t="s">
        <v>30</v>
      </c>
      <c r="D29" s="86" t="s">
        <v>132</v>
      </c>
      <c r="E29" s="14" t="s">
        <v>52</v>
      </c>
      <c r="F29" s="15">
        <v>2023</v>
      </c>
      <c r="G29" s="16">
        <f t="shared" si="0"/>
        <v>7</v>
      </c>
      <c r="H29" s="17"/>
      <c r="I29" s="158"/>
      <c r="J29" s="18"/>
      <c r="K29" s="19"/>
      <c r="L29" s="20"/>
      <c r="M29" s="20"/>
      <c r="N29" s="20"/>
      <c r="O29" s="20"/>
      <c r="P29" s="33">
        <v>7</v>
      </c>
      <c r="Q29" s="19"/>
      <c r="R29" s="20"/>
      <c r="S29" s="20"/>
      <c r="T29" s="20"/>
      <c r="U29" s="34"/>
      <c r="V29" s="35"/>
      <c r="W29" s="40"/>
      <c r="X29" s="20"/>
      <c r="Y29" s="20"/>
      <c r="Z29" s="20"/>
      <c r="AA29" s="34"/>
      <c r="AB29" s="35"/>
      <c r="AC29" s="20"/>
      <c r="AD29" s="22"/>
      <c r="AE29" s="127"/>
    </row>
    <row r="30" spans="1:31" ht="32" x14ac:dyDescent="0.3">
      <c r="A30" s="8"/>
      <c r="B30" s="30" t="s">
        <v>262</v>
      </c>
      <c r="C30" s="24" t="s">
        <v>263</v>
      </c>
      <c r="D30" s="89" t="s">
        <v>436</v>
      </c>
      <c r="E30" s="14" t="s">
        <v>52</v>
      </c>
      <c r="F30" s="15">
        <v>2028</v>
      </c>
      <c r="G30" s="16">
        <f t="shared" si="0"/>
        <v>8</v>
      </c>
      <c r="H30" s="17"/>
      <c r="I30" s="158"/>
      <c r="J30" s="18"/>
      <c r="K30" s="19"/>
      <c r="L30" s="20"/>
      <c r="M30" s="20"/>
      <c r="N30" s="21">
        <v>1</v>
      </c>
      <c r="O30" s="20"/>
      <c r="P30" s="22"/>
      <c r="Q30" s="19"/>
      <c r="R30" s="20"/>
      <c r="S30" s="20"/>
      <c r="T30" s="21">
        <v>6</v>
      </c>
      <c r="U30" s="22"/>
      <c r="V30" s="19"/>
      <c r="W30" s="20"/>
      <c r="X30" s="20"/>
      <c r="Y30" s="20"/>
      <c r="Z30" s="21">
        <v>1</v>
      </c>
      <c r="AA30" s="22"/>
      <c r="AB30" s="19"/>
      <c r="AC30" s="20"/>
      <c r="AD30" s="22"/>
      <c r="AE30" s="127"/>
    </row>
    <row r="31" spans="1:31" ht="26" x14ac:dyDescent="0.3">
      <c r="A31" s="8"/>
      <c r="B31" s="29" t="s">
        <v>2</v>
      </c>
      <c r="C31" s="3" t="s">
        <v>19</v>
      </c>
      <c r="D31" s="86" t="s">
        <v>383</v>
      </c>
      <c r="E31" s="14" t="s">
        <v>43</v>
      </c>
      <c r="F31" s="15">
        <v>2023</v>
      </c>
      <c r="G31" s="16">
        <f t="shared" si="0"/>
        <v>16</v>
      </c>
      <c r="H31" s="17"/>
      <c r="I31" s="158"/>
      <c r="J31" s="18"/>
      <c r="K31" s="19"/>
      <c r="L31" s="20"/>
      <c r="M31" s="20"/>
      <c r="N31" s="21">
        <v>2</v>
      </c>
      <c r="O31" s="20"/>
      <c r="P31" s="22"/>
      <c r="Q31" s="19"/>
      <c r="R31" s="20"/>
      <c r="S31" s="20"/>
      <c r="T31" s="21">
        <v>14</v>
      </c>
      <c r="U31" s="22"/>
      <c r="V31" s="19"/>
      <c r="W31" s="20"/>
      <c r="X31" s="20"/>
      <c r="Y31" s="20"/>
      <c r="Z31" s="20"/>
      <c r="AA31" s="22"/>
      <c r="AB31" s="19"/>
      <c r="AC31" s="20"/>
      <c r="AD31" s="22"/>
      <c r="AE31" s="127"/>
    </row>
    <row r="32" spans="1:31" ht="32.25" customHeight="1" x14ac:dyDescent="0.3">
      <c r="A32" s="8"/>
      <c r="B32" s="30" t="s">
        <v>275</v>
      </c>
      <c r="C32" s="24" t="s">
        <v>264</v>
      </c>
      <c r="D32" s="89" t="s">
        <v>613</v>
      </c>
      <c r="E32" s="24" t="s">
        <v>43</v>
      </c>
      <c r="F32" s="15">
        <v>2028</v>
      </c>
      <c r="G32" s="16">
        <f t="shared" si="0"/>
        <v>30</v>
      </c>
      <c r="H32" s="17"/>
      <c r="I32" s="158"/>
      <c r="J32" s="18"/>
      <c r="K32" s="19"/>
      <c r="L32" s="21">
        <v>3</v>
      </c>
      <c r="M32" s="20"/>
      <c r="N32" s="21">
        <v>1</v>
      </c>
      <c r="O32" s="20"/>
      <c r="P32" s="22"/>
      <c r="Q32" s="19"/>
      <c r="R32" s="20"/>
      <c r="S32" s="20"/>
      <c r="T32" s="21">
        <v>13</v>
      </c>
      <c r="U32" s="22"/>
      <c r="V32" s="19"/>
      <c r="W32" s="20"/>
      <c r="X32" s="20"/>
      <c r="Y32" s="20"/>
      <c r="Z32" s="21">
        <v>13</v>
      </c>
      <c r="AA32" s="22"/>
      <c r="AB32" s="19"/>
      <c r="AC32" s="20"/>
      <c r="AD32" s="22"/>
      <c r="AE32" s="127"/>
    </row>
    <row r="33" spans="1:31" ht="32.25" customHeight="1" x14ac:dyDescent="0.3">
      <c r="A33" s="8"/>
      <c r="B33" s="82" t="s">
        <v>850</v>
      </c>
      <c r="C33" s="31" t="s">
        <v>849</v>
      </c>
      <c r="D33" s="89" t="s">
        <v>848</v>
      </c>
      <c r="E33" s="14" t="s">
        <v>145</v>
      </c>
      <c r="F33" s="15">
        <v>2032</v>
      </c>
      <c r="G33" s="16">
        <f t="shared" si="0"/>
        <v>17</v>
      </c>
      <c r="H33" s="152"/>
      <c r="I33" s="159"/>
      <c r="J33" s="78"/>
      <c r="K33" s="35"/>
      <c r="L33" s="40"/>
      <c r="M33" s="40"/>
      <c r="N33" s="21">
        <v>7</v>
      </c>
      <c r="O33" s="40"/>
      <c r="P33" s="34"/>
      <c r="Q33" s="35"/>
      <c r="R33" s="40"/>
      <c r="S33" s="40"/>
      <c r="T33" s="21">
        <v>10</v>
      </c>
      <c r="U33" s="34"/>
      <c r="V33" s="35"/>
      <c r="W33" s="40"/>
      <c r="X33" s="40"/>
      <c r="Y33" s="40"/>
      <c r="Z33" s="40"/>
      <c r="AA33" s="34"/>
      <c r="AB33" s="35"/>
      <c r="AC33" s="40"/>
      <c r="AD33" s="34"/>
      <c r="AE33" s="128" t="s">
        <v>780</v>
      </c>
    </row>
    <row r="34" spans="1:31" ht="32" x14ac:dyDescent="0.3">
      <c r="A34" s="8"/>
      <c r="B34" s="29" t="s">
        <v>683</v>
      </c>
      <c r="C34" s="3" t="s">
        <v>72</v>
      </c>
      <c r="D34" s="86" t="s">
        <v>544</v>
      </c>
      <c r="E34" s="14" t="s">
        <v>145</v>
      </c>
      <c r="F34" s="15">
        <v>2026</v>
      </c>
      <c r="G34" s="16">
        <f t="shared" si="0"/>
        <v>6</v>
      </c>
      <c r="H34" s="17"/>
      <c r="I34" s="158"/>
      <c r="J34" s="18"/>
      <c r="K34" s="19"/>
      <c r="L34" s="20"/>
      <c r="M34" s="20"/>
      <c r="N34" s="21">
        <v>6</v>
      </c>
      <c r="O34" s="20"/>
      <c r="P34" s="22"/>
      <c r="Q34" s="19"/>
      <c r="R34" s="20"/>
      <c r="S34" s="20"/>
      <c r="T34" s="20"/>
      <c r="U34" s="22"/>
      <c r="V34" s="19"/>
      <c r="W34" s="20"/>
      <c r="X34" s="20"/>
      <c r="Y34" s="20"/>
      <c r="Z34" s="20"/>
      <c r="AA34" s="22"/>
      <c r="AB34" s="19"/>
      <c r="AC34" s="20"/>
      <c r="AD34" s="22"/>
      <c r="AE34" s="127"/>
    </row>
    <row r="35" spans="1:31" ht="32" x14ac:dyDescent="0.3">
      <c r="A35" s="8"/>
      <c r="B35" s="30" t="s">
        <v>392</v>
      </c>
      <c r="C35" s="24" t="s">
        <v>406</v>
      </c>
      <c r="D35" s="86" t="s">
        <v>544</v>
      </c>
      <c r="E35" s="24" t="s">
        <v>145</v>
      </c>
      <c r="F35" s="15">
        <v>2029</v>
      </c>
      <c r="G35" s="16">
        <f t="shared" si="0"/>
        <v>9</v>
      </c>
      <c r="H35" s="17"/>
      <c r="I35" s="158"/>
      <c r="J35" s="18"/>
      <c r="K35" s="17"/>
      <c r="L35" s="32"/>
      <c r="M35" s="32"/>
      <c r="N35" s="21">
        <v>9</v>
      </c>
      <c r="O35" s="32"/>
      <c r="P35" s="18"/>
      <c r="Q35" s="17"/>
      <c r="R35" s="32"/>
      <c r="S35" s="32"/>
      <c r="T35" s="20"/>
      <c r="U35" s="18"/>
      <c r="V35" s="17"/>
      <c r="W35" s="32"/>
      <c r="X35" s="32"/>
      <c r="Y35" s="32"/>
      <c r="Z35" s="20"/>
      <c r="AA35" s="18"/>
      <c r="AB35" s="17"/>
      <c r="AC35" s="32"/>
      <c r="AD35" s="18"/>
      <c r="AE35" s="133"/>
    </row>
    <row r="36" spans="1:31" ht="32" x14ac:dyDescent="0.3">
      <c r="A36" s="8"/>
      <c r="B36" s="44" t="s">
        <v>540</v>
      </c>
      <c r="C36" s="14" t="s">
        <v>416</v>
      </c>
      <c r="D36" s="87" t="s">
        <v>544</v>
      </c>
      <c r="E36" s="14" t="s">
        <v>145</v>
      </c>
      <c r="F36" s="15">
        <v>2031</v>
      </c>
      <c r="G36" s="39">
        <f t="shared" si="0"/>
        <v>19</v>
      </c>
      <c r="H36" s="17"/>
      <c r="I36" s="158"/>
      <c r="J36" s="53">
        <v>19</v>
      </c>
      <c r="K36" s="19"/>
      <c r="L36" s="32"/>
      <c r="M36" s="32"/>
      <c r="N36" s="20"/>
      <c r="O36" s="32"/>
      <c r="P36" s="18"/>
      <c r="Q36" s="17"/>
      <c r="R36" s="20"/>
      <c r="S36" s="32"/>
      <c r="T36" s="20"/>
      <c r="U36" s="18"/>
      <c r="V36" s="17"/>
      <c r="W36" s="32"/>
      <c r="X36" s="20"/>
      <c r="Y36" s="32"/>
      <c r="Z36" s="20"/>
      <c r="AA36" s="18"/>
      <c r="AB36" s="19"/>
      <c r="AC36" s="32"/>
      <c r="AD36" s="18"/>
      <c r="AE36" s="127"/>
    </row>
    <row r="37" spans="1:31" ht="32" x14ac:dyDescent="0.3">
      <c r="A37" s="8"/>
      <c r="B37" s="48" t="s">
        <v>295</v>
      </c>
      <c r="C37" s="3" t="s">
        <v>296</v>
      </c>
      <c r="D37" s="86" t="s">
        <v>698</v>
      </c>
      <c r="E37" s="14" t="s">
        <v>145</v>
      </c>
      <c r="F37" s="15">
        <v>2026</v>
      </c>
      <c r="G37" s="16">
        <f t="shared" si="0"/>
        <v>2</v>
      </c>
      <c r="H37" s="17"/>
      <c r="I37" s="158"/>
      <c r="J37" s="18"/>
      <c r="K37" s="19"/>
      <c r="L37" s="20"/>
      <c r="M37" s="20"/>
      <c r="N37" s="56"/>
      <c r="O37" s="20"/>
      <c r="P37" s="22"/>
      <c r="Q37" s="19"/>
      <c r="R37" s="20"/>
      <c r="S37" s="20"/>
      <c r="T37" s="21">
        <v>2</v>
      </c>
      <c r="U37" s="22"/>
      <c r="V37" s="19"/>
      <c r="W37" s="20"/>
      <c r="X37" s="20"/>
      <c r="Y37" s="20"/>
      <c r="Z37" s="20"/>
      <c r="AA37" s="22"/>
      <c r="AB37" s="19"/>
      <c r="AC37" s="20"/>
      <c r="AD37" s="22"/>
      <c r="AE37" s="127"/>
    </row>
    <row r="38" spans="1:31" ht="32" x14ac:dyDescent="0.3">
      <c r="A38" s="8"/>
      <c r="B38" s="30" t="s">
        <v>4</v>
      </c>
      <c r="C38" s="3" t="s">
        <v>170</v>
      </c>
      <c r="D38" s="88" t="s">
        <v>591</v>
      </c>
      <c r="E38" s="14" t="s">
        <v>145</v>
      </c>
      <c r="F38" s="15">
        <v>2024</v>
      </c>
      <c r="G38" s="16">
        <f t="shared" si="0"/>
        <v>1</v>
      </c>
      <c r="H38" s="17"/>
      <c r="I38" s="158"/>
      <c r="J38" s="18"/>
      <c r="K38" s="19"/>
      <c r="L38" s="20"/>
      <c r="M38" s="20"/>
      <c r="N38" s="40"/>
      <c r="O38" s="20"/>
      <c r="P38" s="22"/>
      <c r="Q38" s="19"/>
      <c r="R38" s="20"/>
      <c r="S38" s="20"/>
      <c r="T38" s="40"/>
      <c r="U38" s="22"/>
      <c r="V38" s="19"/>
      <c r="W38" s="20"/>
      <c r="X38" s="20"/>
      <c r="Y38" s="20"/>
      <c r="Z38" s="40"/>
      <c r="AA38" s="22"/>
      <c r="AB38" s="19"/>
      <c r="AC38" s="21">
        <v>1</v>
      </c>
      <c r="AD38" s="22"/>
      <c r="AE38" s="127"/>
    </row>
    <row r="39" spans="1:31" ht="32" x14ac:dyDescent="0.3">
      <c r="A39" s="8"/>
      <c r="B39" s="81" t="s">
        <v>828</v>
      </c>
      <c r="C39" s="3" t="s">
        <v>827</v>
      </c>
      <c r="D39" s="89" t="s">
        <v>826</v>
      </c>
      <c r="E39" s="14" t="s">
        <v>145</v>
      </c>
      <c r="F39" s="15">
        <v>2032</v>
      </c>
      <c r="G39" s="16">
        <v>7</v>
      </c>
      <c r="H39" s="17"/>
      <c r="I39" s="158"/>
      <c r="J39" s="18"/>
      <c r="K39" s="19"/>
      <c r="L39" s="20"/>
      <c r="M39" s="20"/>
      <c r="N39" s="21">
        <v>6</v>
      </c>
      <c r="O39" s="20"/>
      <c r="P39" s="22"/>
      <c r="Q39" s="19"/>
      <c r="R39" s="20"/>
      <c r="S39" s="20"/>
      <c r="T39" s="40"/>
      <c r="U39" s="22"/>
      <c r="V39" s="19"/>
      <c r="W39" s="20"/>
      <c r="X39" s="20"/>
      <c r="Y39" s="20"/>
      <c r="Z39" s="40"/>
      <c r="AA39" s="33">
        <v>1</v>
      </c>
      <c r="AB39" s="19"/>
      <c r="AC39" s="40"/>
      <c r="AD39" s="22"/>
      <c r="AE39" s="128" t="s">
        <v>780</v>
      </c>
    </row>
    <row r="40" spans="1:31" ht="30.75" customHeight="1" x14ac:dyDescent="0.3">
      <c r="A40" s="8"/>
      <c r="B40" s="29" t="s">
        <v>118</v>
      </c>
      <c r="C40" s="23" t="s">
        <v>119</v>
      </c>
      <c r="D40" s="88" t="s">
        <v>87</v>
      </c>
      <c r="E40" s="25" t="s">
        <v>41</v>
      </c>
      <c r="F40" s="15">
        <v>2027</v>
      </c>
      <c r="G40" s="16">
        <f t="shared" si="0"/>
        <v>9</v>
      </c>
      <c r="H40" s="17"/>
      <c r="I40" s="158"/>
      <c r="J40" s="18"/>
      <c r="K40" s="19"/>
      <c r="L40" s="20"/>
      <c r="M40" s="20"/>
      <c r="N40" s="21">
        <v>9</v>
      </c>
      <c r="O40" s="20"/>
      <c r="P40" s="22"/>
      <c r="Q40" s="19"/>
      <c r="R40" s="20"/>
      <c r="S40" s="20"/>
      <c r="T40" s="20"/>
      <c r="U40" s="22"/>
      <c r="V40" s="19"/>
      <c r="W40" s="20"/>
      <c r="X40" s="20"/>
      <c r="Y40" s="20"/>
      <c r="Z40" s="20"/>
      <c r="AA40" s="22"/>
      <c r="AB40" s="19"/>
      <c r="AC40" s="20"/>
      <c r="AD40" s="22"/>
      <c r="AE40" s="127"/>
    </row>
    <row r="41" spans="1:31" ht="32.25" customHeight="1" x14ac:dyDescent="0.3">
      <c r="A41" s="8"/>
      <c r="B41" s="29" t="s">
        <v>73</v>
      </c>
      <c r="C41" s="3" t="s">
        <v>332</v>
      </c>
      <c r="D41" s="86" t="s">
        <v>676</v>
      </c>
      <c r="E41" s="14" t="s">
        <v>41</v>
      </c>
      <c r="F41" s="15">
        <v>2025</v>
      </c>
      <c r="G41" s="16">
        <f t="shared" si="0"/>
        <v>53</v>
      </c>
      <c r="H41" s="17"/>
      <c r="I41" s="158"/>
      <c r="J41" s="18"/>
      <c r="K41" s="19"/>
      <c r="L41" s="20"/>
      <c r="M41" s="20"/>
      <c r="N41" s="20"/>
      <c r="O41" s="20"/>
      <c r="P41" s="33">
        <v>13</v>
      </c>
      <c r="Q41" s="19"/>
      <c r="R41" s="20"/>
      <c r="S41" s="20"/>
      <c r="T41" s="20"/>
      <c r="U41" s="33">
        <v>28</v>
      </c>
      <c r="V41" s="19"/>
      <c r="W41" s="20"/>
      <c r="X41" s="20"/>
      <c r="Y41" s="20"/>
      <c r="Z41" s="20"/>
      <c r="AA41" s="33">
        <v>12</v>
      </c>
      <c r="AB41" s="19"/>
      <c r="AC41" s="20"/>
      <c r="AD41" s="22"/>
      <c r="AE41" s="127"/>
    </row>
    <row r="42" spans="1:31" ht="30.75" customHeight="1" x14ac:dyDescent="0.3">
      <c r="A42" s="8"/>
      <c r="B42" s="29" t="s">
        <v>0</v>
      </c>
      <c r="C42" s="3" t="s">
        <v>337</v>
      </c>
      <c r="D42" s="86" t="s">
        <v>677</v>
      </c>
      <c r="E42" s="14" t="s">
        <v>41</v>
      </c>
      <c r="F42" s="15">
        <v>2022</v>
      </c>
      <c r="G42" s="16">
        <f t="shared" si="0"/>
        <v>54</v>
      </c>
      <c r="H42" s="17"/>
      <c r="I42" s="158"/>
      <c r="J42" s="18"/>
      <c r="K42" s="19"/>
      <c r="L42" s="20"/>
      <c r="M42" s="20"/>
      <c r="N42" s="20"/>
      <c r="O42" s="20"/>
      <c r="P42" s="33">
        <v>14</v>
      </c>
      <c r="Q42" s="19"/>
      <c r="R42" s="20"/>
      <c r="S42" s="20"/>
      <c r="T42" s="20"/>
      <c r="U42" s="33">
        <v>28</v>
      </c>
      <c r="V42" s="19"/>
      <c r="W42" s="20"/>
      <c r="X42" s="20"/>
      <c r="Y42" s="20"/>
      <c r="Z42" s="20"/>
      <c r="AA42" s="33">
        <v>12</v>
      </c>
      <c r="AB42" s="19"/>
      <c r="AC42" s="20"/>
      <c r="AD42" s="22"/>
      <c r="AE42" s="127"/>
    </row>
    <row r="43" spans="1:31" ht="33.75" customHeight="1" x14ac:dyDescent="0.3">
      <c r="A43" s="8"/>
      <c r="B43" s="30" t="s">
        <v>249</v>
      </c>
      <c r="C43" s="24" t="s">
        <v>244</v>
      </c>
      <c r="D43" s="88" t="s">
        <v>379</v>
      </c>
      <c r="E43" s="24" t="s">
        <v>41</v>
      </c>
      <c r="F43" s="15">
        <v>2027</v>
      </c>
      <c r="G43" s="16">
        <f t="shared" si="0"/>
        <v>20</v>
      </c>
      <c r="H43" s="17"/>
      <c r="I43" s="158"/>
      <c r="J43" s="18"/>
      <c r="K43" s="19"/>
      <c r="L43" s="20"/>
      <c r="M43" s="20"/>
      <c r="N43" s="21">
        <v>1</v>
      </c>
      <c r="O43" s="20"/>
      <c r="P43" s="22"/>
      <c r="Q43" s="19"/>
      <c r="R43" s="20"/>
      <c r="S43" s="20"/>
      <c r="T43" s="21">
        <v>14</v>
      </c>
      <c r="U43" s="22"/>
      <c r="V43" s="19"/>
      <c r="W43" s="20"/>
      <c r="X43" s="20"/>
      <c r="Y43" s="20"/>
      <c r="Z43" s="21">
        <v>5</v>
      </c>
      <c r="AA43" s="22"/>
      <c r="AB43" s="19"/>
      <c r="AC43" s="20"/>
      <c r="AD43" s="22"/>
      <c r="AE43" s="127"/>
    </row>
    <row r="44" spans="1:31" ht="30" customHeight="1" x14ac:dyDescent="0.3">
      <c r="A44" s="8"/>
      <c r="B44" s="30" t="s">
        <v>427</v>
      </c>
      <c r="C44" s="24" t="s">
        <v>432</v>
      </c>
      <c r="D44" s="89" t="s">
        <v>87</v>
      </c>
      <c r="E44" s="31" t="s">
        <v>41</v>
      </c>
      <c r="F44" s="15">
        <v>2029</v>
      </c>
      <c r="G44" s="16">
        <f t="shared" si="0"/>
        <v>7</v>
      </c>
      <c r="H44" s="17"/>
      <c r="I44" s="158"/>
      <c r="J44" s="18"/>
      <c r="K44" s="19"/>
      <c r="L44" s="20"/>
      <c r="M44" s="20"/>
      <c r="N44" s="21">
        <v>7</v>
      </c>
      <c r="O44" s="20"/>
      <c r="P44" s="22"/>
      <c r="Q44" s="19"/>
      <c r="R44" s="20"/>
      <c r="S44" s="20"/>
      <c r="T44" s="20"/>
      <c r="U44" s="22"/>
      <c r="V44" s="19"/>
      <c r="W44" s="20"/>
      <c r="X44" s="20"/>
      <c r="Y44" s="20"/>
      <c r="Z44" s="20"/>
      <c r="AA44" s="22"/>
      <c r="AB44" s="19"/>
      <c r="AC44" s="20"/>
      <c r="AD44" s="22"/>
      <c r="AE44" s="133"/>
    </row>
    <row r="45" spans="1:31" ht="30" customHeight="1" x14ac:dyDescent="0.3">
      <c r="A45" s="8"/>
      <c r="B45" s="29" t="s">
        <v>304</v>
      </c>
      <c r="C45" s="23" t="s">
        <v>315</v>
      </c>
      <c r="D45" s="88" t="s">
        <v>314</v>
      </c>
      <c r="E45" s="14" t="s">
        <v>41</v>
      </c>
      <c r="F45" s="15">
        <v>2028</v>
      </c>
      <c r="G45" s="16">
        <f t="shared" ref="G45:G80" si="1">SUM(H45:AD45)</f>
        <v>17</v>
      </c>
      <c r="H45" s="17"/>
      <c r="I45" s="158"/>
      <c r="J45" s="18"/>
      <c r="K45" s="19"/>
      <c r="L45" s="20"/>
      <c r="M45" s="20"/>
      <c r="N45" s="21">
        <v>5</v>
      </c>
      <c r="O45" s="20"/>
      <c r="P45" s="22"/>
      <c r="Q45" s="19"/>
      <c r="R45" s="20"/>
      <c r="S45" s="20"/>
      <c r="T45" s="21">
        <v>5</v>
      </c>
      <c r="U45" s="22"/>
      <c r="V45" s="19"/>
      <c r="W45" s="20"/>
      <c r="X45" s="20"/>
      <c r="Y45" s="20"/>
      <c r="Z45" s="21">
        <v>7</v>
      </c>
      <c r="AA45" s="22"/>
      <c r="AB45" s="19"/>
      <c r="AC45" s="20"/>
      <c r="AD45" s="22"/>
      <c r="AE45" s="127"/>
    </row>
    <row r="46" spans="1:31" ht="31.5" customHeight="1" x14ac:dyDescent="0.3">
      <c r="A46" s="8"/>
      <c r="B46" s="36" t="s">
        <v>645</v>
      </c>
      <c r="C46" s="14" t="s">
        <v>519</v>
      </c>
      <c r="D46" s="93" t="s">
        <v>545</v>
      </c>
      <c r="E46" s="38" t="s">
        <v>41</v>
      </c>
      <c r="F46" s="5">
        <v>2031</v>
      </c>
      <c r="G46" s="39">
        <f t="shared" si="1"/>
        <v>16</v>
      </c>
      <c r="H46" s="28">
        <v>6</v>
      </c>
      <c r="I46" s="159"/>
      <c r="J46" s="78"/>
      <c r="K46" s="19"/>
      <c r="L46" s="49"/>
      <c r="M46" s="49"/>
      <c r="N46" s="50">
        <v>10</v>
      </c>
      <c r="O46" s="49"/>
      <c r="P46" s="51"/>
      <c r="Q46" s="52"/>
      <c r="R46" s="20"/>
      <c r="S46" s="49"/>
      <c r="T46" s="49"/>
      <c r="U46" s="51"/>
      <c r="V46" s="52"/>
      <c r="W46" s="49"/>
      <c r="X46" s="20"/>
      <c r="Y46" s="49"/>
      <c r="Z46" s="49"/>
      <c r="AA46" s="51"/>
      <c r="AB46" s="19"/>
      <c r="AC46" s="49"/>
      <c r="AD46" s="51"/>
      <c r="AE46" s="128"/>
    </row>
    <row r="47" spans="1:31" ht="31.5" customHeight="1" x14ac:dyDescent="0.3">
      <c r="A47" s="166" t="s">
        <v>624</v>
      </c>
      <c r="B47" s="82" t="s">
        <v>861</v>
      </c>
      <c r="C47" s="38" t="s">
        <v>862</v>
      </c>
      <c r="D47" s="93" t="s">
        <v>863</v>
      </c>
      <c r="E47" s="38" t="s">
        <v>41</v>
      </c>
      <c r="F47" s="5">
        <v>2033</v>
      </c>
      <c r="G47" s="39">
        <f t="shared" si="1"/>
        <v>13</v>
      </c>
      <c r="H47" s="28">
        <v>13</v>
      </c>
      <c r="I47" s="159"/>
      <c r="J47" s="78"/>
      <c r="K47" s="19"/>
      <c r="L47" s="49"/>
      <c r="M47" s="49"/>
      <c r="N47" s="85"/>
      <c r="O47" s="49"/>
      <c r="P47" s="51"/>
      <c r="Q47" s="52"/>
      <c r="R47" s="20"/>
      <c r="S47" s="49"/>
      <c r="T47" s="49"/>
      <c r="U47" s="51"/>
      <c r="V47" s="52"/>
      <c r="W47" s="49"/>
      <c r="X47" s="20"/>
      <c r="Y47" s="49"/>
      <c r="Z47" s="49"/>
      <c r="AA47" s="51"/>
      <c r="AB47" s="19"/>
      <c r="AC47" s="49"/>
      <c r="AD47" s="51"/>
      <c r="AE47" s="128" t="s">
        <v>780</v>
      </c>
    </row>
    <row r="48" spans="1:31" ht="32.25" customHeight="1" x14ac:dyDescent="0.3">
      <c r="A48" s="8"/>
      <c r="B48" s="30" t="s">
        <v>285</v>
      </c>
      <c r="C48" s="24" t="s">
        <v>286</v>
      </c>
      <c r="D48" s="89" t="s">
        <v>459</v>
      </c>
      <c r="E48" s="24" t="s">
        <v>41</v>
      </c>
      <c r="F48" s="15">
        <v>2028</v>
      </c>
      <c r="G48" s="16">
        <f t="shared" si="1"/>
        <v>21</v>
      </c>
      <c r="H48" s="17"/>
      <c r="I48" s="158"/>
      <c r="J48" s="18"/>
      <c r="K48" s="19"/>
      <c r="L48" s="20"/>
      <c r="M48" s="20"/>
      <c r="N48" s="21">
        <v>8</v>
      </c>
      <c r="O48" s="20"/>
      <c r="P48" s="22"/>
      <c r="Q48" s="19"/>
      <c r="R48" s="20"/>
      <c r="S48" s="20"/>
      <c r="T48" s="21">
        <v>8</v>
      </c>
      <c r="U48" s="22"/>
      <c r="V48" s="19"/>
      <c r="W48" s="20"/>
      <c r="X48" s="20"/>
      <c r="Y48" s="20"/>
      <c r="Z48" s="21">
        <v>5</v>
      </c>
      <c r="AA48" s="22"/>
      <c r="AB48" s="19"/>
      <c r="AC48" s="20"/>
      <c r="AD48" s="22"/>
      <c r="AE48" s="127"/>
    </row>
    <row r="49" spans="1:31" ht="26" x14ac:dyDescent="0.3">
      <c r="A49" s="8"/>
      <c r="B49" s="29" t="s">
        <v>678</v>
      </c>
      <c r="C49" s="3" t="s">
        <v>17</v>
      </c>
      <c r="D49" s="86" t="s">
        <v>454</v>
      </c>
      <c r="E49" s="14" t="s">
        <v>41</v>
      </c>
      <c r="F49" s="15">
        <v>2025</v>
      </c>
      <c r="G49" s="16">
        <f t="shared" si="1"/>
        <v>31</v>
      </c>
      <c r="H49" s="17"/>
      <c r="I49" s="158"/>
      <c r="J49" s="18"/>
      <c r="K49" s="19"/>
      <c r="L49" s="20"/>
      <c r="M49" s="20"/>
      <c r="N49" s="21">
        <v>12</v>
      </c>
      <c r="O49" s="20"/>
      <c r="P49" s="22"/>
      <c r="Q49" s="19"/>
      <c r="R49" s="20"/>
      <c r="S49" s="20"/>
      <c r="T49" s="21">
        <v>12</v>
      </c>
      <c r="U49" s="22"/>
      <c r="V49" s="19"/>
      <c r="W49" s="20"/>
      <c r="X49" s="20"/>
      <c r="Y49" s="20"/>
      <c r="Z49" s="21">
        <v>7</v>
      </c>
      <c r="AA49" s="22"/>
      <c r="AB49" s="19"/>
      <c r="AC49" s="20"/>
      <c r="AD49" s="22"/>
      <c r="AE49" s="127"/>
    </row>
    <row r="50" spans="1:31" ht="26" x14ac:dyDescent="0.3">
      <c r="A50" s="8"/>
      <c r="B50" s="30" t="s">
        <v>372</v>
      </c>
      <c r="C50" s="24" t="s">
        <v>373</v>
      </c>
      <c r="D50" s="88" t="s">
        <v>601</v>
      </c>
      <c r="E50" s="24" t="s">
        <v>41</v>
      </c>
      <c r="F50" s="15">
        <v>2029</v>
      </c>
      <c r="G50" s="16">
        <f t="shared" si="1"/>
        <v>19</v>
      </c>
      <c r="H50" s="17"/>
      <c r="I50" s="158"/>
      <c r="J50" s="18"/>
      <c r="K50" s="17"/>
      <c r="L50" s="32"/>
      <c r="M50" s="32"/>
      <c r="N50" s="21">
        <v>4</v>
      </c>
      <c r="O50" s="32"/>
      <c r="P50" s="18"/>
      <c r="Q50" s="17"/>
      <c r="R50" s="32"/>
      <c r="S50" s="32"/>
      <c r="T50" s="21">
        <v>13</v>
      </c>
      <c r="U50" s="18"/>
      <c r="V50" s="17"/>
      <c r="W50" s="32"/>
      <c r="X50" s="32"/>
      <c r="Y50" s="32"/>
      <c r="Z50" s="21">
        <v>2</v>
      </c>
      <c r="AA50" s="18"/>
      <c r="AB50" s="17"/>
      <c r="AC50" s="32"/>
      <c r="AD50" s="18"/>
      <c r="AE50" s="128" t="s">
        <v>780</v>
      </c>
    </row>
    <row r="51" spans="1:31" ht="26" x14ac:dyDescent="0.3">
      <c r="A51" s="8"/>
      <c r="B51" s="30" t="s">
        <v>329</v>
      </c>
      <c r="C51" s="31" t="s">
        <v>843</v>
      </c>
      <c r="D51" s="88" t="s">
        <v>330</v>
      </c>
      <c r="E51" s="24" t="s">
        <v>41</v>
      </c>
      <c r="F51" s="14" t="s">
        <v>331</v>
      </c>
      <c r="G51" s="16">
        <f t="shared" si="1"/>
        <v>1</v>
      </c>
      <c r="H51" s="17"/>
      <c r="I51" s="158"/>
      <c r="J51" s="18"/>
      <c r="K51" s="19"/>
      <c r="L51" s="20"/>
      <c r="M51" s="20"/>
      <c r="N51" s="20"/>
      <c r="O51" s="20"/>
      <c r="P51" s="22"/>
      <c r="Q51" s="19"/>
      <c r="R51" s="20"/>
      <c r="S51" s="20"/>
      <c r="T51" s="20"/>
      <c r="U51" s="33">
        <v>1</v>
      </c>
      <c r="V51" s="19"/>
      <c r="W51" s="20"/>
      <c r="X51" s="20"/>
      <c r="Y51" s="20"/>
      <c r="Z51" s="20"/>
      <c r="AA51" s="22"/>
      <c r="AB51" s="19"/>
      <c r="AC51" s="20"/>
      <c r="AD51" s="22"/>
      <c r="AE51" s="128" t="s">
        <v>626</v>
      </c>
    </row>
    <row r="52" spans="1:31" ht="26" x14ac:dyDescent="0.3">
      <c r="A52" s="8"/>
      <c r="B52" s="30" t="s">
        <v>444</v>
      </c>
      <c r="C52" s="31" t="s">
        <v>842</v>
      </c>
      <c r="D52" s="89" t="s">
        <v>556</v>
      </c>
      <c r="E52" s="31" t="s">
        <v>41</v>
      </c>
      <c r="F52" s="5">
        <v>2030</v>
      </c>
      <c r="G52" s="16">
        <f t="shared" si="1"/>
        <v>34</v>
      </c>
      <c r="H52" s="17"/>
      <c r="I52" s="158"/>
      <c r="J52" s="18"/>
      <c r="K52" s="17"/>
      <c r="L52" s="32"/>
      <c r="M52" s="32"/>
      <c r="N52" s="21">
        <v>4</v>
      </c>
      <c r="O52" s="32"/>
      <c r="P52" s="18"/>
      <c r="Q52" s="17"/>
      <c r="R52" s="32"/>
      <c r="S52" s="32"/>
      <c r="T52" s="21">
        <v>26</v>
      </c>
      <c r="U52" s="18"/>
      <c r="V52" s="17"/>
      <c r="W52" s="32"/>
      <c r="X52" s="32"/>
      <c r="Y52" s="32"/>
      <c r="Z52" s="21">
        <v>4</v>
      </c>
      <c r="AA52" s="18"/>
      <c r="AB52" s="17"/>
      <c r="AC52" s="32"/>
      <c r="AD52" s="18"/>
      <c r="AE52" s="128" t="s">
        <v>780</v>
      </c>
    </row>
    <row r="53" spans="1:31" ht="26" x14ac:dyDescent="0.3">
      <c r="A53" s="8"/>
      <c r="B53" s="48" t="s">
        <v>508</v>
      </c>
      <c r="C53" s="38" t="s">
        <v>844</v>
      </c>
      <c r="D53" s="93" t="s">
        <v>556</v>
      </c>
      <c r="E53" s="38" t="s">
        <v>41</v>
      </c>
      <c r="F53" s="5">
        <v>2031</v>
      </c>
      <c r="G53" s="39">
        <f t="shared" si="1"/>
        <v>30</v>
      </c>
      <c r="H53" s="17"/>
      <c r="I53" s="158"/>
      <c r="J53" s="18"/>
      <c r="K53" s="19"/>
      <c r="L53" s="49"/>
      <c r="M53" s="49"/>
      <c r="N53" s="49"/>
      <c r="O53" s="49"/>
      <c r="P53" s="51"/>
      <c r="Q53" s="52"/>
      <c r="R53" s="20"/>
      <c r="S53" s="49"/>
      <c r="T53" s="50">
        <v>26</v>
      </c>
      <c r="U53" s="51"/>
      <c r="V53" s="52"/>
      <c r="W53" s="49"/>
      <c r="X53" s="20"/>
      <c r="Y53" s="49"/>
      <c r="Z53" s="50">
        <v>4</v>
      </c>
      <c r="AA53" s="51"/>
      <c r="AB53" s="19"/>
      <c r="AC53" s="49"/>
      <c r="AD53" s="51"/>
      <c r="AE53" s="128" t="s">
        <v>780</v>
      </c>
    </row>
    <row r="54" spans="1:31" ht="29.25" customHeight="1" x14ac:dyDescent="0.3">
      <c r="A54" s="8"/>
      <c r="B54" s="27" t="s">
        <v>647</v>
      </c>
      <c r="C54" s="25" t="s">
        <v>273</v>
      </c>
      <c r="D54" s="86" t="s">
        <v>500</v>
      </c>
      <c r="E54" s="3" t="s">
        <v>41</v>
      </c>
      <c r="F54" s="45">
        <v>2029</v>
      </c>
      <c r="G54" s="16">
        <f t="shared" si="1"/>
        <v>24</v>
      </c>
      <c r="H54" s="17"/>
      <c r="I54" s="158"/>
      <c r="J54" s="18"/>
      <c r="K54" s="17"/>
      <c r="L54" s="32"/>
      <c r="M54" s="32"/>
      <c r="N54" s="43">
        <v>5</v>
      </c>
      <c r="O54" s="32"/>
      <c r="P54" s="18"/>
      <c r="Q54" s="17"/>
      <c r="R54" s="32"/>
      <c r="S54" s="32"/>
      <c r="T54" s="43">
        <v>14</v>
      </c>
      <c r="U54" s="18"/>
      <c r="V54" s="17"/>
      <c r="W54" s="32"/>
      <c r="X54" s="32"/>
      <c r="Y54" s="32"/>
      <c r="Z54" s="43">
        <v>5</v>
      </c>
      <c r="AA54" s="18"/>
      <c r="AB54" s="17"/>
      <c r="AC54" s="32"/>
      <c r="AD54" s="18"/>
      <c r="AE54" s="134"/>
    </row>
    <row r="55" spans="1:31" ht="26" x14ac:dyDescent="0.3">
      <c r="A55" s="8"/>
      <c r="B55" s="36" t="s">
        <v>536</v>
      </c>
      <c r="C55" s="24" t="s">
        <v>551</v>
      </c>
      <c r="D55" s="90" t="s">
        <v>623</v>
      </c>
      <c r="E55" s="37" t="s">
        <v>552</v>
      </c>
      <c r="F55" s="21">
        <v>2031</v>
      </c>
      <c r="G55" s="39">
        <f t="shared" si="1"/>
        <v>6</v>
      </c>
      <c r="H55" s="57">
        <v>3</v>
      </c>
      <c r="I55" s="160"/>
      <c r="J55" s="34"/>
      <c r="K55" s="19"/>
      <c r="L55" s="40"/>
      <c r="M55" s="40"/>
      <c r="N55" s="40"/>
      <c r="O55" s="40"/>
      <c r="P55" s="34"/>
      <c r="Q55" s="35"/>
      <c r="R55" s="20"/>
      <c r="S55" s="40"/>
      <c r="T55" s="21">
        <v>3</v>
      </c>
      <c r="U55" s="34"/>
      <c r="V55" s="35"/>
      <c r="W55" s="40"/>
      <c r="X55" s="20"/>
      <c r="Y55" s="40"/>
      <c r="Z55" s="40"/>
      <c r="AA55" s="34"/>
      <c r="AB55" s="19"/>
      <c r="AC55" s="40"/>
      <c r="AD55" s="34"/>
      <c r="AE55" s="128" t="s">
        <v>780</v>
      </c>
    </row>
    <row r="56" spans="1:31" ht="30" customHeight="1" x14ac:dyDescent="0.3">
      <c r="A56" s="8"/>
      <c r="B56" s="30" t="s">
        <v>481</v>
      </c>
      <c r="C56" s="24" t="s">
        <v>485</v>
      </c>
      <c r="D56" s="89" t="s">
        <v>593</v>
      </c>
      <c r="E56" s="31" t="s">
        <v>53</v>
      </c>
      <c r="F56" s="5">
        <v>2030</v>
      </c>
      <c r="G56" s="16">
        <f t="shared" si="1"/>
        <v>29</v>
      </c>
      <c r="H56" s="17"/>
      <c r="I56" s="158"/>
      <c r="J56" s="18"/>
      <c r="K56" s="17"/>
      <c r="L56" s="32"/>
      <c r="M56" s="32"/>
      <c r="N56" s="43">
        <v>1</v>
      </c>
      <c r="O56" s="32"/>
      <c r="P56" s="18"/>
      <c r="Q56" s="17"/>
      <c r="R56" s="32"/>
      <c r="S56" s="32"/>
      <c r="T56" s="21">
        <v>24</v>
      </c>
      <c r="U56" s="18"/>
      <c r="V56" s="17"/>
      <c r="W56" s="32"/>
      <c r="X56" s="32"/>
      <c r="Y56" s="32"/>
      <c r="Z56" s="21">
        <v>4</v>
      </c>
      <c r="AA56" s="18"/>
      <c r="AB56" s="17"/>
      <c r="AC56" s="32"/>
      <c r="AD56" s="18"/>
      <c r="AE56" s="128" t="s">
        <v>780</v>
      </c>
    </row>
    <row r="57" spans="1:31" ht="30" customHeight="1" x14ac:dyDescent="0.3">
      <c r="A57" s="8"/>
      <c r="B57" s="29" t="s">
        <v>63</v>
      </c>
      <c r="C57" s="3" t="s">
        <v>22</v>
      </c>
      <c r="D57" s="86" t="s">
        <v>599</v>
      </c>
      <c r="E57" s="14" t="s">
        <v>53</v>
      </c>
      <c r="F57" s="15">
        <v>2025</v>
      </c>
      <c r="G57" s="16">
        <f t="shared" si="1"/>
        <v>27</v>
      </c>
      <c r="H57" s="17"/>
      <c r="I57" s="158"/>
      <c r="J57" s="18"/>
      <c r="K57" s="19"/>
      <c r="L57" s="20"/>
      <c r="M57" s="20"/>
      <c r="N57" s="21">
        <v>3</v>
      </c>
      <c r="O57" s="20"/>
      <c r="P57" s="22"/>
      <c r="Q57" s="19"/>
      <c r="R57" s="20"/>
      <c r="S57" s="20"/>
      <c r="T57" s="21">
        <v>20</v>
      </c>
      <c r="U57" s="22"/>
      <c r="V57" s="19"/>
      <c r="W57" s="20"/>
      <c r="X57" s="20"/>
      <c r="Y57" s="20"/>
      <c r="Z57" s="21">
        <v>4</v>
      </c>
      <c r="AA57" s="22"/>
      <c r="AB57" s="19"/>
      <c r="AC57" s="20"/>
      <c r="AD57" s="22"/>
      <c r="AE57" s="127"/>
    </row>
    <row r="58" spans="1:31" ht="30" customHeight="1" x14ac:dyDescent="0.3">
      <c r="A58" s="8"/>
      <c r="B58" s="27" t="s">
        <v>303</v>
      </c>
      <c r="C58" s="3" t="s">
        <v>308</v>
      </c>
      <c r="D58" s="89" t="s">
        <v>606</v>
      </c>
      <c r="E58" s="14" t="s">
        <v>53</v>
      </c>
      <c r="F58" s="15">
        <v>2028</v>
      </c>
      <c r="G58" s="16">
        <f t="shared" si="1"/>
        <v>17</v>
      </c>
      <c r="H58" s="17"/>
      <c r="I58" s="158"/>
      <c r="J58" s="18"/>
      <c r="K58" s="19"/>
      <c r="L58" s="20"/>
      <c r="M58" s="20"/>
      <c r="N58" s="21">
        <v>17</v>
      </c>
      <c r="O58" s="20"/>
      <c r="P58" s="22"/>
      <c r="Q58" s="19"/>
      <c r="R58" s="20"/>
      <c r="S58" s="20"/>
      <c r="T58" s="40"/>
      <c r="U58" s="22"/>
      <c r="V58" s="19"/>
      <c r="W58" s="20"/>
      <c r="X58" s="20"/>
      <c r="Y58" s="20"/>
      <c r="Z58" s="40"/>
      <c r="AA58" s="22"/>
      <c r="AB58" s="19"/>
      <c r="AC58" s="20"/>
      <c r="AD58" s="22"/>
      <c r="AE58" s="127"/>
    </row>
    <row r="59" spans="1:31" ht="29.25" customHeight="1" x14ac:dyDescent="0.3">
      <c r="A59" s="8"/>
      <c r="B59" s="29" t="s">
        <v>218</v>
      </c>
      <c r="C59" s="23" t="s">
        <v>219</v>
      </c>
      <c r="D59" s="88" t="s">
        <v>620</v>
      </c>
      <c r="E59" s="14" t="s">
        <v>53</v>
      </c>
      <c r="F59" s="15">
        <v>2027</v>
      </c>
      <c r="G59" s="16">
        <f t="shared" si="1"/>
        <v>28</v>
      </c>
      <c r="H59" s="17"/>
      <c r="I59" s="158"/>
      <c r="J59" s="18"/>
      <c r="K59" s="19"/>
      <c r="L59" s="20"/>
      <c r="M59" s="20"/>
      <c r="N59" s="21">
        <v>2</v>
      </c>
      <c r="O59" s="20"/>
      <c r="P59" s="22"/>
      <c r="Q59" s="19"/>
      <c r="R59" s="20"/>
      <c r="S59" s="20"/>
      <c r="T59" s="21">
        <v>21</v>
      </c>
      <c r="U59" s="22"/>
      <c r="V59" s="19"/>
      <c r="W59" s="20"/>
      <c r="X59" s="20"/>
      <c r="Y59" s="20"/>
      <c r="Z59" s="21">
        <v>5</v>
      </c>
      <c r="AA59" s="22"/>
      <c r="AB59" s="19"/>
      <c r="AC59" s="20"/>
      <c r="AD59" s="22"/>
      <c r="AE59" s="127"/>
    </row>
    <row r="60" spans="1:31" ht="28.5" customHeight="1" x14ac:dyDescent="0.3">
      <c r="A60" s="8"/>
      <c r="B60" s="30" t="s">
        <v>402</v>
      </c>
      <c r="C60" s="24" t="s">
        <v>402</v>
      </c>
      <c r="D60" s="88" t="s">
        <v>403</v>
      </c>
      <c r="E60" s="31" t="s">
        <v>40</v>
      </c>
      <c r="F60" s="15">
        <v>2029</v>
      </c>
      <c r="G60" s="16">
        <f t="shared" si="1"/>
        <v>9</v>
      </c>
      <c r="H60" s="17"/>
      <c r="I60" s="158"/>
      <c r="J60" s="18"/>
      <c r="K60" s="17"/>
      <c r="L60" s="32"/>
      <c r="M60" s="32"/>
      <c r="N60" s="21">
        <v>1</v>
      </c>
      <c r="O60" s="32"/>
      <c r="P60" s="18"/>
      <c r="Q60" s="17"/>
      <c r="R60" s="32"/>
      <c r="S60" s="32"/>
      <c r="T60" s="21">
        <v>6</v>
      </c>
      <c r="U60" s="18"/>
      <c r="V60" s="17"/>
      <c r="W60" s="32"/>
      <c r="X60" s="32"/>
      <c r="Y60" s="32"/>
      <c r="Z60" s="21">
        <v>2</v>
      </c>
      <c r="AA60" s="18"/>
      <c r="AB60" s="17"/>
      <c r="AC60" s="32"/>
      <c r="AD60" s="18"/>
      <c r="AE60" s="128" t="s">
        <v>780</v>
      </c>
    </row>
    <row r="61" spans="1:31" ht="26" x14ac:dyDescent="0.3">
      <c r="A61" s="8"/>
      <c r="B61" s="167" t="s">
        <v>660</v>
      </c>
      <c r="C61" s="14" t="s">
        <v>659</v>
      </c>
      <c r="D61" s="102" t="s">
        <v>909</v>
      </c>
      <c r="E61" s="38" t="s">
        <v>40</v>
      </c>
      <c r="F61" s="5">
        <v>2030</v>
      </c>
      <c r="G61" s="16">
        <f t="shared" si="1"/>
        <v>9</v>
      </c>
      <c r="H61" s="17"/>
      <c r="I61" s="158"/>
      <c r="J61" s="18"/>
      <c r="K61" s="52"/>
      <c r="L61" s="85"/>
      <c r="M61" s="49"/>
      <c r="N61" s="50">
        <v>9</v>
      </c>
      <c r="O61" s="49"/>
      <c r="P61" s="83"/>
      <c r="Q61" s="84"/>
      <c r="R61" s="85"/>
      <c r="S61" s="85"/>
      <c r="T61" s="85"/>
      <c r="U61" s="83"/>
      <c r="V61" s="84"/>
      <c r="W61" s="85"/>
      <c r="X61" s="85"/>
      <c r="Y61" s="85"/>
      <c r="Z61" s="85"/>
      <c r="AA61" s="83"/>
      <c r="AB61" s="84"/>
      <c r="AC61" s="85"/>
      <c r="AD61" s="83"/>
      <c r="AE61" s="128"/>
    </row>
    <row r="62" spans="1:31" ht="27.75" customHeight="1" x14ac:dyDescent="0.3">
      <c r="A62" s="8"/>
      <c r="B62" s="29" t="s">
        <v>131</v>
      </c>
      <c r="C62" s="3" t="s">
        <v>14</v>
      </c>
      <c r="D62" s="86" t="s">
        <v>132</v>
      </c>
      <c r="E62" s="14" t="s">
        <v>40</v>
      </c>
      <c r="F62" s="15">
        <v>2024</v>
      </c>
      <c r="G62" s="16">
        <f t="shared" si="1"/>
        <v>12</v>
      </c>
      <c r="H62" s="17"/>
      <c r="I62" s="158"/>
      <c r="J62" s="18"/>
      <c r="K62" s="19"/>
      <c r="L62" s="20"/>
      <c r="M62" s="20"/>
      <c r="N62" s="21">
        <v>12</v>
      </c>
      <c r="O62" s="20"/>
      <c r="P62" s="22"/>
      <c r="Q62" s="19"/>
      <c r="R62" s="20"/>
      <c r="S62" s="20"/>
      <c r="T62" s="20"/>
      <c r="U62" s="22"/>
      <c r="V62" s="19"/>
      <c r="W62" s="20"/>
      <c r="X62" s="20"/>
      <c r="Y62" s="20"/>
      <c r="Z62" s="20"/>
      <c r="AA62" s="22"/>
      <c r="AB62" s="19"/>
      <c r="AC62" s="20"/>
      <c r="AD62" s="22"/>
      <c r="AE62" s="127"/>
    </row>
    <row r="63" spans="1:31" ht="27.75" customHeight="1" x14ac:dyDescent="0.3">
      <c r="A63" s="8"/>
      <c r="B63" s="44" t="s">
        <v>140</v>
      </c>
      <c r="C63" s="3" t="s">
        <v>141</v>
      </c>
      <c r="D63" s="86" t="s">
        <v>669</v>
      </c>
      <c r="E63" s="14" t="s">
        <v>40</v>
      </c>
      <c r="F63" s="15">
        <v>2026</v>
      </c>
      <c r="G63" s="16">
        <f t="shared" si="1"/>
        <v>7</v>
      </c>
      <c r="H63" s="17"/>
      <c r="I63" s="158"/>
      <c r="J63" s="18"/>
      <c r="K63" s="19"/>
      <c r="L63" s="20"/>
      <c r="M63" s="20"/>
      <c r="N63" s="21">
        <v>7</v>
      </c>
      <c r="O63" s="20"/>
      <c r="P63" s="22"/>
      <c r="Q63" s="19"/>
      <c r="R63" s="20"/>
      <c r="S63" s="20"/>
      <c r="T63" s="20"/>
      <c r="U63" s="22"/>
      <c r="V63" s="19"/>
      <c r="W63" s="20"/>
      <c r="X63" s="20"/>
      <c r="Y63" s="20"/>
      <c r="Z63" s="20"/>
      <c r="AA63" s="22"/>
      <c r="AB63" s="19"/>
      <c r="AC63" s="20"/>
      <c r="AD63" s="22"/>
      <c r="AE63" s="127"/>
    </row>
    <row r="64" spans="1:31" ht="26" x14ac:dyDescent="0.3">
      <c r="A64" s="8"/>
      <c r="B64" s="29" t="s">
        <v>1</v>
      </c>
      <c r="C64" s="3" t="s">
        <v>841</v>
      </c>
      <c r="D64" s="86" t="s">
        <v>474</v>
      </c>
      <c r="E64" s="14" t="s">
        <v>40</v>
      </c>
      <c r="F64" s="15">
        <v>2026</v>
      </c>
      <c r="G64" s="16">
        <f t="shared" si="1"/>
        <v>19</v>
      </c>
      <c r="H64" s="17"/>
      <c r="I64" s="158"/>
      <c r="J64" s="18"/>
      <c r="K64" s="19"/>
      <c r="L64" s="20"/>
      <c r="M64" s="20"/>
      <c r="N64" s="20"/>
      <c r="O64" s="20"/>
      <c r="P64" s="33">
        <v>8</v>
      </c>
      <c r="Q64" s="19"/>
      <c r="R64" s="20"/>
      <c r="S64" s="20"/>
      <c r="T64" s="20"/>
      <c r="U64" s="33">
        <v>8</v>
      </c>
      <c r="V64" s="19"/>
      <c r="W64" s="20"/>
      <c r="X64" s="20"/>
      <c r="Y64" s="20"/>
      <c r="Z64" s="20"/>
      <c r="AA64" s="33">
        <v>3</v>
      </c>
      <c r="AB64" s="19"/>
      <c r="AC64" s="20"/>
      <c r="AD64" s="22"/>
      <c r="AE64" s="127"/>
    </row>
    <row r="65" spans="1:31" ht="32" x14ac:dyDescent="0.3">
      <c r="A65" s="8"/>
      <c r="B65" s="44" t="s">
        <v>469</v>
      </c>
      <c r="C65" s="24" t="s">
        <v>437</v>
      </c>
      <c r="D65" s="89" t="s">
        <v>746</v>
      </c>
      <c r="E65" s="31" t="s">
        <v>40</v>
      </c>
      <c r="F65" s="15">
        <v>2067</v>
      </c>
      <c r="G65" s="16">
        <f t="shared" si="1"/>
        <v>2</v>
      </c>
      <c r="H65" s="17"/>
      <c r="I65" s="158"/>
      <c r="J65" s="18"/>
      <c r="K65" s="19"/>
      <c r="L65" s="21">
        <v>1</v>
      </c>
      <c r="M65" s="20"/>
      <c r="N65" s="20"/>
      <c r="O65" s="20"/>
      <c r="P65" s="33">
        <v>1</v>
      </c>
      <c r="Q65" s="19"/>
      <c r="R65" s="20"/>
      <c r="S65" s="20"/>
      <c r="T65" s="20"/>
      <c r="U65" s="22"/>
      <c r="V65" s="19"/>
      <c r="W65" s="20"/>
      <c r="X65" s="20"/>
      <c r="Y65" s="20"/>
      <c r="Z65" s="20"/>
      <c r="AA65" s="22"/>
      <c r="AB65" s="19"/>
      <c r="AC65" s="20"/>
      <c r="AD65" s="22"/>
      <c r="AE65" s="135" t="s">
        <v>761</v>
      </c>
    </row>
    <row r="66" spans="1:31" ht="27" x14ac:dyDescent="0.3">
      <c r="A66" s="166" t="s">
        <v>624</v>
      </c>
      <c r="B66" s="121" t="s">
        <v>893</v>
      </c>
      <c r="C66" s="31" t="s">
        <v>894</v>
      </c>
      <c r="D66" s="89" t="s">
        <v>836</v>
      </c>
      <c r="E66" s="31" t="s">
        <v>40</v>
      </c>
      <c r="F66" s="15">
        <v>2033</v>
      </c>
      <c r="G66" s="16">
        <f t="shared" si="1"/>
        <v>30</v>
      </c>
      <c r="H66" s="152"/>
      <c r="I66" s="159"/>
      <c r="J66" s="78"/>
      <c r="K66" s="35"/>
      <c r="L66" s="40"/>
      <c r="M66" s="40"/>
      <c r="N66" s="21">
        <v>12</v>
      </c>
      <c r="O66" s="40"/>
      <c r="P66" s="34"/>
      <c r="Q66" s="35"/>
      <c r="R66" s="40"/>
      <c r="S66" s="40"/>
      <c r="T66" s="21">
        <v>9</v>
      </c>
      <c r="U66" s="34"/>
      <c r="V66" s="35"/>
      <c r="W66" s="40"/>
      <c r="X66" s="40"/>
      <c r="Y66" s="40"/>
      <c r="Z66" s="21">
        <v>8</v>
      </c>
      <c r="AA66" s="34"/>
      <c r="AB66" s="35"/>
      <c r="AC66" s="40"/>
      <c r="AD66" s="33">
        <v>1</v>
      </c>
      <c r="AE66" s="128" t="s">
        <v>771</v>
      </c>
    </row>
    <row r="67" spans="1:31" ht="26" x14ac:dyDescent="0.3">
      <c r="A67" s="8"/>
      <c r="B67" s="121" t="s">
        <v>839</v>
      </c>
      <c r="C67" s="31" t="s">
        <v>840</v>
      </c>
      <c r="D67" s="89" t="s">
        <v>836</v>
      </c>
      <c r="E67" s="31" t="s">
        <v>40</v>
      </c>
      <c r="F67" s="15">
        <v>2032</v>
      </c>
      <c r="G67" s="16">
        <f t="shared" si="1"/>
        <v>15</v>
      </c>
      <c r="H67" s="17"/>
      <c r="I67" s="158"/>
      <c r="J67" s="78"/>
      <c r="K67" s="35"/>
      <c r="L67" s="40"/>
      <c r="M67" s="40"/>
      <c r="N67" s="40"/>
      <c r="O67" s="40"/>
      <c r="P67" s="34"/>
      <c r="Q67" s="35"/>
      <c r="R67" s="40"/>
      <c r="S67" s="40"/>
      <c r="T67" s="21">
        <v>9</v>
      </c>
      <c r="U67" s="34"/>
      <c r="V67" s="35"/>
      <c r="W67" s="40"/>
      <c r="X67" s="40"/>
      <c r="Y67" s="40"/>
      <c r="Z67" s="21">
        <v>4</v>
      </c>
      <c r="AA67" s="34"/>
      <c r="AB67" s="35"/>
      <c r="AC67" s="40"/>
      <c r="AD67" s="33">
        <v>2</v>
      </c>
      <c r="AE67" s="128" t="s">
        <v>771</v>
      </c>
    </row>
    <row r="68" spans="1:31" ht="26" x14ac:dyDescent="0.3">
      <c r="A68" s="8"/>
      <c r="B68" s="121" t="s">
        <v>838</v>
      </c>
      <c r="C68" s="31" t="s">
        <v>837</v>
      </c>
      <c r="D68" s="89" t="s">
        <v>836</v>
      </c>
      <c r="E68" s="31" t="s">
        <v>40</v>
      </c>
      <c r="F68" s="15">
        <v>2032</v>
      </c>
      <c r="G68" s="16">
        <f t="shared" si="1"/>
        <v>21</v>
      </c>
      <c r="H68" s="17"/>
      <c r="I68" s="158"/>
      <c r="J68" s="18"/>
      <c r="K68" s="19"/>
      <c r="L68" s="40"/>
      <c r="M68" s="40"/>
      <c r="N68" s="21">
        <v>8</v>
      </c>
      <c r="O68" s="40"/>
      <c r="P68" s="34"/>
      <c r="Q68" s="35"/>
      <c r="R68" s="40"/>
      <c r="S68" s="40"/>
      <c r="T68" s="21">
        <v>7</v>
      </c>
      <c r="U68" s="34"/>
      <c r="V68" s="35"/>
      <c r="W68" s="40"/>
      <c r="X68" s="40"/>
      <c r="Y68" s="40"/>
      <c r="Z68" s="21">
        <v>5</v>
      </c>
      <c r="AA68" s="34"/>
      <c r="AB68" s="19"/>
      <c r="AC68" s="20"/>
      <c r="AD68" s="33">
        <v>1</v>
      </c>
      <c r="AE68" s="128" t="s">
        <v>771</v>
      </c>
    </row>
    <row r="69" spans="1:31" ht="31.5" customHeight="1" x14ac:dyDescent="0.3">
      <c r="A69" s="8"/>
      <c r="B69" s="79" t="s">
        <v>144</v>
      </c>
      <c r="C69" s="3" t="s">
        <v>18</v>
      </c>
      <c r="D69" s="86" t="s">
        <v>132</v>
      </c>
      <c r="E69" s="14" t="s">
        <v>40</v>
      </c>
      <c r="F69" s="15">
        <v>2024</v>
      </c>
      <c r="G69" s="16">
        <f t="shared" si="1"/>
        <v>12</v>
      </c>
      <c r="H69" s="17"/>
      <c r="I69" s="158"/>
      <c r="J69" s="18"/>
      <c r="K69" s="19"/>
      <c r="L69" s="20"/>
      <c r="M69" s="20"/>
      <c r="N69" s="21">
        <v>12</v>
      </c>
      <c r="O69" s="20"/>
      <c r="P69" s="22"/>
      <c r="Q69" s="19"/>
      <c r="R69" s="20"/>
      <c r="S69" s="20"/>
      <c r="T69" s="20"/>
      <c r="U69" s="22"/>
      <c r="V69" s="19"/>
      <c r="W69" s="20"/>
      <c r="X69" s="20"/>
      <c r="Y69" s="20"/>
      <c r="Z69" s="20"/>
      <c r="AA69" s="22"/>
      <c r="AB69" s="19"/>
      <c r="AC69" s="20"/>
      <c r="AD69" s="22"/>
      <c r="AE69" s="127"/>
    </row>
    <row r="70" spans="1:31" ht="29.25" customHeight="1" x14ac:dyDescent="0.3">
      <c r="A70" s="8"/>
      <c r="B70" s="29" t="s">
        <v>651</v>
      </c>
      <c r="C70" s="3" t="s">
        <v>192</v>
      </c>
      <c r="D70" s="86" t="s">
        <v>680</v>
      </c>
      <c r="E70" s="38" t="s">
        <v>40</v>
      </c>
      <c r="F70" s="15">
        <v>2024</v>
      </c>
      <c r="G70" s="16">
        <f t="shared" si="1"/>
        <v>22</v>
      </c>
      <c r="H70" s="17"/>
      <c r="I70" s="158"/>
      <c r="J70" s="18"/>
      <c r="K70" s="19"/>
      <c r="L70" s="20"/>
      <c r="M70" s="20"/>
      <c r="N70" s="20"/>
      <c r="O70" s="20"/>
      <c r="P70" s="33">
        <v>20</v>
      </c>
      <c r="Q70" s="19"/>
      <c r="R70" s="20"/>
      <c r="S70" s="20"/>
      <c r="T70" s="20"/>
      <c r="U70" s="33">
        <v>2</v>
      </c>
      <c r="V70" s="19"/>
      <c r="W70" s="20"/>
      <c r="X70" s="20"/>
      <c r="Y70" s="20"/>
      <c r="Z70" s="20"/>
      <c r="AA70" s="34"/>
      <c r="AB70" s="19"/>
      <c r="AC70" s="20"/>
      <c r="AD70" s="22"/>
      <c r="AE70" s="127"/>
    </row>
    <row r="71" spans="1:31" ht="25.5" customHeight="1" x14ac:dyDescent="0.3">
      <c r="A71" s="8"/>
      <c r="B71" s="27" t="s">
        <v>671</v>
      </c>
      <c r="C71" s="3" t="s">
        <v>122</v>
      </c>
      <c r="D71" s="86" t="s">
        <v>458</v>
      </c>
      <c r="E71" s="14" t="s">
        <v>40</v>
      </c>
      <c r="F71" s="15">
        <v>2026</v>
      </c>
      <c r="G71" s="16">
        <f t="shared" si="1"/>
        <v>11</v>
      </c>
      <c r="H71" s="17"/>
      <c r="I71" s="158"/>
      <c r="J71" s="18"/>
      <c r="K71" s="19"/>
      <c r="L71" s="21">
        <v>3</v>
      </c>
      <c r="M71" s="20"/>
      <c r="N71" s="21">
        <v>8</v>
      </c>
      <c r="O71" s="20"/>
      <c r="P71" s="22"/>
      <c r="Q71" s="19"/>
      <c r="R71" s="20"/>
      <c r="S71" s="20"/>
      <c r="T71" s="20"/>
      <c r="U71" s="22"/>
      <c r="V71" s="19"/>
      <c r="W71" s="20"/>
      <c r="X71" s="20"/>
      <c r="Y71" s="20"/>
      <c r="Z71" s="20"/>
      <c r="AA71" s="22"/>
      <c r="AB71" s="19"/>
      <c r="AC71" s="20"/>
      <c r="AD71" s="22"/>
      <c r="AE71" s="128" t="s">
        <v>762</v>
      </c>
    </row>
    <row r="72" spans="1:31" ht="29.25" customHeight="1" x14ac:dyDescent="0.3">
      <c r="A72" s="8"/>
      <c r="B72" s="27" t="s">
        <v>671</v>
      </c>
      <c r="C72" s="3" t="s">
        <v>90</v>
      </c>
      <c r="D72" s="86" t="s">
        <v>458</v>
      </c>
      <c r="E72" s="14" t="s">
        <v>40</v>
      </c>
      <c r="F72" s="15">
        <v>2026</v>
      </c>
      <c r="G72" s="16">
        <f t="shared" si="1"/>
        <v>8</v>
      </c>
      <c r="H72" s="17"/>
      <c r="I72" s="158"/>
      <c r="J72" s="18"/>
      <c r="K72" s="19"/>
      <c r="L72" s="20"/>
      <c r="M72" s="20"/>
      <c r="N72" s="21">
        <v>8</v>
      </c>
      <c r="O72" s="20"/>
      <c r="P72" s="22"/>
      <c r="Q72" s="19"/>
      <c r="R72" s="20"/>
      <c r="S72" s="20"/>
      <c r="T72" s="20"/>
      <c r="U72" s="22"/>
      <c r="V72" s="19"/>
      <c r="W72" s="20"/>
      <c r="X72" s="20"/>
      <c r="Y72" s="20"/>
      <c r="Z72" s="20"/>
      <c r="AA72" s="22"/>
      <c r="AB72" s="19"/>
      <c r="AC72" s="20"/>
      <c r="AD72" s="22"/>
      <c r="AE72" s="127"/>
    </row>
    <row r="73" spans="1:31" ht="25.5" customHeight="1" x14ac:dyDescent="0.3">
      <c r="A73" s="8"/>
      <c r="B73" s="30" t="s">
        <v>693</v>
      </c>
      <c r="C73" s="3" t="s">
        <v>64</v>
      </c>
      <c r="D73" s="86" t="s">
        <v>458</v>
      </c>
      <c r="E73" s="14" t="s">
        <v>40</v>
      </c>
      <c r="F73" s="15">
        <v>2025</v>
      </c>
      <c r="G73" s="16">
        <f t="shared" si="1"/>
        <v>11</v>
      </c>
      <c r="H73" s="17"/>
      <c r="I73" s="158"/>
      <c r="J73" s="18"/>
      <c r="K73" s="19"/>
      <c r="L73" s="20"/>
      <c r="M73" s="20"/>
      <c r="N73" s="21">
        <v>11</v>
      </c>
      <c r="O73" s="20"/>
      <c r="P73" s="22"/>
      <c r="Q73" s="19"/>
      <c r="R73" s="20"/>
      <c r="S73" s="20"/>
      <c r="T73" s="20"/>
      <c r="U73" s="22"/>
      <c r="V73" s="19"/>
      <c r="W73" s="20"/>
      <c r="X73" s="20"/>
      <c r="Y73" s="20"/>
      <c r="Z73" s="20"/>
      <c r="AA73" s="22"/>
      <c r="AB73" s="19"/>
      <c r="AC73" s="20"/>
      <c r="AD73" s="22"/>
      <c r="AE73" s="127"/>
    </row>
    <row r="74" spans="1:31" ht="27" customHeight="1" x14ac:dyDescent="0.3">
      <c r="A74" s="8"/>
      <c r="B74" s="29" t="s">
        <v>745</v>
      </c>
      <c r="C74" s="3" t="s">
        <v>68</v>
      </c>
      <c r="D74" s="86" t="s">
        <v>132</v>
      </c>
      <c r="E74" s="14" t="s">
        <v>40</v>
      </c>
      <c r="F74" s="15">
        <v>2025</v>
      </c>
      <c r="G74" s="16">
        <f t="shared" si="1"/>
        <v>7</v>
      </c>
      <c r="H74" s="17"/>
      <c r="I74" s="158"/>
      <c r="J74" s="33">
        <v>7</v>
      </c>
      <c r="K74" s="19"/>
      <c r="L74" s="20"/>
      <c r="M74" s="20"/>
      <c r="N74" s="20"/>
      <c r="O74" s="20"/>
      <c r="P74" s="22"/>
      <c r="Q74" s="19"/>
      <c r="R74" s="20"/>
      <c r="S74" s="20"/>
      <c r="T74" s="20"/>
      <c r="U74" s="22"/>
      <c r="V74" s="19"/>
      <c r="W74" s="20"/>
      <c r="X74" s="20"/>
      <c r="Y74" s="20"/>
      <c r="Z74" s="20"/>
      <c r="AA74" s="22"/>
      <c r="AB74" s="19"/>
      <c r="AC74" s="20"/>
      <c r="AD74" s="22"/>
      <c r="AE74" s="127"/>
    </row>
    <row r="75" spans="1:31" ht="34.5" customHeight="1" x14ac:dyDescent="0.3">
      <c r="A75" s="8"/>
      <c r="B75" s="30" t="s">
        <v>293</v>
      </c>
      <c r="C75" s="24" t="s">
        <v>294</v>
      </c>
      <c r="D75" s="88" t="s">
        <v>682</v>
      </c>
      <c r="E75" s="24" t="s">
        <v>40</v>
      </c>
      <c r="F75" s="15">
        <v>2028</v>
      </c>
      <c r="G75" s="16">
        <f t="shared" si="1"/>
        <v>7</v>
      </c>
      <c r="H75" s="17"/>
      <c r="I75" s="158"/>
      <c r="J75" s="18"/>
      <c r="K75" s="19"/>
      <c r="L75" s="20"/>
      <c r="M75" s="20"/>
      <c r="N75" s="21">
        <v>3</v>
      </c>
      <c r="O75" s="20"/>
      <c r="P75" s="22"/>
      <c r="Q75" s="19"/>
      <c r="R75" s="20"/>
      <c r="S75" s="20"/>
      <c r="T75" s="21">
        <v>4</v>
      </c>
      <c r="U75" s="22"/>
      <c r="V75" s="19"/>
      <c r="W75" s="20"/>
      <c r="X75" s="20"/>
      <c r="Y75" s="20"/>
      <c r="Z75" s="20"/>
      <c r="AA75" s="22"/>
      <c r="AB75" s="19"/>
      <c r="AC75" s="20"/>
      <c r="AD75" s="22"/>
      <c r="AE75" s="127"/>
    </row>
    <row r="76" spans="1:31" ht="28.5" customHeight="1" x14ac:dyDescent="0.3">
      <c r="A76" s="8"/>
      <c r="B76" s="29" t="s">
        <v>744</v>
      </c>
      <c r="C76" s="3" t="s">
        <v>160</v>
      </c>
      <c r="D76" s="88" t="s">
        <v>132</v>
      </c>
      <c r="E76" s="14" t="s">
        <v>40</v>
      </c>
      <c r="F76" s="15">
        <v>2026</v>
      </c>
      <c r="G76" s="16">
        <f t="shared" si="1"/>
        <v>12</v>
      </c>
      <c r="H76" s="17"/>
      <c r="I76" s="158"/>
      <c r="J76" s="33">
        <v>12</v>
      </c>
      <c r="K76" s="19"/>
      <c r="L76" s="20"/>
      <c r="M76" s="20"/>
      <c r="N76" s="20"/>
      <c r="O76" s="20"/>
      <c r="P76" s="22"/>
      <c r="Q76" s="19"/>
      <c r="R76" s="20"/>
      <c r="S76" s="20"/>
      <c r="T76" s="20"/>
      <c r="U76" s="22"/>
      <c r="V76" s="19"/>
      <c r="W76" s="20"/>
      <c r="X76" s="20"/>
      <c r="Y76" s="20"/>
      <c r="Z76" s="20"/>
      <c r="AA76" s="22"/>
      <c r="AB76" s="19"/>
      <c r="AC76" s="20"/>
      <c r="AD76" s="22"/>
      <c r="AE76" s="127"/>
    </row>
    <row r="77" spans="1:31" ht="32.25" customHeight="1" x14ac:dyDescent="0.3">
      <c r="A77" s="8"/>
      <c r="B77" s="30" t="s">
        <v>502</v>
      </c>
      <c r="C77" s="24" t="s">
        <v>272</v>
      </c>
      <c r="D77" s="89" t="s">
        <v>704</v>
      </c>
      <c r="E77" s="24" t="s">
        <v>40</v>
      </c>
      <c r="F77" s="15">
        <v>2028</v>
      </c>
      <c r="G77" s="16">
        <f t="shared" si="1"/>
        <v>27</v>
      </c>
      <c r="H77" s="17"/>
      <c r="I77" s="158"/>
      <c r="J77" s="18"/>
      <c r="K77" s="19"/>
      <c r="L77" s="20"/>
      <c r="M77" s="20"/>
      <c r="N77" s="21">
        <v>11</v>
      </c>
      <c r="O77" s="20"/>
      <c r="P77" s="22"/>
      <c r="Q77" s="19"/>
      <c r="R77" s="20"/>
      <c r="S77" s="20"/>
      <c r="T77" s="21">
        <v>13</v>
      </c>
      <c r="U77" s="22"/>
      <c r="V77" s="19"/>
      <c r="W77" s="20"/>
      <c r="X77" s="20"/>
      <c r="Y77" s="20"/>
      <c r="Z77" s="21">
        <v>3</v>
      </c>
      <c r="AA77" s="22"/>
      <c r="AB77" s="19"/>
      <c r="AC77" s="20"/>
      <c r="AD77" s="22"/>
      <c r="AE77" s="127"/>
    </row>
    <row r="78" spans="1:31" ht="26" x14ac:dyDescent="0.3">
      <c r="A78" s="8"/>
      <c r="B78" s="48" t="s">
        <v>505</v>
      </c>
      <c r="C78" s="14" t="s">
        <v>506</v>
      </c>
      <c r="D78" s="93" t="s">
        <v>510</v>
      </c>
      <c r="E78" s="38" t="s">
        <v>40</v>
      </c>
      <c r="F78" s="5">
        <v>2031</v>
      </c>
      <c r="G78" s="39">
        <f t="shared" si="1"/>
        <v>11</v>
      </c>
      <c r="H78" s="17"/>
      <c r="I78" s="158"/>
      <c r="J78" s="18"/>
      <c r="K78" s="19"/>
      <c r="L78" s="49"/>
      <c r="M78" s="49"/>
      <c r="N78" s="49"/>
      <c r="O78" s="49"/>
      <c r="P78" s="51"/>
      <c r="Q78" s="52"/>
      <c r="R78" s="20"/>
      <c r="S78" s="49"/>
      <c r="T78" s="50">
        <v>9</v>
      </c>
      <c r="U78" s="51"/>
      <c r="V78" s="52"/>
      <c r="W78" s="49"/>
      <c r="X78" s="20"/>
      <c r="Y78" s="49"/>
      <c r="Z78" s="50">
        <v>2</v>
      </c>
      <c r="AA78" s="51"/>
      <c r="AB78" s="19"/>
      <c r="AC78" s="49"/>
      <c r="AD78" s="51"/>
      <c r="AE78" s="128" t="s">
        <v>771</v>
      </c>
    </row>
    <row r="79" spans="1:31" ht="32" x14ac:dyDescent="0.3">
      <c r="A79" s="8"/>
      <c r="B79" s="29" t="s">
        <v>278</v>
      </c>
      <c r="C79" s="3" t="s">
        <v>333</v>
      </c>
      <c r="D79" s="86" t="s">
        <v>87</v>
      </c>
      <c r="E79" s="14" t="s">
        <v>40</v>
      </c>
      <c r="F79" s="15" t="s">
        <v>342</v>
      </c>
      <c r="G79" s="16">
        <f t="shared" si="1"/>
        <v>3</v>
      </c>
      <c r="H79" s="17"/>
      <c r="I79" s="158"/>
      <c r="J79" s="18"/>
      <c r="K79" s="19"/>
      <c r="L79" s="21">
        <v>1</v>
      </c>
      <c r="M79" s="20"/>
      <c r="N79" s="20"/>
      <c r="O79" s="20"/>
      <c r="P79" s="33">
        <v>2</v>
      </c>
      <c r="Q79" s="19"/>
      <c r="R79" s="20"/>
      <c r="S79" s="20"/>
      <c r="T79" s="20"/>
      <c r="U79" s="22"/>
      <c r="V79" s="19"/>
      <c r="W79" s="20"/>
      <c r="X79" s="20"/>
      <c r="Y79" s="20"/>
      <c r="Z79" s="20"/>
      <c r="AA79" s="22"/>
      <c r="AB79" s="19"/>
      <c r="AC79" s="20"/>
      <c r="AD79" s="22"/>
      <c r="AE79" s="128" t="s">
        <v>763</v>
      </c>
    </row>
    <row r="80" spans="1:31" ht="48" x14ac:dyDescent="0.3">
      <c r="A80" s="8"/>
      <c r="B80" s="29" t="s">
        <v>163</v>
      </c>
      <c r="C80" s="23" t="s">
        <v>164</v>
      </c>
      <c r="D80" s="88" t="s">
        <v>165</v>
      </c>
      <c r="E80" s="14" t="s">
        <v>40</v>
      </c>
      <c r="F80" s="15">
        <v>2026</v>
      </c>
      <c r="G80" s="16">
        <f t="shared" si="1"/>
        <v>8</v>
      </c>
      <c r="H80" s="17"/>
      <c r="I80" s="158"/>
      <c r="J80" s="18"/>
      <c r="K80" s="19"/>
      <c r="L80" s="20"/>
      <c r="M80" s="20"/>
      <c r="N80" s="21">
        <v>3</v>
      </c>
      <c r="O80" s="20"/>
      <c r="P80" s="22"/>
      <c r="Q80" s="19"/>
      <c r="R80" s="20"/>
      <c r="S80" s="20"/>
      <c r="T80" s="21">
        <v>1</v>
      </c>
      <c r="U80" s="22"/>
      <c r="V80" s="19"/>
      <c r="W80" s="20"/>
      <c r="X80" s="20"/>
      <c r="Y80" s="21">
        <v>1</v>
      </c>
      <c r="Z80" s="21">
        <v>3</v>
      </c>
      <c r="AA80" s="22"/>
      <c r="AB80" s="19"/>
      <c r="AC80" s="20"/>
      <c r="AD80" s="22"/>
      <c r="AE80" s="128" t="s">
        <v>794</v>
      </c>
    </row>
    <row r="81" spans="1:31" ht="30" customHeight="1" x14ac:dyDescent="0.3">
      <c r="A81" s="8"/>
      <c r="B81" s="44" t="s">
        <v>224</v>
      </c>
      <c r="C81" s="47" t="s">
        <v>225</v>
      </c>
      <c r="D81" s="89" t="s">
        <v>603</v>
      </c>
      <c r="E81" s="14" t="s">
        <v>40</v>
      </c>
      <c r="F81" s="15">
        <v>2026</v>
      </c>
      <c r="G81" s="16">
        <f t="shared" ref="G81:G108" si="2">SUM(H81:AD81)</f>
        <v>10</v>
      </c>
      <c r="H81" s="17"/>
      <c r="I81" s="158"/>
      <c r="J81" s="18"/>
      <c r="K81" s="19"/>
      <c r="L81" s="20"/>
      <c r="M81" s="20"/>
      <c r="N81" s="21">
        <v>10</v>
      </c>
      <c r="O81" s="20"/>
      <c r="P81" s="22"/>
      <c r="Q81" s="19"/>
      <c r="R81" s="20"/>
      <c r="S81" s="20"/>
      <c r="T81" s="40"/>
      <c r="U81" s="22"/>
      <c r="V81" s="19"/>
      <c r="W81" s="20"/>
      <c r="X81" s="20"/>
      <c r="Y81" s="20"/>
      <c r="Z81" s="40"/>
      <c r="AA81" s="22"/>
      <c r="AB81" s="19"/>
      <c r="AC81" s="20"/>
      <c r="AD81" s="22"/>
      <c r="AE81" s="127"/>
    </row>
    <row r="82" spans="1:31" ht="32" x14ac:dyDescent="0.3">
      <c r="A82" s="8"/>
      <c r="B82" s="29" t="s">
        <v>168</v>
      </c>
      <c r="C82" s="3" t="s">
        <v>169</v>
      </c>
      <c r="D82" s="86" t="s">
        <v>69</v>
      </c>
      <c r="E82" s="14" t="s">
        <v>40</v>
      </c>
      <c r="F82" s="15">
        <v>2025</v>
      </c>
      <c r="G82" s="16">
        <f t="shared" si="2"/>
        <v>10</v>
      </c>
      <c r="H82" s="17"/>
      <c r="I82" s="158"/>
      <c r="J82" s="18"/>
      <c r="K82" s="19"/>
      <c r="L82" s="20"/>
      <c r="M82" s="20"/>
      <c r="N82" s="21">
        <v>2</v>
      </c>
      <c r="O82" s="20"/>
      <c r="P82" s="22"/>
      <c r="Q82" s="19"/>
      <c r="R82" s="20"/>
      <c r="S82" s="20"/>
      <c r="T82" s="21">
        <v>8</v>
      </c>
      <c r="U82" s="22"/>
      <c r="V82" s="19"/>
      <c r="W82" s="20"/>
      <c r="X82" s="20"/>
      <c r="Y82" s="20"/>
      <c r="Z82" s="40"/>
      <c r="AA82" s="22"/>
      <c r="AB82" s="19"/>
      <c r="AC82" s="20"/>
      <c r="AD82" s="22"/>
      <c r="AE82" s="128" t="s">
        <v>764</v>
      </c>
    </row>
    <row r="83" spans="1:31" ht="32" x14ac:dyDescent="0.3">
      <c r="A83" s="8"/>
      <c r="B83" s="44" t="s">
        <v>110</v>
      </c>
      <c r="C83" s="3" t="s">
        <v>111</v>
      </c>
      <c r="D83" s="88" t="s">
        <v>69</v>
      </c>
      <c r="E83" s="14" t="s">
        <v>40</v>
      </c>
      <c r="F83" s="15">
        <v>2027</v>
      </c>
      <c r="G83" s="16">
        <f t="shared" si="2"/>
        <v>10</v>
      </c>
      <c r="H83" s="17"/>
      <c r="I83" s="158"/>
      <c r="J83" s="18"/>
      <c r="K83" s="19"/>
      <c r="L83" s="20"/>
      <c r="M83" s="20"/>
      <c r="N83" s="21">
        <v>2</v>
      </c>
      <c r="O83" s="20"/>
      <c r="P83" s="22"/>
      <c r="Q83" s="19"/>
      <c r="R83" s="20"/>
      <c r="S83" s="20"/>
      <c r="T83" s="21">
        <v>7</v>
      </c>
      <c r="U83" s="22"/>
      <c r="V83" s="19"/>
      <c r="W83" s="20"/>
      <c r="X83" s="20"/>
      <c r="Y83" s="20"/>
      <c r="Z83" s="21">
        <v>1</v>
      </c>
      <c r="AA83" s="22"/>
      <c r="AB83" s="19"/>
      <c r="AC83" s="20"/>
      <c r="AD83" s="22"/>
      <c r="AE83" s="128" t="s">
        <v>765</v>
      </c>
    </row>
    <row r="84" spans="1:31" ht="29.25" customHeight="1" x14ac:dyDescent="0.3">
      <c r="A84" s="8"/>
      <c r="B84" s="30" t="s">
        <v>3</v>
      </c>
      <c r="C84" s="3" t="s">
        <v>25</v>
      </c>
      <c r="D84" s="86" t="s">
        <v>716</v>
      </c>
      <c r="E84" s="14" t="s">
        <v>40</v>
      </c>
      <c r="F84" s="15">
        <v>2024</v>
      </c>
      <c r="G84" s="16">
        <f t="shared" si="2"/>
        <v>47</v>
      </c>
      <c r="H84" s="17"/>
      <c r="I84" s="158"/>
      <c r="J84" s="18"/>
      <c r="K84" s="19"/>
      <c r="L84" s="20"/>
      <c r="M84" s="20"/>
      <c r="N84" s="20"/>
      <c r="O84" s="20"/>
      <c r="P84" s="33">
        <v>14</v>
      </c>
      <c r="Q84" s="19"/>
      <c r="R84" s="20"/>
      <c r="S84" s="20"/>
      <c r="T84" s="20"/>
      <c r="U84" s="33">
        <v>21</v>
      </c>
      <c r="V84" s="19"/>
      <c r="W84" s="20"/>
      <c r="X84" s="20"/>
      <c r="Y84" s="20"/>
      <c r="Z84" s="20"/>
      <c r="AA84" s="33">
        <v>12</v>
      </c>
      <c r="AB84" s="19"/>
      <c r="AC84" s="20"/>
      <c r="AD84" s="22"/>
      <c r="AE84" s="127"/>
    </row>
    <row r="85" spans="1:31" ht="26" x14ac:dyDescent="0.3">
      <c r="A85" s="8"/>
      <c r="B85" s="29" t="s">
        <v>251</v>
      </c>
      <c r="C85" s="23" t="s">
        <v>253</v>
      </c>
      <c r="D85" s="89" t="s">
        <v>460</v>
      </c>
      <c r="E85" s="14" t="s">
        <v>40</v>
      </c>
      <c r="F85" s="15">
        <v>2028</v>
      </c>
      <c r="G85" s="16">
        <f t="shared" si="2"/>
        <v>11</v>
      </c>
      <c r="H85" s="17"/>
      <c r="I85" s="158"/>
      <c r="J85" s="18"/>
      <c r="K85" s="19"/>
      <c r="L85" s="20"/>
      <c r="M85" s="20"/>
      <c r="N85" s="21">
        <v>11</v>
      </c>
      <c r="O85" s="20"/>
      <c r="P85" s="22"/>
      <c r="Q85" s="19"/>
      <c r="R85" s="20"/>
      <c r="S85" s="20"/>
      <c r="T85" s="20"/>
      <c r="U85" s="22"/>
      <c r="V85" s="19"/>
      <c r="W85" s="20"/>
      <c r="X85" s="20"/>
      <c r="Y85" s="20"/>
      <c r="Z85" s="20"/>
      <c r="AA85" s="22"/>
      <c r="AB85" s="19"/>
      <c r="AC85" s="20"/>
      <c r="AD85" s="22"/>
      <c r="AE85" s="127"/>
    </row>
    <row r="86" spans="1:31" ht="27" x14ac:dyDescent="0.3">
      <c r="A86" s="8" t="s">
        <v>624</v>
      </c>
      <c r="B86" s="150" t="s">
        <v>865</v>
      </c>
      <c r="C86" s="23" t="s">
        <v>864</v>
      </c>
      <c r="D86" s="89" t="s">
        <v>829</v>
      </c>
      <c r="E86" s="14" t="s">
        <v>40</v>
      </c>
      <c r="F86" s="15">
        <v>2033</v>
      </c>
      <c r="G86" s="16">
        <f t="shared" si="2"/>
        <v>27</v>
      </c>
      <c r="H86" s="152"/>
      <c r="I86" s="159"/>
      <c r="J86" s="78"/>
      <c r="K86" s="35"/>
      <c r="L86" s="40"/>
      <c r="M86" s="40"/>
      <c r="N86" s="41">
        <v>6</v>
      </c>
      <c r="O86" s="40"/>
      <c r="P86" s="34"/>
      <c r="Q86" s="35"/>
      <c r="R86" s="40"/>
      <c r="S86" s="40"/>
      <c r="T86" s="41">
        <v>18</v>
      </c>
      <c r="U86" s="34"/>
      <c r="V86" s="35"/>
      <c r="W86" s="40"/>
      <c r="X86" s="40"/>
      <c r="Y86" s="40"/>
      <c r="Z86" s="41">
        <v>3</v>
      </c>
      <c r="AA86" s="34"/>
      <c r="AB86" s="35"/>
      <c r="AC86" s="40"/>
      <c r="AD86" s="34"/>
      <c r="AE86" s="128" t="s">
        <v>771</v>
      </c>
    </row>
    <row r="87" spans="1:31" ht="26" x14ac:dyDescent="0.3">
      <c r="A87" s="8"/>
      <c r="B87" s="150" t="s">
        <v>831</v>
      </c>
      <c r="C87" s="23" t="s">
        <v>830</v>
      </c>
      <c r="D87" s="88" t="s">
        <v>829</v>
      </c>
      <c r="E87" s="14" t="s">
        <v>40</v>
      </c>
      <c r="F87" s="15">
        <v>2032</v>
      </c>
      <c r="G87" s="16">
        <f t="shared" si="2"/>
        <v>17</v>
      </c>
      <c r="H87" s="152"/>
      <c r="I87" s="159"/>
      <c r="J87" s="78"/>
      <c r="K87" s="35"/>
      <c r="L87" s="40"/>
      <c r="M87" s="40"/>
      <c r="N87" s="21">
        <v>1</v>
      </c>
      <c r="O87" s="40"/>
      <c r="P87" s="34"/>
      <c r="Q87" s="35"/>
      <c r="R87" s="40"/>
      <c r="S87" s="40"/>
      <c r="T87" s="21">
        <v>13</v>
      </c>
      <c r="U87" s="34"/>
      <c r="V87" s="35"/>
      <c r="W87" s="40"/>
      <c r="X87" s="40"/>
      <c r="Y87" s="40"/>
      <c r="Z87" s="21">
        <v>3</v>
      </c>
      <c r="AA87" s="34"/>
      <c r="AB87" s="19"/>
      <c r="AC87" s="20"/>
      <c r="AD87" s="22"/>
      <c r="AE87" s="128" t="s">
        <v>771</v>
      </c>
    </row>
    <row r="88" spans="1:31" ht="25.5" customHeight="1" x14ac:dyDescent="0.3">
      <c r="A88" s="8"/>
      <c r="B88" s="44" t="s">
        <v>61</v>
      </c>
      <c r="C88" s="3" t="s">
        <v>62</v>
      </c>
      <c r="D88" s="86" t="s">
        <v>669</v>
      </c>
      <c r="E88" s="14" t="s">
        <v>40</v>
      </c>
      <c r="F88" s="15">
        <v>2025</v>
      </c>
      <c r="G88" s="16">
        <f t="shared" si="2"/>
        <v>12</v>
      </c>
      <c r="H88" s="17"/>
      <c r="I88" s="158"/>
      <c r="J88" s="18"/>
      <c r="K88" s="19"/>
      <c r="L88" s="20"/>
      <c r="M88" s="20"/>
      <c r="N88" s="21">
        <v>12</v>
      </c>
      <c r="O88" s="20"/>
      <c r="P88" s="22"/>
      <c r="Q88" s="19"/>
      <c r="R88" s="20"/>
      <c r="S88" s="20"/>
      <c r="T88" s="40"/>
      <c r="U88" s="22"/>
      <c r="V88" s="19"/>
      <c r="W88" s="20"/>
      <c r="X88" s="20"/>
      <c r="Y88" s="20"/>
      <c r="Z88" s="40"/>
      <c r="AA88" s="22"/>
      <c r="AB88" s="19"/>
      <c r="AC88" s="20"/>
      <c r="AD88" s="22"/>
      <c r="AE88" s="127"/>
    </row>
    <row r="89" spans="1:31" ht="27.75" customHeight="1" x14ac:dyDescent="0.3">
      <c r="A89" s="8"/>
      <c r="B89" s="29" t="s">
        <v>706</v>
      </c>
      <c r="C89" s="3" t="s">
        <v>23</v>
      </c>
      <c r="D89" s="86" t="s">
        <v>707</v>
      </c>
      <c r="E89" s="14" t="s">
        <v>40</v>
      </c>
      <c r="F89" s="15">
        <v>2022</v>
      </c>
      <c r="G89" s="16">
        <f t="shared" si="2"/>
        <v>59</v>
      </c>
      <c r="H89" s="17"/>
      <c r="I89" s="158"/>
      <c r="J89" s="18"/>
      <c r="K89" s="19"/>
      <c r="L89" s="20"/>
      <c r="M89" s="20"/>
      <c r="N89" s="20"/>
      <c r="O89" s="20"/>
      <c r="P89" s="33">
        <v>25</v>
      </c>
      <c r="Q89" s="19"/>
      <c r="R89" s="20"/>
      <c r="S89" s="20"/>
      <c r="T89" s="20"/>
      <c r="U89" s="33">
        <v>27</v>
      </c>
      <c r="V89" s="19"/>
      <c r="W89" s="20"/>
      <c r="X89" s="20"/>
      <c r="Y89" s="20"/>
      <c r="Z89" s="20"/>
      <c r="AA89" s="33">
        <v>7</v>
      </c>
      <c r="AB89" s="19"/>
      <c r="AC89" s="20"/>
      <c r="AD89" s="22"/>
      <c r="AE89" s="127"/>
    </row>
    <row r="90" spans="1:31" ht="32.25" customHeight="1" x14ac:dyDescent="0.3">
      <c r="A90" s="8"/>
      <c r="B90" s="44" t="s">
        <v>179</v>
      </c>
      <c r="C90" s="3" t="s">
        <v>180</v>
      </c>
      <c r="D90" s="88" t="s">
        <v>669</v>
      </c>
      <c r="E90" s="14" t="s">
        <v>40</v>
      </c>
      <c r="F90" s="15">
        <v>2026</v>
      </c>
      <c r="G90" s="16">
        <f t="shared" si="2"/>
        <v>5</v>
      </c>
      <c r="H90" s="17"/>
      <c r="I90" s="158"/>
      <c r="J90" s="18"/>
      <c r="K90" s="19"/>
      <c r="L90" s="20"/>
      <c r="M90" s="20"/>
      <c r="N90" s="21">
        <v>5</v>
      </c>
      <c r="O90" s="20"/>
      <c r="P90" s="22"/>
      <c r="Q90" s="19"/>
      <c r="R90" s="20"/>
      <c r="S90" s="20"/>
      <c r="T90" s="40"/>
      <c r="U90" s="22"/>
      <c r="V90" s="19"/>
      <c r="W90" s="20"/>
      <c r="X90" s="20"/>
      <c r="Y90" s="20"/>
      <c r="Z90" s="40"/>
      <c r="AA90" s="22"/>
      <c r="AB90" s="19"/>
      <c r="AC90" s="20"/>
      <c r="AD90" s="22"/>
      <c r="AE90" s="127"/>
    </row>
    <row r="91" spans="1:31" ht="36" customHeight="1" x14ac:dyDescent="0.3">
      <c r="A91" s="8"/>
      <c r="B91" s="27" t="s">
        <v>213</v>
      </c>
      <c r="C91" s="3" t="s">
        <v>214</v>
      </c>
      <c r="D91" s="88" t="s">
        <v>215</v>
      </c>
      <c r="E91" s="14" t="s">
        <v>40</v>
      </c>
      <c r="F91" s="15">
        <v>2027</v>
      </c>
      <c r="G91" s="16">
        <f t="shared" si="2"/>
        <v>15</v>
      </c>
      <c r="H91" s="17"/>
      <c r="I91" s="158"/>
      <c r="J91" s="18"/>
      <c r="K91" s="19"/>
      <c r="L91" s="20"/>
      <c r="M91" s="20"/>
      <c r="N91" s="21">
        <v>3</v>
      </c>
      <c r="O91" s="20"/>
      <c r="P91" s="22"/>
      <c r="Q91" s="19"/>
      <c r="R91" s="20"/>
      <c r="S91" s="20"/>
      <c r="T91" s="21">
        <v>9</v>
      </c>
      <c r="U91" s="22"/>
      <c r="V91" s="19"/>
      <c r="W91" s="20"/>
      <c r="X91" s="20"/>
      <c r="Y91" s="20"/>
      <c r="Z91" s="21">
        <v>3</v>
      </c>
      <c r="AA91" s="22"/>
      <c r="AB91" s="19"/>
      <c r="AC91" s="20"/>
      <c r="AD91" s="22"/>
      <c r="AE91" s="127"/>
    </row>
    <row r="92" spans="1:31" ht="28.5" customHeight="1" x14ac:dyDescent="0.3">
      <c r="A92" s="8"/>
      <c r="B92" s="30" t="s">
        <v>283</v>
      </c>
      <c r="C92" s="24" t="s">
        <v>284</v>
      </c>
      <c r="D92" s="88" t="s">
        <v>307</v>
      </c>
      <c r="E92" s="24" t="s">
        <v>40</v>
      </c>
      <c r="F92" s="15">
        <v>2028</v>
      </c>
      <c r="G92" s="16">
        <f t="shared" si="2"/>
        <v>14</v>
      </c>
      <c r="H92" s="17"/>
      <c r="I92" s="158"/>
      <c r="J92" s="18"/>
      <c r="K92" s="19"/>
      <c r="L92" s="21">
        <v>1</v>
      </c>
      <c r="M92" s="20"/>
      <c r="N92" s="21">
        <v>5</v>
      </c>
      <c r="O92" s="20"/>
      <c r="P92" s="22"/>
      <c r="Q92" s="19"/>
      <c r="R92" s="20"/>
      <c r="S92" s="20"/>
      <c r="T92" s="21">
        <v>6</v>
      </c>
      <c r="U92" s="22"/>
      <c r="V92" s="19"/>
      <c r="W92" s="20"/>
      <c r="X92" s="20"/>
      <c r="Y92" s="20"/>
      <c r="Z92" s="21">
        <v>2</v>
      </c>
      <c r="AA92" s="22"/>
      <c r="AB92" s="19"/>
      <c r="AC92" s="20"/>
      <c r="AD92" s="22"/>
      <c r="AE92" s="127"/>
    </row>
    <row r="93" spans="1:31" ht="26" x14ac:dyDescent="0.3">
      <c r="A93" s="8"/>
      <c r="B93" s="30" t="s">
        <v>277</v>
      </c>
      <c r="C93" s="24" t="s">
        <v>301</v>
      </c>
      <c r="D93" s="88" t="s">
        <v>733</v>
      </c>
      <c r="E93" s="24" t="s">
        <v>40</v>
      </c>
      <c r="F93" s="15">
        <v>2028</v>
      </c>
      <c r="G93" s="16">
        <f t="shared" si="2"/>
        <v>19</v>
      </c>
      <c r="H93" s="17"/>
      <c r="I93" s="158"/>
      <c r="J93" s="18"/>
      <c r="K93" s="19"/>
      <c r="L93" s="20"/>
      <c r="M93" s="20"/>
      <c r="N93" s="21">
        <v>2</v>
      </c>
      <c r="O93" s="20"/>
      <c r="P93" s="22"/>
      <c r="Q93" s="19"/>
      <c r="R93" s="20"/>
      <c r="S93" s="20"/>
      <c r="T93" s="21">
        <v>14</v>
      </c>
      <c r="U93" s="22"/>
      <c r="V93" s="19"/>
      <c r="W93" s="20"/>
      <c r="X93" s="20"/>
      <c r="Y93" s="20"/>
      <c r="Z93" s="21">
        <v>3</v>
      </c>
      <c r="AA93" s="22"/>
      <c r="AB93" s="19"/>
      <c r="AC93" s="20"/>
      <c r="AD93" s="22"/>
      <c r="AE93" s="127"/>
    </row>
    <row r="94" spans="1:31" ht="27" customHeight="1" x14ac:dyDescent="0.3">
      <c r="A94" s="8"/>
      <c r="B94" s="30" t="s">
        <v>465</v>
      </c>
      <c r="C94" s="24" t="s">
        <v>466</v>
      </c>
      <c r="D94" s="88" t="s">
        <v>611</v>
      </c>
      <c r="E94" s="31" t="s">
        <v>40</v>
      </c>
      <c r="F94" s="15">
        <v>2030</v>
      </c>
      <c r="G94" s="16">
        <f t="shared" si="2"/>
        <v>7</v>
      </c>
      <c r="H94" s="17"/>
      <c r="I94" s="158"/>
      <c r="J94" s="18"/>
      <c r="K94" s="19"/>
      <c r="L94" s="20"/>
      <c r="M94" s="20"/>
      <c r="N94" s="21">
        <v>7</v>
      </c>
      <c r="O94" s="20"/>
      <c r="P94" s="22"/>
      <c r="Q94" s="19"/>
      <c r="R94" s="20"/>
      <c r="S94" s="20"/>
      <c r="T94" s="20"/>
      <c r="U94" s="22"/>
      <c r="V94" s="19"/>
      <c r="W94" s="20"/>
      <c r="X94" s="20"/>
      <c r="Y94" s="20"/>
      <c r="Z94" s="20"/>
      <c r="AA94" s="22"/>
      <c r="AB94" s="19"/>
      <c r="AC94" s="20"/>
      <c r="AD94" s="22"/>
      <c r="AE94" s="127"/>
    </row>
    <row r="95" spans="1:31" ht="27" customHeight="1" x14ac:dyDescent="0.3">
      <c r="A95" s="8"/>
      <c r="B95" s="81" t="s">
        <v>804</v>
      </c>
      <c r="C95" s="31" t="s">
        <v>805</v>
      </c>
      <c r="D95" s="89" t="s">
        <v>806</v>
      </c>
      <c r="E95" s="31" t="s">
        <v>40</v>
      </c>
      <c r="F95" s="15">
        <v>2032</v>
      </c>
      <c r="G95" s="16">
        <v>8</v>
      </c>
      <c r="H95" s="17"/>
      <c r="I95" s="158"/>
      <c r="J95" s="18"/>
      <c r="K95" s="19"/>
      <c r="L95" s="20"/>
      <c r="M95" s="20"/>
      <c r="N95" s="21">
        <v>2</v>
      </c>
      <c r="O95" s="20"/>
      <c r="P95" s="22"/>
      <c r="Q95" s="19"/>
      <c r="R95" s="20"/>
      <c r="S95" s="20"/>
      <c r="T95" s="21">
        <v>5</v>
      </c>
      <c r="U95" s="22"/>
      <c r="V95" s="19"/>
      <c r="W95" s="20"/>
      <c r="X95" s="20"/>
      <c r="Y95" s="20"/>
      <c r="Z95" s="21">
        <v>1</v>
      </c>
      <c r="AA95" s="22"/>
      <c r="AB95" s="19"/>
      <c r="AC95" s="20"/>
      <c r="AD95" s="22"/>
      <c r="AE95" s="128" t="s">
        <v>789</v>
      </c>
    </row>
    <row r="96" spans="1:31" ht="24" customHeight="1" x14ac:dyDescent="0.3">
      <c r="A96" s="8"/>
      <c r="B96" s="30" t="s">
        <v>356</v>
      </c>
      <c r="C96" s="24" t="s">
        <v>360</v>
      </c>
      <c r="D96" s="88" t="s">
        <v>419</v>
      </c>
      <c r="E96" s="24" t="s">
        <v>40</v>
      </c>
      <c r="F96" s="15">
        <v>2029</v>
      </c>
      <c r="G96" s="16">
        <f t="shared" si="2"/>
        <v>10</v>
      </c>
      <c r="H96" s="17"/>
      <c r="I96" s="158"/>
      <c r="J96" s="18"/>
      <c r="K96" s="17"/>
      <c r="L96" s="32"/>
      <c r="M96" s="32"/>
      <c r="N96" s="21">
        <v>2</v>
      </c>
      <c r="O96" s="32"/>
      <c r="P96" s="18"/>
      <c r="Q96" s="17"/>
      <c r="R96" s="32"/>
      <c r="S96" s="32"/>
      <c r="T96" s="21">
        <v>8</v>
      </c>
      <c r="U96" s="18"/>
      <c r="V96" s="17"/>
      <c r="W96" s="32"/>
      <c r="X96" s="32"/>
      <c r="Y96" s="32"/>
      <c r="Z96" s="20"/>
      <c r="AA96" s="18"/>
      <c r="AB96" s="17"/>
      <c r="AC96" s="32"/>
      <c r="AD96" s="18"/>
      <c r="AE96" s="127"/>
    </row>
    <row r="97" spans="1:31" ht="25.5" customHeight="1" x14ac:dyDescent="0.3">
      <c r="A97" s="8"/>
      <c r="B97" s="79" t="s">
        <v>91</v>
      </c>
      <c r="C97" s="3" t="s">
        <v>88</v>
      </c>
      <c r="D97" s="86" t="s">
        <v>89</v>
      </c>
      <c r="E97" s="14" t="s">
        <v>40</v>
      </c>
      <c r="F97" s="15">
        <v>2026</v>
      </c>
      <c r="G97" s="16">
        <f t="shared" si="2"/>
        <v>14</v>
      </c>
      <c r="H97" s="17"/>
      <c r="I97" s="158"/>
      <c r="J97" s="18"/>
      <c r="K97" s="19"/>
      <c r="L97" s="20"/>
      <c r="M97" s="20"/>
      <c r="N97" s="21">
        <v>10</v>
      </c>
      <c r="O97" s="20"/>
      <c r="P97" s="22"/>
      <c r="Q97" s="19"/>
      <c r="R97" s="20"/>
      <c r="S97" s="20"/>
      <c r="T97" s="21">
        <v>4</v>
      </c>
      <c r="U97" s="22"/>
      <c r="V97" s="19"/>
      <c r="W97" s="20"/>
      <c r="X97" s="20"/>
      <c r="Y97" s="20"/>
      <c r="Z97" s="40"/>
      <c r="AA97" s="22"/>
      <c r="AB97" s="19"/>
      <c r="AC97" s="20"/>
      <c r="AD97" s="22"/>
      <c r="AE97" s="127"/>
    </row>
    <row r="98" spans="1:31" ht="24.75" customHeight="1" x14ac:dyDescent="0.3">
      <c r="A98" s="8"/>
      <c r="B98" s="29" t="s">
        <v>226</v>
      </c>
      <c r="C98" s="47" t="s">
        <v>227</v>
      </c>
      <c r="D98" s="88" t="s">
        <v>243</v>
      </c>
      <c r="E98" s="14" t="s">
        <v>40</v>
      </c>
      <c r="F98" s="15">
        <v>2027</v>
      </c>
      <c r="G98" s="16">
        <f t="shared" si="2"/>
        <v>7</v>
      </c>
      <c r="H98" s="17"/>
      <c r="I98" s="158"/>
      <c r="J98" s="18"/>
      <c r="K98" s="19"/>
      <c r="L98" s="20"/>
      <c r="M98" s="20"/>
      <c r="N98" s="21">
        <v>1</v>
      </c>
      <c r="O98" s="20"/>
      <c r="P98" s="22"/>
      <c r="Q98" s="19"/>
      <c r="R98" s="20"/>
      <c r="S98" s="20"/>
      <c r="T98" s="21">
        <v>5</v>
      </c>
      <c r="U98" s="22"/>
      <c r="V98" s="19"/>
      <c r="W98" s="20"/>
      <c r="X98" s="20"/>
      <c r="Y98" s="20"/>
      <c r="Z98" s="21">
        <v>1</v>
      </c>
      <c r="AA98" s="22"/>
      <c r="AB98" s="19"/>
      <c r="AC98" s="20"/>
      <c r="AD98" s="22"/>
      <c r="AE98" s="127"/>
    </row>
    <row r="99" spans="1:31" ht="29.25" customHeight="1" x14ac:dyDescent="0.3">
      <c r="A99" s="8"/>
      <c r="B99" s="29" t="s">
        <v>464</v>
      </c>
      <c r="C99" s="3" t="s">
        <v>467</v>
      </c>
      <c r="D99" s="86" t="s">
        <v>669</v>
      </c>
      <c r="E99" s="38" t="s">
        <v>40</v>
      </c>
      <c r="F99" s="15">
        <v>2030</v>
      </c>
      <c r="G99" s="16">
        <f t="shared" si="2"/>
        <v>10</v>
      </c>
      <c r="H99" s="17"/>
      <c r="I99" s="158"/>
      <c r="J99" s="18"/>
      <c r="K99" s="19"/>
      <c r="L99" s="20"/>
      <c r="M99" s="20"/>
      <c r="N99" s="21">
        <v>10</v>
      </c>
      <c r="O99" s="20"/>
      <c r="P99" s="22"/>
      <c r="Q99" s="19"/>
      <c r="R99" s="20"/>
      <c r="S99" s="20"/>
      <c r="T99" s="20"/>
      <c r="U99" s="22"/>
      <c r="V99" s="19"/>
      <c r="W99" s="20"/>
      <c r="X99" s="20"/>
      <c r="Y99" s="20"/>
      <c r="Z99" s="40"/>
      <c r="AA99" s="22"/>
      <c r="AB99" s="19"/>
      <c r="AC99" s="20"/>
      <c r="AD99" s="22"/>
      <c r="AE99" s="127"/>
    </row>
    <row r="100" spans="1:31" ht="26" x14ac:dyDescent="0.3">
      <c r="A100" s="8"/>
      <c r="B100" s="29" t="s">
        <v>196</v>
      </c>
      <c r="C100" s="23" t="s">
        <v>197</v>
      </c>
      <c r="D100" s="88" t="s">
        <v>198</v>
      </c>
      <c r="E100" s="14" t="s">
        <v>40</v>
      </c>
      <c r="F100" s="15">
        <v>2027</v>
      </c>
      <c r="G100" s="16">
        <f t="shared" si="2"/>
        <v>7</v>
      </c>
      <c r="H100" s="17"/>
      <c r="I100" s="158"/>
      <c r="J100" s="18"/>
      <c r="K100" s="19"/>
      <c r="L100" s="20"/>
      <c r="M100" s="20"/>
      <c r="N100" s="21">
        <v>1</v>
      </c>
      <c r="O100" s="20"/>
      <c r="P100" s="22"/>
      <c r="Q100" s="19"/>
      <c r="R100" s="20"/>
      <c r="S100" s="20"/>
      <c r="T100" s="21">
        <v>6</v>
      </c>
      <c r="U100" s="22"/>
      <c r="V100" s="19"/>
      <c r="W100" s="20"/>
      <c r="X100" s="20"/>
      <c r="Y100" s="20"/>
      <c r="Z100" s="40"/>
      <c r="AA100" s="22"/>
      <c r="AB100" s="19"/>
      <c r="AC100" s="20"/>
      <c r="AD100" s="22"/>
      <c r="AE100" s="127"/>
    </row>
    <row r="101" spans="1:31" ht="32" x14ac:dyDescent="0.3">
      <c r="A101" s="8"/>
      <c r="B101" s="30" t="s">
        <v>254</v>
      </c>
      <c r="C101" s="24" t="s">
        <v>256</v>
      </c>
      <c r="D101" s="88" t="s">
        <v>257</v>
      </c>
      <c r="E101" s="24" t="s">
        <v>40</v>
      </c>
      <c r="F101" s="15" t="s">
        <v>343</v>
      </c>
      <c r="G101" s="16">
        <f t="shared" si="2"/>
        <v>2</v>
      </c>
      <c r="H101" s="17"/>
      <c r="I101" s="158"/>
      <c r="J101" s="18"/>
      <c r="K101" s="19"/>
      <c r="L101" s="20"/>
      <c r="M101" s="20"/>
      <c r="N101" s="20"/>
      <c r="O101" s="20"/>
      <c r="P101" s="33">
        <v>1</v>
      </c>
      <c r="Q101" s="19"/>
      <c r="R101" s="20"/>
      <c r="S101" s="20"/>
      <c r="T101" s="20"/>
      <c r="U101" s="33">
        <v>1</v>
      </c>
      <c r="V101" s="19"/>
      <c r="W101" s="20"/>
      <c r="X101" s="20"/>
      <c r="Y101" s="20"/>
      <c r="Z101" s="20"/>
      <c r="AA101" s="22"/>
      <c r="AB101" s="19"/>
      <c r="AC101" s="20"/>
      <c r="AD101" s="22"/>
      <c r="AE101" s="127" t="s">
        <v>627</v>
      </c>
    </row>
    <row r="102" spans="1:31" ht="32" x14ac:dyDescent="0.3">
      <c r="A102" s="8"/>
      <c r="B102" s="36" t="s">
        <v>537</v>
      </c>
      <c r="C102" s="24" t="s">
        <v>538</v>
      </c>
      <c r="D102" s="90" t="s">
        <v>558</v>
      </c>
      <c r="E102" s="24" t="s">
        <v>547</v>
      </c>
      <c r="F102" s="21">
        <v>2031</v>
      </c>
      <c r="G102" s="39">
        <f t="shared" si="2"/>
        <v>10</v>
      </c>
      <c r="H102" s="35"/>
      <c r="I102" s="160"/>
      <c r="J102" s="34"/>
      <c r="K102" s="19"/>
      <c r="L102" s="40"/>
      <c r="M102" s="21">
        <v>1</v>
      </c>
      <c r="N102" s="40"/>
      <c r="O102" s="40"/>
      <c r="P102" s="34"/>
      <c r="Q102" s="35"/>
      <c r="R102" s="20"/>
      <c r="S102" s="40"/>
      <c r="T102" s="21">
        <v>9</v>
      </c>
      <c r="U102" s="34"/>
      <c r="V102" s="35"/>
      <c r="W102" s="40"/>
      <c r="X102" s="20"/>
      <c r="Y102" s="40"/>
      <c r="Z102" s="40"/>
      <c r="AA102" s="34"/>
      <c r="AB102" s="19"/>
      <c r="AC102" s="40"/>
      <c r="AD102" s="34"/>
      <c r="AE102" s="129"/>
    </row>
    <row r="103" spans="1:31" ht="32.25" customHeight="1" x14ac:dyDescent="0.3">
      <c r="A103" s="8"/>
      <c r="B103" s="48" t="s">
        <v>566</v>
      </c>
      <c r="C103" s="14" t="s">
        <v>567</v>
      </c>
      <c r="D103" s="93" t="s">
        <v>568</v>
      </c>
      <c r="E103" s="38" t="s">
        <v>547</v>
      </c>
      <c r="F103" s="5">
        <v>2031</v>
      </c>
      <c r="G103" s="39">
        <f t="shared" si="2"/>
        <v>28</v>
      </c>
      <c r="H103" s="17"/>
      <c r="I103" s="158"/>
      <c r="J103" s="18"/>
      <c r="K103" s="19"/>
      <c r="L103" s="49"/>
      <c r="M103" s="49"/>
      <c r="N103" s="50">
        <v>10</v>
      </c>
      <c r="O103" s="49"/>
      <c r="P103" s="51"/>
      <c r="Q103" s="52"/>
      <c r="R103" s="20"/>
      <c r="S103" s="49"/>
      <c r="T103" s="50">
        <v>17</v>
      </c>
      <c r="U103" s="51"/>
      <c r="V103" s="52"/>
      <c r="W103" s="49"/>
      <c r="X103" s="20"/>
      <c r="Y103" s="49"/>
      <c r="Z103" s="50">
        <v>1</v>
      </c>
      <c r="AA103" s="51"/>
      <c r="AB103" s="19"/>
      <c r="AC103" s="49"/>
      <c r="AD103" s="51"/>
      <c r="AE103" s="128" t="s">
        <v>789</v>
      </c>
    </row>
    <row r="104" spans="1:31" ht="33" customHeight="1" x14ac:dyDescent="0.3">
      <c r="A104" s="8"/>
      <c r="B104" s="36" t="s">
        <v>528</v>
      </c>
      <c r="C104" s="24" t="s">
        <v>529</v>
      </c>
      <c r="D104" s="90" t="s">
        <v>565</v>
      </c>
      <c r="E104" s="24" t="s">
        <v>547</v>
      </c>
      <c r="F104" s="21">
        <v>2031</v>
      </c>
      <c r="G104" s="39">
        <f t="shared" si="2"/>
        <v>13</v>
      </c>
      <c r="H104" s="35"/>
      <c r="I104" s="160"/>
      <c r="J104" s="34"/>
      <c r="K104" s="19"/>
      <c r="L104" s="40"/>
      <c r="M104" s="40"/>
      <c r="N104" s="21">
        <v>4</v>
      </c>
      <c r="O104" s="40"/>
      <c r="P104" s="34"/>
      <c r="Q104" s="35"/>
      <c r="R104" s="20"/>
      <c r="S104" s="40"/>
      <c r="T104" s="21">
        <v>8</v>
      </c>
      <c r="U104" s="34"/>
      <c r="V104" s="35"/>
      <c r="W104" s="40"/>
      <c r="X104" s="20"/>
      <c r="Y104" s="40"/>
      <c r="Z104" s="21">
        <v>1</v>
      </c>
      <c r="AA104" s="34"/>
      <c r="AB104" s="19"/>
      <c r="AC104" s="40"/>
      <c r="AD104" s="34"/>
      <c r="AE104" s="128" t="s">
        <v>789</v>
      </c>
    </row>
    <row r="105" spans="1:31" ht="34.5" customHeight="1" x14ac:dyDescent="0.3">
      <c r="A105" s="8"/>
      <c r="B105" s="29" t="s">
        <v>306</v>
      </c>
      <c r="C105" s="3" t="s">
        <v>309</v>
      </c>
      <c r="D105" s="86" t="s">
        <v>311</v>
      </c>
      <c r="E105" s="14" t="s">
        <v>310</v>
      </c>
      <c r="F105" s="15">
        <v>2028</v>
      </c>
      <c r="G105" s="16">
        <f t="shared" si="2"/>
        <v>12</v>
      </c>
      <c r="H105" s="17"/>
      <c r="I105" s="158"/>
      <c r="J105" s="18"/>
      <c r="K105" s="19"/>
      <c r="L105" s="21">
        <v>3</v>
      </c>
      <c r="M105" s="20"/>
      <c r="N105" s="21">
        <v>5</v>
      </c>
      <c r="O105" s="20"/>
      <c r="P105" s="22"/>
      <c r="Q105" s="19"/>
      <c r="R105" s="20"/>
      <c r="S105" s="20"/>
      <c r="T105" s="21">
        <v>4</v>
      </c>
      <c r="U105" s="22"/>
      <c r="V105" s="19"/>
      <c r="W105" s="20"/>
      <c r="X105" s="20"/>
      <c r="Y105" s="20"/>
      <c r="Z105" s="20"/>
      <c r="AA105" s="22"/>
      <c r="AB105" s="19"/>
      <c r="AC105" s="20"/>
      <c r="AD105" s="22"/>
      <c r="AE105" s="127"/>
    </row>
    <row r="106" spans="1:31" ht="34.5" customHeight="1" x14ac:dyDescent="0.3">
      <c r="A106" s="8"/>
      <c r="B106" s="79" t="s">
        <v>821</v>
      </c>
      <c r="C106" s="3" t="s">
        <v>819</v>
      </c>
      <c r="D106" s="86" t="s">
        <v>820</v>
      </c>
      <c r="E106" s="24" t="s">
        <v>401</v>
      </c>
      <c r="F106" s="15">
        <v>2032</v>
      </c>
      <c r="G106" s="16">
        <v>8</v>
      </c>
      <c r="H106" s="28">
        <v>2</v>
      </c>
      <c r="I106" s="159"/>
      <c r="J106" s="18"/>
      <c r="K106" s="19"/>
      <c r="L106" s="40"/>
      <c r="M106" s="20"/>
      <c r="N106" s="40"/>
      <c r="O106" s="20"/>
      <c r="P106" s="22"/>
      <c r="Q106" s="19"/>
      <c r="R106" s="20"/>
      <c r="S106" s="20"/>
      <c r="T106" s="21">
        <v>6</v>
      </c>
      <c r="U106" s="22"/>
      <c r="V106" s="19"/>
      <c r="W106" s="20"/>
      <c r="X106" s="20"/>
      <c r="Y106" s="20"/>
      <c r="Z106" s="20"/>
      <c r="AA106" s="22"/>
      <c r="AB106" s="19"/>
      <c r="AC106" s="20"/>
      <c r="AD106" s="22"/>
      <c r="AE106" s="128" t="s">
        <v>789</v>
      </c>
    </row>
    <row r="107" spans="1:31" ht="47.25" customHeight="1" x14ac:dyDescent="0.3">
      <c r="A107" s="8"/>
      <c r="B107" s="36" t="s">
        <v>560</v>
      </c>
      <c r="C107" s="24" t="s">
        <v>559</v>
      </c>
      <c r="D107" s="90" t="s">
        <v>561</v>
      </c>
      <c r="E107" s="24" t="s">
        <v>401</v>
      </c>
      <c r="F107" s="21">
        <v>2031</v>
      </c>
      <c r="G107" s="39">
        <f t="shared" si="2"/>
        <v>23</v>
      </c>
      <c r="H107" s="35"/>
      <c r="I107" s="160"/>
      <c r="J107" s="34"/>
      <c r="K107" s="19"/>
      <c r="L107" s="40"/>
      <c r="M107" s="20"/>
      <c r="N107" s="21">
        <v>5</v>
      </c>
      <c r="O107" s="40"/>
      <c r="P107" s="34"/>
      <c r="Q107" s="35"/>
      <c r="R107" s="20"/>
      <c r="S107" s="20"/>
      <c r="T107" s="21">
        <v>15</v>
      </c>
      <c r="U107" s="34"/>
      <c r="V107" s="35"/>
      <c r="W107" s="40"/>
      <c r="X107" s="20"/>
      <c r="Y107" s="20"/>
      <c r="Z107" s="21">
        <v>3</v>
      </c>
      <c r="AA107" s="34"/>
      <c r="AB107" s="19"/>
      <c r="AC107" s="40"/>
      <c r="AD107" s="34"/>
      <c r="AE107" s="128" t="s">
        <v>768</v>
      </c>
    </row>
    <row r="108" spans="1:31" ht="35.25" customHeight="1" x14ac:dyDescent="0.3">
      <c r="A108" s="8"/>
      <c r="B108" s="30" t="s">
        <v>468</v>
      </c>
      <c r="C108" s="24" t="s">
        <v>405</v>
      </c>
      <c r="D108" s="88" t="s">
        <v>617</v>
      </c>
      <c r="E108" s="24" t="s">
        <v>401</v>
      </c>
      <c r="F108" s="5">
        <v>2030</v>
      </c>
      <c r="G108" s="16">
        <f t="shared" si="2"/>
        <v>9</v>
      </c>
      <c r="H108" s="17"/>
      <c r="I108" s="158"/>
      <c r="J108" s="18"/>
      <c r="K108" s="17"/>
      <c r="L108" s="32"/>
      <c r="M108" s="32"/>
      <c r="N108" s="21">
        <v>4</v>
      </c>
      <c r="O108" s="32"/>
      <c r="P108" s="18"/>
      <c r="Q108" s="17"/>
      <c r="R108" s="32"/>
      <c r="S108" s="32"/>
      <c r="T108" s="21">
        <v>2</v>
      </c>
      <c r="U108" s="18"/>
      <c r="V108" s="17"/>
      <c r="W108" s="32"/>
      <c r="X108" s="32"/>
      <c r="Y108" s="32"/>
      <c r="Z108" s="21">
        <v>3</v>
      </c>
      <c r="AA108" s="18"/>
      <c r="AB108" s="17"/>
      <c r="AC108" s="32"/>
      <c r="AD108" s="18"/>
      <c r="AE108" s="128" t="s">
        <v>767</v>
      </c>
    </row>
    <row r="109" spans="1:31" ht="33.75" customHeight="1" x14ac:dyDescent="0.3">
      <c r="A109" s="8"/>
      <c r="B109" s="120" t="s">
        <v>754</v>
      </c>
      <c r="C109" s="3" t="s">
        <v>753</v>
      </c>
      <c r="D109" s="117" t="s">
        <v>755</v>
      </c>
      <c r="E109" s="38" t="s">
        <v>48</v>
      </c>
      <c r="F109" s="15">
        <v>2032</v>
      </c>
      <c r="G109" s="16">
        <v>13</v>
      </c>
      <c r="H109" s="17"/>
      <c r="I109" s="158"/>
      <c r="J109" s="18"/>
      <c r="K109" s="19"/>
      <c r="L109" s="20"/>
      <c r="M109" s="20"/>
      <c r="N109" s="21">
        <v>9</v>
      </c>
      <c r="O109" s="20"/>
      <c r="P109" s="22"/>
      <c r="Q109" s="19"/>
      <c r="R109" s="20"/>
      <c r="S109" s="20"/>
      <c r="T109" s="21">
        <v>1</v>
      </c>
      <c r="U109" s="22"/>
      <c r="V109" s="19"/>
      <c r="W109" s="20"/>
      <c r="X109" s="20"/>
      <c r="Y109" s="20"/>
      <c r="Z109" s="21">
        <v>4</v>
      </c>
      <c r="AA109" s="22"/>
      <c r="AB109" s="19"/>
      <c r="AC109" s="20"/>
      <c r="AD109" s="22"/>
      <c r="AE109" s="128" t="s">
        <v>792</v>
      </c>
    </row>
    <row r="110" spans="1:31" ht="37.5" customHeight="1" x14ac:dyDescent="0.3">
      <c r="A110" s="8"/>
      <c r="B110" s="42" t="s">
        <v>374</v>
      </c>
      <c r="C110" s="3" t="s">
        <v>375</v>
      </c>
      <c r="D110" s="86" t="s">
        <v>674</v>
      </c>
      <c r="E110" s="14" t="s">
        <v>48</v>
      </c>
      <c r="F110" s="15">
        <v>2022</v>
      </c>
      <c r="G110" s="16">
        <f t="shared" ref="G110:G150" si="3">SUM(H110:AD110)</f>
        <v>12</v>
      </c>
      <c r="H110" s="17"/>
      <c r="I110" s="158"/>
      <c r="J110" s="18"/>
      <c r="K110" s="19"/>
      <c r="L110" s="20"/>
      <c r="M110" s="20"/>
      <c r="N110" s="20"/>
      <c r="O110" s="20"/>
      <c r="P110" s="33">
        <v>12</v>
      </c>
      <c r="Q110" s="19"/>
      <c r="R110" s="20"/>
      <c r="S110" s="20"/>
      <c r="T110" s="20"/>
      <c r="U110" s="22"/>
      <c r="V110" s="19"/>
      <c r="W110" s="20"/>
      <c r="X110" s="20"/>
      <c r="Y110" s="20"/>
      <c r="Z110" s="20"/>
      <c r="AA110" s="22"/>
      <c r="AB110" s="19"/>
      <c r="AC110" s="20"/>
      <c r="AD110" s="22"/>
      <c r="AE110" s="128" t="s">
        <v>766</v>
      </c>
    </row>
    <row r="111" spans="1:31" ht="37.5" customHeight="1" x14ac:dyDescent="0.3">
      <c r="A111" s="8" t="s">
        <v>624</v>
      </c>
      <c r="B111" s="150" t="s">
        <v>895</v>
      </c>
      <c r="C111" s="3" t="s">
        <v>896</v>
      </c>
      <c r="D111" s="86" t="s">
        <v>901</v>
      </c>
      <c r="E111" s="14" t="s">
        <v>48</v>
      </c>
      <c r="F111" s="15">
        <v>2033</v>
      </c>
      <c r="G111" s="16">
        <f t="shared" si="3"/>
        <v>65</v>
      </c>
      <c r="H111" s="152"/>
      <c r="I111" s="159"/>
      <c r="J111" s="78"/>
      <c r="K111" s="35"/>
      <c r="L111" s="40"/>
      <c r="M111" s="40"/>
      <c r="N111" s="21">
        <v>22</v>
      </c>
      <c r="O111" s="40"/>
      <c r="P111" s="34"/>
      <c r="Q111" s="35"/>
      <c r="R111" s="40"/>
      <c r="S111" s="40"/>
      <c r="T111" s="21">
        <v>39</v>
      </c>
      <c r="U111" s="34"/>
      <c r="V111" s="35"/>
      <c r="W111" s="40"/>
      <c r="X111" s="40"/>
      <c r="Y111" s="40"/>
      <c r="Z111" s="21">
        <v>4</v>
      </c>
      <c r="AA111" s="34"/>
      <c r="AB111" s="35"/>
      <c r="AC111" s="40"/>
      <c r="AD111" s="34"/>
      <c r="AE111" s="128" t="s">
        <v>789</v>
      </c>
    </row>
    <row r="112" spans="1:31" ht="48" x14ac:dyDescent="0.3">
      <c r="A112" s="8"/>
      <c r="B112" s="29" t="s">
        <v>513</v>
      </c>
      <c r="C112" s="14" t="s">
        <v>523</v>
      </c>
      <c r="D112" s="93" t="s">
        <v>700</v>
      </c>
      <c r="E112" s="38" t="s">
        <v>48</v>
      </c>
      <c r="F112" s="5" t="s">
        <v>522</v>
      </c>
      <c r="G112" s="16">
        <f t="shared" si="3"/>
        <v>160</v>
      </c>
      <c r="H112" s="17"/>
      <c r="I112" s="158"/>
      <c r="J112" s="18"/>
      <c r="K112" s="52"/>
      <c r="L112" s="50">
        <v>2</v>
      </c>
      <c r="M112" s="49"/>
      <c r="N112" s="49"/>
      <c r="O112" s="49"/>
      <c r="P112" s="58">
        <v>10</v>
      </c>
      <c r="Q112" s="72">
        <v>12</v>
      </c>
      <c r="R112" s="85"/>
      <c r="S112" s="49"/>
      <c r="T112" s="50">
        <v>13</v>
      </c>
      <c r="U112" s="58">
        <v>100</v>
      </c>
      <c r="V112" s="72">
        <v>2</v>
      </c>
      <c r="W112" s="50"/>
      <c r="X112" s="49"/>
      <c r="Y112" s="50">
        <v>21</v>
      </c>
      <c r="Z112" s="49"/>
      <c r="AA112" s="51"/>
      <c r="AB112" s="52"/>
      <c r="AC112" s="49"/>
      <c r="AD112" s="51"/>
      <c r="AE112" s="128" t="s">
        <v>793</v>
      </c>
    </row>
    <row r="113" spans="1:31" ht="33.75" customHeight="1" x14ac:dyDescent="0.3">
      <c r="A113" s="8"/>
      <c r="B113" s="29" t="s">
        <v>302</v>
      </c>
      <c r="C113" s="3" t="s">
        <v>312</v>
      </c>
      <c r="D113" s="89" t="s">
        <v>596</v>
      </c>
      <c r="E113" s="14" t="s">
        <v>48</v>
      </c>
      <c r="F113" s="15">
        <v>2028</v>
      </c>
      <c r="G113" s="16">
        <f t="shared" si="3"/>
        <v>24</v>
      </c>
      <c r="H113" s="17"/>
      <c r="I113" s="158"/>
      <c r="J113" s="18"/>
      <c r="K113" s="19"/>
      <c r="L113" s="20"/>
      <c r="M113" s="20"/>
      <c r="N113" s="21">
        <v>18</v>
      </c>
      <c r="O113" s="20"/>
      <c r="P113" s="22"/>
      <c r="Q113" s="19"/>
      <c r="R113" s="20"/>
      <c r="S113" s="20"/>
      <c r="T113" s="21">
        <v>5</v>
      </c>
      <c r="U113" s="22"/>
      <c r="V113" s="19"/>
      <c r="W113" s="20"/>
      <c r="X113" s="20"/>
      <c r="Y113" s="20"/>
      <c r="Z113" s="21">
        <v>1</v>
      </c>
      <c r="AA113" s="22"/>
      <c r="AB113" s="19"/>
      <c r="AC113" s="20"/>
      <c r="AD113" s="22"/>
      <c r="AE113" s="127"/>
    </row>
    <row r="114" spans="1:31" ht="39.75" customHeight="1" x14ac:dyDescent="0.3">
      <c r="A114" s="8"/>
      <c r="B114" s="36" t="s">
        <v>534</v>
      </c>
      <c r="C114" s="14" t="s">
        <v>501</v>
      </c>
      <c r="D114" s="93" t="s">
        <v>543</v>
      </c>
      <c r="E114" s="38" t="s">
        <v>48</v>
      </c>
      <c r="F114" s="5">
        <v>2031</v>
      </c>
      <c r="G114" s="39">
        <f t="shared" si="3"/>
        <v>22</v>
      </c>
      <c r="H114" s="28">
        <v>10</v>
      </c>
      <c r="I114" s="159"/>
      <c r="J114" s="18"/>
      <c r="K114" s="19"/>
      <c r="L114" s="32"/>
      <c r="M114" s="32"/>
      <c r="N114" s="21">
        <v>8</v>
      </c>
      <c r="O114" s="32"/>
      <c r="P114" s="18"/>
      <c r="Q114" s="17"/>
      <c r="R114" s="20"/>
      <c r="S114" s="32"/>
      <c r="T114" s="21">
        <v>4</v>
      </c>
      <c r="U114" s="18"/>
      <c r="V114" s="17"/>
      <c r="W114" s="32"/>
      <c r="X114" s="20"/>
      <c r="Y114" s="32"/>
      <c r="Z114" s="20"/>
      <c r="AA114" s="18"/>
      <c r="AB114" s="19"/>
      <c r="AC114" s="32"/>
      <c r="AD114" s="18"/>
      <c r="AE114" s="128" t="s">
        <v>792</v>
      </c>
    </row>
    <row r="115" spans="1:31" ht="54" customHeight="1" x14ac:dyDescent="0.3">
      <c r="A115" s="8"/>
      <c r="B115" s="36" t="s">
        <v>563</v>
      </c>
      <c r="C115" s="24" t="s">
        <v>532</v>
      </c>
      <c r="D115" s="90" t="s">
        <v>564</v>
      </c>
      <c r="E115" s="31" t="s">
        <v>48</v>
      </c>
      <c r="F115" s="21">
        <v>2031</v>
      </c>
      <c r="G115" s="39">
        <f t="shared" si="3"/>
        <v>50</v>
      </c>
      <c r="H115" s="35"/>
      <c r="I115" s="160"/>
      <c r="J115" s="34"/>
      <c r="K115" s="19"/>
      <c r="L115" s="40"/>
      <c r="M115" s="20"/>
      <c r="N115" s="21">
        <v>5</v>
      </c>
      <c r="O115" s="40"/>
      <c r="P115" s="34"/>
      <c r="Q115" s="35"/>
      <c r="R115" s="20"/>
      <c r="S115" s="20"/>
      <c r="T115" s="21">
        <v>38</v>
      </c>
      <c r="U115" s="34"/>
      <c r="V115" s="35"/>
      <c r="W115" s="40"/>
      <c r="X115" s="20"/>
      <c r="Y115" s="20"/>
      <c r="Z115" s="21">
        <v>7</v>
      </c>
      <c r="AA115" s="34"/>
      <c r="AB115" s="19"/>
      <c r="AC115" s="40"/>
      <c r="AD115" s="34"/>
      <c r="AE115" s="128" t="s">
        <v>791</v>
      </c>
    </row>
    <row r="116" spans="1:31" ht="33.75" customHeight="1" x14ac:dyDescent="0.3">
      <c r="A116" s="8"/>
      <c r="B116" s="29" t="s">
        <v>202</v>
      </c>
      <c r="C116" s="23" t="s">
        <v>346</v>
      </c>
      <c r="D116" s="88" t="s">
        <v>672</v>
      </c>
      <c r="E116" s="14" t="s">
        <v>47</v>
      </c>
      <c r="F116" s="15">
        <v>2026</v>
      </c>
      <c r="G116" s="16">
        <f t="shared" si="3"/>
        <v>39</v>
      </c>
      <c r="H116" s="17"/>
      <c r="I116" s="158"/>
      <c r="J116" s="18"/>
      <c r="K116" s="19"/>
      <c r="L116" s="20"/>
      <c r="M116" s="20"/>
      <c r="N116" s="21">
        <v>16</v>
      </c>
      <c r="O116" s="20"/>
      <c r="P116" s="22"/>
      <c r="Q116" s="19"/>
      <c r="R116" s="20"/>
      <c r="S116" s="20"/>
      <c r="T116" s="21">
        <v>16</v>
      </c>
      <c r="U116" s="22"/>
      <c r="V116" s="19"/>
      <c r="W116" s="20"/>
      <c r="X116" s="20"/>
      <c r="Y116" s="20"/>
      <c r="Z116" s="21">
        <v>7</v>
      </c>
      <c r="AA116" s="22"/>
      <c r="AB116" s="19"/>
      <c r="AC116" s="20"/>
      <c r="AD116" s="22"/>
      <c r="AE116" s="127"/>
    </row>
    <row r="117" spans="1:31" ht="31.5" customHeight="1" x14ac:dyDescent="0.3">
      <c r="A117" s="8"/>
      <c r="B117" s="29" t="s">
        <v>203</v>
      </c>
      <c r="C117" s="23" t="s">
        <v>204</v>
      </c>
      <c r="D117" s="89" t="s">
        <v>589</v>
      </c>
      <c r="E117" s="14" t="s">
        <v>47</v>
      </c>
      <c r="F117" s="15">
        <v>2028</v>
      </c>
      <c r="G117" s="16">
        <f t="shared" si="3"/>
        <v>49</v>
      </c>
      <c r="H117" s="17"/>
      <c r="I117" s="158"/>
      <c r="J117" s="18"/>
      <c r="K117" s="19"/>
      <c r="L117" s="20"/>
      <c r="M117" s="20"/>
      <c r="N117" s="40"/>
      <c r="O117" s="20"/>
      <c r="P117" s="22"/>
      <c r="Q117" s="19"/>
      <c r="R117" s="20"/>
      <c r="S117" s="20"/>
      <c r="T117" s="21">
        <v>28</v>
      </c>
      <c r="U117" s="22"/>
      <c r="V117" s="19"/>
      <c r="W117" s="20"/>
      <c r="X117" s="20"/>
      <c r="Y117" s="20"/>
      <c r="Z117" s="21">
        <v>21</v>
      </c>
      <c r="AA117" s="22"/>
      <c r="AB117" s="19"/>
      <c r="AC117" s="20"/>
      <c r="AD117" s="22"/>
      <c r="AE117" s="127"/>
    </row>
    <row r="118" spans="1:31" ht="33.75" customHeight="1" x14ac:dyDescent="0.3">
      <c r="A118" s="8"/>
      <c r="B118" s="30" t="s">
        <v>450</v>
      </c>
      <c r="C118" s="24" t="s">
        <v>451</v>
      </c>
      <c r="D118" s="89" t="s">
        <v>589</v>
      </c>
      <c r="E118" s="31" t="s">
        <v>47</v>
      </c>
      <c r="F118" s="5">
        <v>2030</v>
      </c>
      <c r="G118" s="16">
        <f t="shared" si="3"/>
        <v>31</v>
      </c>
      <c r="H118" s="17"/>
      <c r="I118" s="158"/>
      <c r="J118" s="18"/>
      <c r="K118" s="17"/>
      <c r="L118" s="32"/>
      <c r="M118" s="32"/>
      <c r="N118" s="21">
        <v>12</v>
      </c>
      <c r="O118" s="32"/>
      <c r="P118" s="18"/>
      <c r="Q118" s="17"/>
      <c r="R118" s="32"/>
      <c r="S118" s="32"/>
      <c r="T118" s="21">
        <v>12</v>
      </c>
      <c r="U118" s="18"/>
      <c r="V118" s="17"/>
      <c r="W118" s="32"/>
      <c r="X118" s="32"/>
      <c r="Y118" s="32"/>
      <c r="Z118" s="21">
        <v>7</v>
      </c>
      <c r="AA118" s="18"/>
      <c r="AB118" s="17"/>
      <c r="AC118" s="32"/>
      <c r="AD118" s="18"/>
      <c r="AE118" s="128" t="s">
        <v>789</v>
      </c>
    </row>
    <row r="119" spans="1:31" ht="33.75" customHeight="1" x14ac:dyDescent="0.3">
      <c r="A119" s="8" t="s">
        <v>624</v>
      </c>
      <c r="B119" s="81" t="s">
        <v>908</v>
      </c>
      <c r="C119" s="24" t="s">
        <v>905</v>
      </c>
      <c r="D119" s="89" t="s">
        <v>906</v>
      </c>
      <c r="E119" s="31" t="s">
        <v>47</v>
      </c>
      <c r="F119" s="5">
        <v>2033</v>
      </c>
      <c r="G119" s="16">
        <f t="shared" si="3"/>
        <v>22</v>
      </c>
      <c r="H119" s="17"/>
      <c r="I119" s="158"/>
      <c r="J119" s="53">
        <v>14</v>
      </c>
      <c r="K119" s="17"/>
      <c r="L119" s="32"/>
      <c r="M119" s="32"/>
      <c r="N119" s="21">
        <v>2</v>
      </c>
      <c r="O119" s="32"/>
      <c r="P119" s="18"/>
      <c r="Q119" s="17"/>
      <c r="R119" s="32"/>
      <c r="S119" s="32"/>
      <c r="T119" s="21">
        <v>6</v>
      </c>
      <c r="U119" s="18"/>
      <c r="V119" s="17"/>
      <c r="W119" s="32"/>
      <c r="X119" s="32"/>
      <c r="Y119" s="32"/>
      <c r="Z119" s="40"/>
      <c r="AA119" s="18"/>
      <c r="AB119" s="17"/>
      <c r="AC119" s="32"/>
      <c r="AD119" s="18"/>
      <c r="AE119" s="128"/>
    </row>
    <row r="120" spans="1:31" ht="31.5" customHeight="1" x14ac:dyDescent="0.3">
      <c r="A120" s="8"/>
      <c r="B120" s="44" t="s">
        <v>58</v>
      </c>
      <c r="C120" s="3" t="s">
        <v>340</v>
      </c>
      <c r="D120" s="86" t="s">
        <v>699</v>
      </c>
      <c r="E120" s="14" t="s">
        <v>47</v>
      </c>
      <c r="F120" s="15">
        <v>2024</v>
      </c>
      <c r="G120" s="16">
        <f t="shared" si="3"/>
        <v>25</v>
      </c>
      <c r="H120" s="17"/>
      <c r="I120" s="158"/>
      <c r="J120" s="18"/>
      <c r="K120" s="19"/>
      <c r="L120" s="20"/>
      <c r="M120" s="20"/>
      <c r="N120" s="20"/>
      <c r="O120" s="20"/>
      <c r="P120" s="22"/>
      <c r="Q120" s="19"/>
      <c r="R120" s="20"/>
      <c r="S120" s="20"/>
      <c r="T120" s="20"/>
      <c r="U120" s="33">
        <v>23</v>
      </c>
      <c r="V120" s="19"/>
      <c r="W120" s="20"/>
      <c r="X120" s="20"/>
      <c r="Y120" s="20"/>
      <c r="Z120" s="20"/>
      <c r="AA120" s="33">
        <v>2</v>
      </c>
      <c r="AB120" s="19"/>
      <c r="AC120" s="20"/>
      <c r="AD120" s="22"/>
      <c r="AE120" s="127"/>
    </row>
    <row r="121" spans="1:31" ht="31.5" customHeight="1" x14ac:dyDescent="0.3">
      <c r="A121" s="8" t="s">
        <v>624</v>
      </c>
      <c r="B121" s="121" t="s">
        <v>860</v>
      </c>
      <c r="C121" s="3" t="s">
        <v>859</v>
      </c>
      <c r="D121" s="86" t="s">
        <v>820</v>
      </c>
      <c r="E121" s="38" t="s">
        <v>47</v>
      </c>
      <c r="F121" s="15">
        <v>2033</v>
      </c>
      <c r="G121" s="16">
        <f t="shared" si="3"/>
        <v>10</v>
      </c>
      <c r="H121" s="152"/>
      <c r="I121" s="161">
        <v>10</v>
      </c>
      <c r="J121" s="18"/>
      <c r="K121" s="19"/>
      <c r="L121" s="20"/>
      <c r="M121" s="20"/>
      <c r="N121" s="20"/>
      <c r="O121" s="20"/>
      <c r="P121" s="22"/>
      <c r="Q121" s="19"/>
      <c r="R121" s="20"/>
      <c r="S121" s="20"/>
      <c r="T121" s="20"/>
      <c r="U121" s="34"/>
      <c r="V121" s="35"/>
      <c r="W121" s="40"/>
      <c r="X121" s="40"/>
      <c r="Y121" s="40"/>
      <c r="Z121" s="40"/>
      <c r="AA121" s="34"/>
      <c r="AB121" s="19"/>
      <c r="AC121" s="20"/>
      <c r="AD121" s="22"/>
      <c r="AE121" s="128" t="s">
        <v>832</v>
      </c>
    </row>
    <row r="122" spans="1:31" ht="31.5" customHeight="1" x14ac:dyDescent="0.3">
      <c r="A122" s="8" t="s">
        <v>624</v>
      </c>
      <c r="B122" s="121" t="s">
        <v>853</v>
      </c>
      <c r="C122" s="3" t="s">
        <v>855</v>
      </c>
      <c r="D122" s="86" t="s">
        <v>854</v>
      </c>
      <c r="E122" s="24" t="s">
        <v>367</v>
      </c>
      <c r="F122" s="15">
        <v>2033</v>
      </c>
      <c r="G122" s="16">
        <f t="shared" si="3"/>
        <v>20</v>
      </c>
      <c r="H122" s="154">
        <v>20</v>
      </c>
      <c r="I122" s="159"/>
      <c r="J122" s="18"/>
      <c r="K122" s="19"/>
      <c r="L122" s="20"/>
      <c r="M122" s="20"/>
      <c r="N122" s="20"/>
      <c r="O122" s="20"/>
      <c r="P122" s="22"/>
      <c r="Q122" s="19"/>
      <c r="R122" s="20"/>
      <c r="S122" s="20"/>
      <c r="T122" s="20"/>
      <c r="U122" s="34"/>
      <c r="V122" s="35"/>
      <c r="W122" s="40"/>
      <c r="X122" s="40"/>
      <c r="Y122" s="40"/>
      <c r="Z122" s="40"/>
      <c r="AA122" s="34"/>
      <c r="AB122" s="19"/>
      <c r="AC122" s="20"/>
      <c r="AD122" s="22"/>
      <c r="AE122" s="128" t="s">
        <v>789</v>
      </c>
    </row>
    <row r="123" spans="1:31" ht="26" x14ac:dyDescent="0.3">
      <c r="A123" s="8"/>
      <c r="B123" s="30" t="s">
        <v>365</v>
      </c>
      <c r="C123" s="24" t="s">
        <v>366</v>
      </c>
      <c r="D123" s="88" t="s">
        <v>726</v>
      </c>
      <c r="E123" s="24" t="s">
        <v>367</v>
      </c>
      <c r="F123" s="15">
        <v>2029</v>
      </c>
      <c r="G123" s="16">
        <f t="shared" si="3"/>
        <v>27</v>
      </c>
      <c r="H123" s="17"/>
      <c r="I123" s="158"/>
      <c r="J123" s="18"/>
      <c r="K123" s="17"/>
      <c r="L123" s="32"/>
      <c r="M123" s="32"/>
      <c r="N123" s="21">
        <v>10</v>
      </c>
      <c r="O123" s="32"/>
      <c r="P123" s="18"/>
      <c r="Q123" s="17"/>
      <c r="R123" s="32"/>
      <c r="S123" s="32"/>
      <c r="T123" s="21">
        <v>13</v>
      </c>
      <c r="U123" s="18"/>
      <c r="V123" s="17"/>
      <c r="W123" s="32"/>
      <c r="X123" s="32"/>
      <c r="Y123" s="32"/>
      <c r="Z123" s="21">
        <v>4</v>
      </c>
      <c r="AA123" s="18"/>
      <c r="AB123" s="17"/>
      <c r="AC123" s="32"/>
      <c r="AD123" s="18"/>
      <c r="AE123" s="136"/>
    </row>
    <row r="124" spans="1:31" ht="34.5" customHeight="1" x14ac:dyDescent="0.3">
      <c r="A124" s="8" t="s">
        <v>624</v>
      </c>
      <c r="B124" s="81" t="s">
        <v>884</v>
      </c>
      <c r="C124" s="31" t="s">
        <v>883</v>
      </c>
      <c r="D124" s="89" t="s">
        <v>882</v>
      </c>
      <c r="E124" s="38" t="s">
        <v>881</v>
      </c>
      <c r="F124" s="15">
        <v>2033</v>
      </c>
      <c r="G124" s="16">
        <f t="shared" si="3"/>
        <v>7</v>
      </c>
      <c r="H124" s="17"/>
      <c r="I124" s="158"/>
      <c r="J124" s="18"/>
      <c r="K124" s="17"/>
      <c r="L124" s="32"/>
      <c r="M124" s="32"/>
      <c r="N124" s="40"/>
      <c r="O124" s="32"/>
      <c r="P124" s="18"/>
      <c r="Q124" s="17"/>
      <c r="R124" s="32"/>
      <c r="S124" s="32"/>
      <c r="T124" s="21">
        <v>3</v>
      </c>
      <c r="U124" s="18"/>
      <c r="V124" s="17"/>
      <c r="W124" s="32"/>
      <c r="X124" s="32"/>
      <c r="Y124" s="32"/>
      <c r="Z124" s="21">
        <v>4</v>
      </c>
      <c r="AA124" s="18"/>
      <c r="AB124" s="17"/>
      <c r="AC124" s="32"/>
      <c r="AD124" s="18"/>
      <c r="AE124" s="128" t="s">
        <v>789</v>
      </c>
    </row>
    <row r="125" spans="1:31" ht="36.75" customHeight="1" x14ac:dyDescent="0.3">
      <c r="A125" s="8"/>
      <c r="B125" s="81" t="s">
        <v>813</v>
      </c>
      <c r="C125" s="31" t="s">
        <v>815</v>
      </c>
      <c r="D125" s="89" t="s">
        <v>814</v>
      </c>
      <c r="E125" s="38" t="s">
        <v>881</v>
      </c>
      <c r="F125" s="15">
        <v>2032</v>
      </c>
      <c r="G125" s="16">
        <v>7</v>
      </c>
      <c r="H125" s="28">
        <v>3</v>
      </c>
      <c r="I125" s="159"/>
      <c r="J125" s="18"/>
      <c r="K125" s="17"/>
      <c r="L125" s="32"/>
      <c r="M125" s="32"/>
      <c r="N125" s="21">
        <v>1</v>
      </c>
      <c r="O125" s="32"/>
      <c r="P125" s="18"/>
      <c r="Q125" s="17"/>
      <c r="R125" s="32"/>
      <c r="S125" s="32"/>
      <c r="T125" s="21">
        <v>2</v>
      </c>
      <c r="U125" s="18"/>
      <c r="V125" s="17"/>
      <c r="W125" s="32"/>
      <c r="X125" s="32"/>
      <c r="Y125" s="32"/>
      <c r="Z125" s="21">
        <v>1</v>
      </c>
      <c r="AA125" s="18"/>
      <c r="AB125" s="17"/>
      <c r="AC125" s="32"/>
      <c r="AD125" s="18"/>
      <c r="AE125" s="128" t="s">
        <v>789</v>
      </c>
    </row>
    <row r="126" spans="1:31" ht="33" customHeight="1" x14ac:dyDescent="0.3">
      <c r="A126" s="8"/>
      <c r="B126" s="79" t="s">
        <v>13</v>
      </c>
      <c r="C126" s="3" t="s">
        <v>37</v>
      </c>
      <c r="D126" s="86" t="s">
        <v>504</v>
      </c>
      <c r="E126" s="38" t="s">
        <v>881</v>
      </c>
      <c r="F126" s="15">
        <v>2025</v>
      </c>
      <c r="G126" s="16">
        <f t="shared" si="3"/>
        <v>39</v>
      </c>
      <c r="H126" s="17"/>
      <c r="I126" s="158"/>
      <c r="J126" s="18"/>
      <c r="K126" s="19"/>
      <c r="L126" s="20"/>
      <c r="M126" s="20"/>
      <c r="N126" s="20"/>
      <c r="O126" s="20"/>
      <c r="P126" s="59"/>
      <c r="Q126" s="19"/>
      <c r="R126" s="20"/>
      <c r="S126" s="20"/>
      <c r="T126" s="20"/>
      <c r="U126" s="60">
        <v>29</v>
      </c>
      <c r="V126" s="61"/>
      <c r="W126" s="55"/>
      <c r="X126" s="20"/>
      <c r="Y126" s="20"/>
      <c r="Z126" s="20"/>
      <c r="AA126" s="60">
        <v>10</v>
      </c>
      <c r="AB126" s="61"/>
      <c r="AC126" s="55"/>
      <c r="AD126" s="110"/>
      <c r="AE126" s="127"/>
    </row>
    <row r="127" spans="1:31" ht="33" customHeight="1" x14ac:dyDescent="0.3">
      <c r="A127" s="8"/>
      <c r="B127" s="26" t="s">
        <v>694</v>
      </c>
      <c r="C127" s="3" t="s">
        <v>155</v>
      </c>
      <c r="D127" s="86" t="s">
        <v>748</v>
      </c>
      <c r="E127" s="38" t="s">
        <v>881</v>
      </c>
      <c r="F127" s="15">
        <v>2025</v>
      </c>
      <c r="G127" s="16">
        <f t="shared" si="3"/>
        <v>4</v>
      </c>
      <c r="H127" s="17"/>
      <c r="I127" s="158"/>
      <c r="J127" s="18"/>
      <c r="K127" s="19"/>
      <c r="L127" s="20"/>
      <c r="M127" s="20"/>
      <c r="N127" s="15">
        <v>4</v>
      </c>
      <c r="O127" s="20"/>
      <c r="P127" s="22"/>
      <c r="Q127" s="19"/>
      <c r="R127" s="20"/>
      <c r="S127" s="20"/>
      <c r="T127" s="55"/>
      <c r="U127" s="22"/>
      <c r="V127" s="19"/>
      <c r="W127" s="20"/>
      <c r="X127" s="20"/>
      <c r="Y127" s="20"/>
      <c r="Z127" s="55"/>
      <c r="AA127" s="22"/>
      <c r="AB127" s="19"/>
      <c r="AC127" s="20"/>
      <c r="AD127" s="22"/>
      <c r="AE127" s="127"/>
    </row>
    <row r="128" spans="1:31" ht="33.75" customHeight="1" x14ac:dyDescent="0.3">
      <c r="A128" s="8"/>
      <c r="B128" s="29" t="s">
        <v>126</v>
      </c>
      <c r="C128" s="23" t="s">
        <v>127</v>
      </c>
      <c r="D128" s="86" t="s">
        <v>128</v>
      </c>
      <c r="E128" s="14" t="s">
        <v>129</v>
      </c>
      <c r="F128" s="15">
        <v>2027</v>
      </c>
      <c r="G128" s="16">
        <f t="shared" si="3"/>
        <v>15</v>
      </c>
      <c r="H128" s="17"/>
      <c r="I128" s="158"/>
      <c r="J128" s="18"/>
      <c r="K128" s="19"/>
      <c r="L128" s="20"/>
      <c r="M128" s="20"/>
      <c r="N128" s="20"/>
      <c r="O128" s="20"/>
      <c r="P128" s="22"/>
      <c r="Q128" s="19"/>
      <c r="R128" s="20"/>
      <c r="S128" s="20"/>
      <c r="T128" s="21">
        <v>14</v>
      </c>
      <c r="U128" s="22"/>
      <c r="V128" s="19"/>
      <c r="W128" s="20"/>
      <c r="X128" s="20"/>
      <c r="Y128" s="20"/>
      <c r="Z128" s="21">
        <v>1</v>
      </c>
      <c r="AA128" s="22"/>
      <c r="AB128" s="19"/>
      <c r="AC128" s="20"/>
      <c r="AD128" s="22"/>
      <c r="AE128" s="127"/>
    </row>
    <row r="129" spans="1:31" ht="26" x14ac:dyDescent="0.3">
      <c r="A129" s="8"/>
      <c r="B129" s="79" t="s">
        <v>255</v>
      </c>
      <c r="C129" s="3" t="s">
        <v>335</v>
      </c>
      <c r="D129" s="86" t="s">
        <v>586</v>
      </c>
      <c r="E129" s="14" t="s">
        <v>129</v>
      </c>
      <c r="F129" s="15" t="s">
        <v>342</v>
      </c>
      <c r="G129" s="16">
        <f t="shared" si="3"/>
        <v>50</v>
      </c>
      <c r="H129" s="17"/>
      <c r="I129" s="158"/>
      <c r="J129" s="18"/>
      <c r="K129" s="19"/>
      <c r="L129" s="20"/>
      <c r="M129" s="20"/>
      <c r="N129" s="20"/>
      <c r="O129" s="20"/>
      <c r="P129" s="33">
        <v>23</v>
      </c>
      <c r="Q129" s="19"/>
      <c r="R129" s="20"/>
      <c r="S129" s="20"/>
      <c r="T129" s="20"/>
      <c r="U129" s="33">
        <v>14</v>
      </c>
      <c r="V129" s="19"/>
      <c r="W129" s="20"/>
      <c r="X129" s="20"/>
      <c r="Y129" s="21">
        <v>13</v>
      </c>
      <c r="Z129" s="20"/>
      <c r="AA129" s="22"/>
      <c r="AB129" s="19"/>
      <c r="AC129" s="20"/>
      <c r="AD129" s="22"/>
      <c r="AE129" s="128" t="s">
        <v>631</v>
      </c>
    </row>
    <row r="130" spans="1:31" ht="26" x14ac:dyDescent="0.3">
      <c r="A130" s="8"/>
      <c r="B130" s="30" t="s">
        <v>443</v>
      </c>
      <c r="C130" s="24" t="s">
        <v>447</v>
      </c>
      <c r="D130" s="89" t="s">
        <v>584</v>
      </c>
      <c r="E130" s="31" t="s">
        <v>78</v>
      </c>
      <c r="F130" s="5">
        <v>2030</v>
      </c>
      <c r="G130" s="16">
        <f t="shared" si="3"/>
        <v>46</v>
      </c>
      <c r="H130" s="17"/>
      <c r="I130" s="158"/>
      <c r="J130" s="18"/>
      <c r="K130" s="17"/>
      <c r="L130" s="32"/>
      <c r="M130" s="32"/>
      <c r="N130" s="32"/>
      <c r="O130" s="32"/>
      <c r="P130" s="18"/>
      <c r="Q130" s="17"/>
      <c r="R130" s="32"/>
      <c r="S130" s="32"/>
      <c r="T130" s="21">
        <v>40</v>
      </c>
      <c r="U130" s="18"/>
      <c r="V130" s="17"/>
      <c r="W130" s="32"/>
      <c r="X130" s="32"/>
      <c r="Y130" s="32"/>
      <c r="Z130" s="21">
        <v>6</v>
      </c>
      <c r="AA130" s="18"/>
      <c r="AB130" s="17"/>
      <c r="AC130" s="32"/>
      <c r="AD130" s="18"/>
      <c r="AE130" s="128" t="s">
        <v>789</v>
      </c>
    </row>
    <row r="131" spans="1:31" ht="32" x14ac:dyDescent="0.3">
      <c r="A131" s="8"/>
      <c r="B131" s="29" t="s">
        <v>184</v>
      </c>
      <c r="C131" s="3" t="s">
        <v>77</v>
      </c>
      <c r="D131" s="86" t="s">
        <v>82</v>
      </c>
      <c r="E131" s="14" t="s">
        <v>78</v>
      </c>
      <c r="F131" s="15" t="s">
        <v>341</v>
      </c>
      <c r="G131" s="16">
        <f t="shared" si="3"/>
        <v>48</v>
      </c>
      <c r="H131" s="17"/>
      <c r="I131" s="158"/>
      <c r="J131" s="18"/>
      <c r="K131" s="19"/>
      <c r="L131" s="20"/>
      <c r="M131" s="20"/>
      <c r="N131" s="20"/>
      <c r="O131" s="20"/>
      <c r="P131" s="33">
        <v>16</v>
      </c>
      <c r="Q131" s="19"/>
      <c r="R131" s="20"/>
      <c r="S131" s="20"/>
      <c r="T131" s="20"/>
      <c r="U131" s="33">
        <v>24</v>
      </c>
      <c r="V131" s="19"/>
      <c r="W131" s="20"/>
      <c r="X131" s="20"/>
      <c r="Y131" s="21">
        <v>4</v>
      </c>
      <c r="Z131" s="20"/>
      <c r="AA131" s="33">
        <v>4</v>
      </c>
      <c r="AB131" s="19"/>
      <c r="AC131" s="20"/>
      <c r="AD131" s="22"/>
      <c r="AE131" s="128" t="s">
        <v>790</v>
      </c>
    </row>
    <row r="132" spans="1:31" ht="33" customHeight="1" x14ac:dyDescent="0.3">
      <c r="A132" s="8"/>
      <c r="B132" s="30" t="s">
        <v>696</v>
      </c>
      <c r="C132" s="3" t="s">
        <v>156</v>
      </c>
      <c r="D132" s="86" t="s">
        <v>697</v>
      </c>
      <c r="E132" s="14" t="s">
        <v>51</v>
      </c>
      <c r="F132" s="15">
        <v>2026</v>
      </c>
      <c r="G132" s="16">
        <f t="shared" si="3"/>
        <v>7</v>
      </c>
      <c r="H132" s="17"/>
      <c r="I132" s="158"/>
      <c r="J132" s="18"/>
      <c r="K132" s="19"/>
      <c r="L132" s="20"/>
      <c r="M132" s="20"/>
      <c r="N132" s="21">
        <v>7</v>
      </c>
      <c r="O132" s="20"/>
      <c r="P132" s="22"/>
      <c r="Q132" s="19"/>
      <c r="R132" s="20"/>
      <c r="S132" s="20"/>
      <c r="T132" s="20"/>
      <c r="U132" s="22"/>
      <c r="V132" s="19"/>
      <c r="W132" s="20"/>
      <c r="X132" s="20"/>
      <c r="Y132" s="20"/>
      <c r="Z132" s="20"/>
      <c r="AA132" s="22"/>
      <c r="AB132" s="19"/>
      <c r="AC132" s="20"/>
      <c r="AD132" s="22"/>
      <c r="AE132" s="127"/>
    </row>
    <row r="133" spans="1:31" ht="33.75" customHeight="1" x14ac:dyDescent="0.3">
      <c r="A133" s="8"/>
      <c r="B133" s="29" t="s">
        <v>305</v>
      </c>
      <c r="C133" s="3" t="s">
        <v>313</v>
      </c>
      <c r="D133" s="86" t="s">
        <v>687</v>
      </c>
      <c r="E133" s="14" t="s">
        <v>51</v>
      </c>
      <c r="F133" s="15">
        <v>2028</v>
      </c>
      <c r="G133" s="16">
        <f t="shared" si="3"/>
        <v>19</v>
      </c>
      <c r="H133" s="17"/>
      <c r="I133" s="158"/>
      <c r="J133" s="18"/>
      <c r="K133" s="19"/>
      <c r="L133" s="20"/>
      <c r="M133" s="20"/>
      <c r="N133" s="21">
        <v>7</v>
      </c>
      <c r="O133" s="20"/>
      <c r="P133" s="22"/>
      <c r="Q133" s="19"/>
      <c r="R133" s="20"/>
      <c r="S133" s="20"/>
      <c r="T133" s="21">
        <v>10</v>
      </c>
      <c r="U133" s="22"/>
      <c r="V133" s="19"/>
      <c r="W133" s="20"/>
      <c r="X133" s="20"/>
      <c r="Y133" s="20"/>
      <c r="Z133" s="21">
        <v>2</v>
      </c>
      <c r="AA133" s="22"/>
      <c r="AB133" s="19"/>
      <c r="AC133" s="20"/>
      <c r="AD133" s="22"/>
      <c r="AE133" s="127"/>
    </row>
    <row r="134" spans="1:31" ht="32.25" customHeight="1" x14ac:dyDescent="0.3">
      <c r="A134" s="8"/>
      <c r="B134" s="29" t="s">
        <v>274</v>
      </c>
      <c r="C134" s="3" t="s">
        <v>282</v>
      </c>
      <c r="D134" s="86" t="s">
        <v>592</v>
      </c>
      <c r="E134" s="14" t="s">
        <v>51</v>
      </c>
      <c r="F134" s="15">
        <v>2028</v>
      </c>
      <c r="G134" s="16">
        <f t="shared" si="3"/>
        <v>24</v>
      </c>
      <c r="H134" s="17"/>
      <c r="I134" s="158"/>
      <c r="J134" s="18"/>
      <c r="K134" s="19"/>
      <c r="L134" s="21">
        <v>2</v>
      </c>
      <c r="M134" s="20"/>
      <c r="N134" s="21">
        <v>22</v>
      </c>
      <c r="O134" s="20"/>
      <c r="P134" s="22"/>
      <c r="Q134" s="19"/>
      <c r="R134" s="20"/>
      <c r="S134" s="20"/>
      <c r="T134" s="20"/>
      <c r="U134" s="22"/>
      <c r="V134" s="19"/>
      <c r="W134" s="20"/>
      <c r="X134" s="20"/>
      <c r="Y134" s="20"/>
      <c r="Z134" s="20"/>
      <c r="AA134" s="22"/>
      <c r="AB134" s="19"/>
      <c r="AC134" s="20"/>
      <c r="AD134" s="22"/>
      <c r="AE134" s="127" t="s">
        <v>345</v>
      </c>
    </row>
    <row r="135" spans="1:31" ht="26.25" customHeight="1" x14ac:dyDescent="0.3">
      <c r="A135" s="8"/>
      <c r="B135" s="27" t="s">
        <v>149</v>
      </c>
      <c r="C135" s="3" t="s">
        <v>150</v>
      </c>
      <c r="D135" s="86" t="s">
        <v>594</v>
      </c>
      <c r="E135" s="14" t="s">
        <v>51</v>
      </c>
      <c r="F135" s="15">
        <v>2022</v>
      </c>
      <c r="G135" s="16">
        <f t="shared" si="3"/>
        <v>41</v>
      </c>
      <c r="H135" s="17"/>
      <c r="I135" s="158"/>
      <c r="J135" s="18"/>
      <c r="K135" s="19"/>
      <c r="L135" s="20"/>
      <c r="M135" s="20"/>
      <c r="N135" s="20"/>
      <c r="O135" s="20"/>
      <c r="P135" s="33">
        <v>16</v>
      </c>
      <c r="Q135" s="19"/>
      <c r="R135" s="20"/>
      <c r="S135" s="20"/>
      <c r="T135" s="20"/>
      <c r="U135" s="33">
        <v>18</v>
      </c>
      <c r="V135" s="19"/>
      <c r="W135" s="20"/>
      <c r="X135" s="20"/>
      <c r="Y135" s="20"/>
      <c r="Z135" s="20"/>
      <c r="AA135" s="33">
        <v>7</v>
      </c>
      <c r="AB135" s="19"/>
      <c r="AC135" s="20"/>
      <c r="AD135" s="22"/>
      <c r="AE135" s="127"/>
    </row>
    <row r="136" spans="1:31" ht="30" customHeight="1" x14ac:dyDescent="0.3">
      <c r="A136" s="8"/>
      <c r="B136" s="30" t="s">
        <v>413</v>
      </c>
      <c r="C136" s="24" t="s">
        <v>420</v>
      </c>
      <c r="D136" s="88" t="s">
        <v>421</v>
      </c>
      <c r="E136" s="24" t="s">
        <v>51</v>
      </c>
      <c r="F136" s="15">
        <v>2029</v>
      </c>
      <c r="G136" s="16">
        <f t="shared" si="3"/>
        <v>9</v>
      </c>
      <c r="H136" s="17"/>
      <c r="I136" s="158"/>
      <c r="J136" s="18"/>
      <c r="K136" s="17"/>
      <c r="L136" s="32"/>
      <c r="M136" s="32"/>
      <c r="N136" s="21">
        <v>2</v>
      </c>
      <c r="O136" s="32"/>
      <c r="P136" s="18"/>
      <c r="Q136" s="17"/>
      <c r="R136" s="32"/>
      <c r="S136" s="32"/>
      <c r="T136" s="21">
        <v>6</v>
      </c>
      <c r="U136" s="18"/>
      <c r="V136" s="17"/>
      <c r="W136" s="32"/>
      <c r="X136" s="32"/>
      <c r="Y136" s="32"/>
      <c r="Z136" s="21">
        <v>1</v>
      </c>
      <c r="AA136" s="18"/>
      <c r="AB136" s="17"/>
      <c r="AC136" s="32"/>
      <c r="AD136" s="18"/>
      <c r="AE136" s="133"/>
    </row>
    <row r="137" spans="1:31" ht="27.75" customHeight="1" x14ac:dyDescent="0.3">
      <c r="A137" s="8"/>
      <c r="B137" s="44" t="s">
        <v>138</v>
      </c>
      <c r="C137" s="3" t="s">
        <v>15</v>
      </c>
      <c r="D137" s="86" t="s">
        <v>139</v>
      </c>
      <c r="E137" s="38" t="s">
        <v>49</v>
      </c>
      <c r="F137" s="15">
        <v>2024</v>
      </c>
      <c r="G137" s="16">
        <f t="shared" si="3"/>
        <v>24</v>
      </c>
      <c r="H137" s="17"/>
      <c r="I137" s="158"/>
      <c r="J137" s="18"/>
      <c r="K137" s="19"/>
      <c r="L137" s="20"/>
      <c r="M137" s="20"/>
      <c r="N137" s="21">
        <v>9</v>
      </c>
      <c r="O137" s="20"/>
      <c r="P137" s="22"/>
      <c r="Q137" s="19"/>
      <c r="R137" s="20"/>
      <c r="S137" s="20"/>
      <c r="T137" s="21">
        <v>13</v>
      </c>
      <c r="U137" s="22"/>
      <c r="V137" s="19"/>
      <c r="W137" s="20"/>
      <c r="X137" s="20"/>
      <c r="Y137" s="20"/>
      <c r="Z137" s="21">
        <v>2</v>
      </c>
      <c r="AA137" s="22"/>
      <c r="AB137" s="19"/>
      <c r="AC137" s="20"/>
      <c r="AD137" s="22"/>
      <c r="AE137" s="127"/>
    </row>
    <row r="138" spans="1:31" ht="26" x14ac:dyDescent="0.3">
      <c r="A138" s="8"/>
      <c r="B138" s="30" t="s">
        <v>445</v>
      </c>
      <c r="C138" s="24" t="s">
        <v>446</v>
      </c>
      <c r="D138" s="89">
        <v>2064601401</v>
      </c>
      <c r="E138" s="31" t="s">
        <v>49</v>
      </c>
      <c r="F138" s="5">
        <v>2030</v>
      </c>
      <c r="G138" s="16">
        <f t="shared" si="3"/>
        <v>39</v>
      </c>
      <c r="H138" s="17"/>
      <c r="I138" s="158"/>
      <c r="J138" s="18"/>
      <c r="K138" s="17"/>
      <c r="L138" s="32"/>
      <c r="M138" s="32"/>
      <c r="N138" s="21">
        <v>1</v>
      </c>
      <c r="O138" s="32"/>
      <c r="P138" s="18"/>
      <c r="Q138" s="17"/>
      <c r="R138" s="32"/>
      <c r="S138" s="32"/>
      <c r="T138" s="21">
        <v>31</v>
      </c>
      <c r="U138" s="18"/>
      <c r="V138" s="17"/>
      <c r="W138" s="32"/>
      <c r="X138" s="32"/>
      <c r="Y138" s="32"/>
      <c r="Z138" s="21">
        <v>7</v>
      </c>
      <c r="AA138" s="18"/>
      <c r="AB138" s="17"/>
      <c r="AC138" s="32"/>
      <c r="AD138" s="18"/>
      <c r="AE138" s="128"/>
    </row>
    <row r="139" spans="1:31" ht="26" x14ac:dyDescent="0.3">
      <c r="A139" s="8"/>
      <c r="B139" s="98" t="s">
        <v>429</v>
      </c>
      <c r="C139" s="24" t="s">
        <v>435</v>
      </c>
      <c r="D139" s="89" t="s">
        <v>434</v>
      </c>
      <c r="E139" s="31" t="s">
        <v>49</v>
      </c>
      <c r="F139" s="15">
        <v>2029</v>
      </c>
      <c r="G139" s="16">
        <f t="shared" si="3"/>
        <v>15</v>
      </c>
      <c r="H139" s="17"/>
      <c r="I139" s="158"/>
      <c r="J139" s="18"/>
      <c r="K139" s="19"/>
      <c r="L139" s="20"/>
      <c r="M139" s="20"/>
      <c r="N139" s="20"/>
      <c r="O139" s="20"/>
      <c r="P139" s="22"/>
      <c r="Q139" s="19"/>
      <c r="R139" s="20"/>
      <c r="S139" s="20"/>
      <c r="T139" s="21">
        <v>13</v>
      </c>
      <c r="U139" s="22"/>
      <c r="V139" s="19"/>
      <c r="W139" s="20"/>
      <c r="X139" s="20"/>
      <c r="Y139" s="20"/>
      <c r="Z139" s="21">
        <v>2</v>
      </c>
      <c r="AA139" s="22"/>
      <c r="AB139" s="19"/>
      <c r="AC139" s="20"/>
      <c r="AD139" s="22"/>
      <c r="AE139" s="128" t="s">
        <v>780</v>
      </c>
    </row>
    <row r="140" spans="1:31" ht="30.75" customHeight="1" x14ac:dyDescent="0.3">
      <c r="A140" s="8"/>
      <c r="B140" s="36" t="s">
        <v>573</v>
      </c>
      <c r="C140" s="14" t="s">
        <v>574</v>
      </c>
      <c r="D140" s="87" t="s">
        <v>575</v>
      </c>
      <c r="E140" s="14" t="s">
        <v>49</v>
      </c>
      <c r="F140" s="15">
        <v>2031</v>
      </c>
      <c r="G140" s="39">
        <f t="shared" si="3"/>
        <v>48</v>
      </c>
      <c r="H140" s="17"/>
      <c r="I140" s="158"/>
      <c r="J140" s="18"/>
      <c r="K140" s="19"/>
      <c r="L140" s="32"/>
      <c r="M140" s="32"/>
      <c r="N140" s="21">
        <v>1</v>
      </c>
      <c r="O140" s="32"/>
      <c r="P140" s="18"/>
      <c r="Q140" s="17"/>
      <c r="R140" s="20"/>
      <c r="S140" s="32"/>
      <c r="T140" s="41">
        <v>40</v>
      </c>
      <c r="U140" s="18"/>
      <c r="V140" s="17"/>
      <c r="W140" s="32"/>
      <c r="X140" s="20"/>
      <c r="Y140" s="32"/>
      <c r="Z140" s="41">
        <v>7</v>
      </c>
      <c r="AA140" s="18"/>
      <c r="AB140" s="19"/>
      <c r="AC140" s="32"/>
      <c r="AD140" s="18"/>
      <c r="AE140" s="128" t="s">
        <v>780</v>
      </c>
    </row>
    <row r="141" spans="1:31" ht="35.25" customHeight="1" x14ac:dyDescent="0.3">
      <c r="A141" s="8"/>
      <c r="B141" s="81" t="s">
        <v>650</v>
      </c>
      <c r="C141" s="24" t="s">
        <v>483</v>
      </c>
      <c r="D141" s="89" t="s">
        <v>684</v>
      </c>
      <c r="E141" s="31" t="s">
        <v>49</v>
      </c>
      <c r="F141" s="5">
        <v>2030</v>
      </c>
      <c r="G141" s="16">
        <f t="shared" si="3"/>
        <v>53</v>
      </c>
      <c r="H141" s="17"/>
      <c r="I141" s="158"/>
      <c r="J141" s="18"/>
      <c r="K141" s="17"/>
      <c r="L141" s="32"/>
      <c r="M141" s="32"/>
      <c r="N141" s="20"/>
      <c r="O141" s="32"/>
      <c r="P141" s="18"/>
      <c r="Q141" s="17"/>
      <c r="R141" s="32"/>
      <c r="S141" s="32"/>
      <c r="T141" s="21">
        <v>42</v>
      </c>
      <c r="U141" s="18"/>
      <c r="V141" s="17"/>
      <c r="W141" s="32"/>
      <c r="X141" s="32"/>
      <c r="Y141" s="32"/>
      <c r="Z141" s="21">
        <v>10</v>
      </c>
      <c r="AA141" s="18"/>
      <c r="AB141" s="17"/>
      <c r="AC141" s="32"/>
      <c r="AD141" s="53">
        <v>1</v>
      </c>
      <c r="AE141" s="128" t="s">
        <v>780</v>
      </c>
    </row>
    <row r="142" spans="1:31" ht="47.25" customHeight="1" x14ac:dyDescent="0.3">
      <c r="A142" s="8"/>
      <c r="B142" s="82" t="s">
        <v>798</v>
      </c>
      <c r="C142" s="24" t="s">
        <v>799</v>
      </c>
      <c r="D142" s="89" t="s">
        <v>800</v>
      </c>
      <c r="E142" s="31" t="s">
        <v>49</v>
      </c>
      <c r="F142" s="5">
        <v>2032</v>
      </c>
      <c r="G142" s="16">
        <v>58</v>
      </c>
      <c r="H142" s="17"/>
      <c r="I142" s="158"/>
      <c r="J142" s="18"/>
      <c r="K142" s="17"/>
      <c r="L142" s="32"/>
      <c r="M142" s="32"/>
      <c r="N142" s="21">
        <v>10</v>
      </c>
      <c r="O142" s="32"/>
      <c r="P142" s="18"/>
      <c r="Q142" s="17"/>
      <c r="R142" s="32"/>
      <c r="S142" s="32"/>
      <c r="T142" s="21">
        <v>37</v>
      </c>
      <c r="U142" s="18"/>
      <c r="V142" s="17"/>
      <c r="W142" s="32"/>
      <c r="X142" s="32"/>
      <c r="Y142" s="32"/>
      <c r="Z142" s="21">
        <v>11</v>
      </c>
      <c r="AA142" s="18"/>
      <c r="AB142" s="17"/>
      <c r="AC142" s="32"/>
      <c r="AD142" s="78"/>
      <c r="AE142" s="128" t="s">
        <v>801</v>
      </c>
    </row>
    <row r="143" spans="1:31" ht="33.75" customHeight="1" x14ac:dyDescent="0.3">
      <c r="A143" s="8"/>
      <c r="B143" s="30" t="s">
        <v>641</v>
      </c>
      <c r="C143" s="24" t="s">
        <v>499</v>
      </c>
      <c r="D143" s="89" t="s">
        <v>727</v>
      </c>
      <c r="E143" s="31" t="s">
        <v>49</v>
      </c>
      <c r="F143" s="5">
        <v>2030</v>
      </c>
      <c r="G143" s="16">
        <f t="shared" si="3"/>
        <v>42</v>
      </c>
      <c r="H143" s="17"/>
      <c r="I143" s="158"/>
      <c r="J143" s="18"/>
      <c r="K143" s="17"/>
      <c r="L143" s="32"/>
      <c r="M143" s="32"/>
      <c r="N143" s="21">
        <v>2</v>
      </c>
      <c r="O143" s="32"/>
      <c r="P143" s="18"/>
      <c r="Q143" s="17"/>
      <c r="R143" s="32"/>
      <c r="S143" s="32"/>
      <c r="T143" s="21">
        <v>30</v>
      </c>
      <c r="U143" s="18"/>
      <c r="V143" s="17"/>
      <c r="W143" s="32"/>
      <c r="X143" s="32"/>
      <c r="Y143" s="32"/>
      <c r="Z143" s="21">
        <v>10</v>
      </c>
      <c r="AA143" s="18"/>
      <c r="AB143" s="17"/>
      <c r="AC143" s="32"/>
      <c r="AD143" s="18"/>
      <c r="AE143" s="128"/>
    </row>
    <row r="144" spans="1:31" ht="25.5" customHeight="1" x14ac:dyDescent="0.3">
      <c r="A144" s="8"/>
      <c r="B144" s="29" t="s">
        <v>74</v>
      </c>
      <c r="C144" s="3" t="s">
        <v>75</v>
      </c>
      <c r="D144" s="86" t="s">
        <v>462</v>
      </c>
      <c r="E144" s="38" t="s">
        <v>49</v>
      </c>
      <c r="F144" s="15">
        <v>2025</v>
      </c>
      <c r="G144" s="16">
        <f t="shared" si="3"/>
        <v>23</v>
      </c>
      <c r="H144" s="17"/>
      <c r="I144" s="158"/>
      <c r="J144" s="18"/>
      <c r="K144" s="19"/>
      <c r="L144" s="20"/>
      <c r="M144" s="20"/>
      <c r="N144" s="21">
        <v>16</v>
      </c>
      <c r="O144" s="20"/>
      <c r="P144" s="22"/>
      <c r="Q144" s="19"/>
      <c r="R144" s="20"/>
      <c r="S144" s="20"/>
      <c r="T144" s="21">
        <v>7</v>
      </c>
      <c r="U144" s="22"/>
      <c r="V144" s="19"/>
      <c r="W144" s="20"/>
      <c r="X144" s="20"/>
      <c r="Y144" s="20"/>
      <c r="Z144" s="40"/>
      <c r="AA144" s="22"/>
      <c r="AB144" s="19"/>
      <c r="AC144" s="20"/>
      <c r="AD144" s="22"/>
      <c r="AE144" s="127"/>
    </row>
    <row r="145" spans="1:31" ht="30" customHeight="1" x14ac:dyDescent="0.3">
      <c r="A145" s="8"/>
      <c r="B145" s="29" t="s">
        <v>297</v>
      </c>
      <c r="C145" s="3" t="s">
        <v>298</v>
      </c>
      <c r="D145" s="88" t="s">
        <v>380</v>
      </c>
      <c r="E145" s="14" t="s">
        <v>115</v>
      </c>
      <c r="F145" s="15">
        <v>2028</v>
      </c>
      <c r="G145" s="16">
        <f t="shared" si="3"/>
        <v>7</v>
      </c>
      <c r="H145" s="17"/>
      <c r="I145" s="158"/>
      <c r="J145" s="18"/>
      <c r="K145" s="19"/>
      <c r="L145" s="20"/>
      <c r="M145" s="20"/>
      <c r="N145" s="21">
        <v>7</v>
      </c>
      <c r="O145" s="20"/>
      <c r="P145" s="22"/>
      <c r="Q145" s="19"/>
      <c r="R145" s="20"/>
      <c r="S145" s="20"/>
      <c r="T145" s="20"/>
      <c r="U145" s="22"/>
      <c r="V145" s="19"/>
      <c r="W145" s="20"/>
      <c r="X145" s="20"/>
      <c r="Y145" s="20"/>
      <c r="Z145" s="20"/>
      <c r="AA145" s="22"/>
      <c r="AB145" s="19"/>
      <c r="AC145" s="20"/>
      <c r="AD145" s="22"/>
      <c r="AE145" s="127"/>
    </row>
    <row r="146" spans="1:31" ht="32" x14ac:dyDescent="0.3">
      <c r="A146" s="8"/>
      <c r="B146" s="29" t="s">
        <v>176</v>
      </c>
      <c r="C146" s="3" t="s">
        <v>177</v>
      </c>
      <c r="D146" s="86" t="s">
        <v>132</v>
      </c>
      <c r="E146" s="14" t="s">
        <v>115</v>
      </c>
      <c r="F146" s="15">
        <v>2026</v>
      </c>
      <c r="G146" s="16">
        <f t="shared" si="3"/>
        <v>14</v>
      </c>
      <c r="H146" s="17"/>
      <c r="I146" s="158"/>
      <c r="J146" s="18"/>
      <c r="K146" s="19"/>
      <c r="L146" s="20"/>
      <c r="M146" s="20"/>
      <c r="N146" s="21">
        <v>14</v>
      </c>
      <c r="O146" s="20"/>
      <c r="P146" s="22"/>
      <c r="Q146" s="19"/>
      <c r="R146" s="20"/>
      <c r="S146" s="20"/>
      <c r="T146" s="40"/>
      <c r="U146" s="22"/>
      <c r="V146" s="19"/>
      <c r="W146" s="20"/>
      <c r="X146" s="20"/>
      <c r="Y146" s="20"/>
      <c r="Z146" s="40"/>
      <c r="AA146" s="22"/>
      <c r="AB146" s="19"/>
      <c r="AC146" s="20"/>
      <c r="AD146" s="22"/>
      <c r="AE146" s="127"/>
    </row>
    <row r="147" spans="1:31" ht="32.25" customHeight="1" x14ac:dyDescent="0.3">
      <c r="A147" s="8"/>
      <c r="B147" s="30" t="s">
        <v>113</v>
      </c>
      <c r="C147" s="23" t="s">
        <v>114</v>
      </c>
      <c r="D147" s="89" t="s">
        <v>730</v>
      </c>
      <c r="E147" s="38" t="s">
        <v>115</v>
      </c>
      <c r="F147" s="15">
        <v>2027</v>
      </c>
      <c r="G147" s="16">
        <f t="shared" si="3"/>
        <v>24</v>
      </c>
      <c r="H147" s="17"/>
      <c r="I147" s="158"/>
      <c r="J147" s="18"/>
      <c r="K147" s="19"/>
      <c r="L147" s="20"/>
      <c r="M147" s="20"/>
      <c r="N147" s="21">
        <v>1</v>
      </c>
      <c r="O147" s="20"/>
      <c r="P147" s="22"/>
      <c r="Q147" s="19"/>
      <c r="R147" s="20"/>
      <c r="S147" s="20"/>
      <c r="T147" s="21">
        <v>18</v>
      </c>
      <c r="U147" s="22"/>
      <c r="V147" s="19"/>
      <c r="W147" s="20"/>
      <c r="X147" s="20"/>
      <c r="Y147" s="20"/>
      <c r="Z147" s="21">
        <v>5</v>
      </c>
      <c r="AA147" s="22"/>
      <c r="AB147" s="19"/>
      <c r="AC147" s="20"/>
      <c r="AD147" s="22"/>
      <c r="AE147" s="127"/>
    </row>
    <row r="148" spans="1:31" ht="26" x14ac:dyDescent="0.3">
      <c r="A148" s="8"/>
      <c r="B148" s="27" t="s">
        <v>116</v>
      </c>
      <c r="C148" s="3" t="s">
        <v>117</v>
      </c>
      <c r="D148" s="89" t="s">
        <v>730</v>
      </c>
      <c r="E148" s="14" t="s">
        <v>115</v>
      </c>
      <c r="F148" s="15">
        <v>2027</v>
      </c>
      <c r="G148" s="16">
        <f t="shared" si="3"/>
        <v>4</v>
      </c>
      <c r="H148" s="17"/>
      <c r="I148" s="158"/>
      <c r="J148" s="18"/>
      <c r="K148" s="19"/>
      <c r="L148" s="20"/>
      <c r="M148" s="20"/>
      <c r="N148" s="21">
        <v>3</v>
      </c>
      <c r="O148" s="20"/>
      <c r="P148" s="22"/>
      <c r="Q148" s="19"/>
      <c r="R148" s="20"/>
      <c r="S148" s="20"/>
      <c r="T148" s="21">
        <v>1</v>
      </c>
      <c r="U148" s="22"/>
      <c r="V148" s="19"/>
      <c r="W148" s="20"/>
      <c r="X148" s="20"/>
      <c r="Y148" s="20"/>
      <c r="Z148" s="40"/>
      <c r="AA148" s="22"/>
      <c r="AB148" s="19"/>
      <c r="AC148" s="20"/>
      <c r="AD148" s="22"/>
      <c r="AE148" s="127"/>
    </row>
    <row r="149" spans="1:31" ht="32" x14ac:dyDescent="0.3">
      <c r="A149" s="8"/>
      <c r="B149" s="29" t="s">
        <v>193</v>
      </c>
      <c r="C149" s="3" t="s">
        <v>194</v>
      </c>
      <c r="D149" s="88" t="s">
        <v>730</v>
      </c>
      <c r="E149" s="14" t="s">
        <v>115</v>
      </c>
      <c r="F149" s="15">
        <v>2026</v>
      </c>
      <c r="G149" s="16">
        <f t="shared" si="3"/>
        <v>36</v>
      </c>
      <c r="H149" s="17"/>
      <c r="I149" s="158"/>
      <c r="J149" s="18"/>
      <c r="K149" s="19"/>
      <c r="L149" s="21">
        <v>2</v>
      </c>
      <c r="M149" s="20"/>
      <c r="N149" s="40"/>
      <c r="O149" s="20"/>
      <c r="P149" s="22"/>
      <c r="Q149" s="19"/>
      <c r="R149" s="20"/>
      <c r="S149" s="20"/>
      <c r="T149" s="21">
        <v>32</v>
      </c>
      <c r="U149" s="22"/>
      <c r="V149" s="19"/>
      <c r="W149" s="20"/>
      <c r="X149" s="20"/>
      <c r="Y149" s="20"/>
      <c r="Z149" s="21">
        <v>2</v>
      </c>
      <c r="AA149" s="22"/>
      <c r="AB149" s="19"/>
      <c r="AC149" s="20"/>
      <c r="AD149" s="22"/>
      <c r="AE149" s="127"/>
    </row>
    <row r="150" spans="1:31" ht="26" x14ac:dyDescent="0.3">
      <c r="A150" s="8"/>
      <c r="B150" s="29" t="s">
        <v>209</v>
      </c>
      <c r="C150" s="3" t="s">
        <v>210</v>
      </c>
      <c r="D150" s="89" t="s">
        <v>618</v>
      </c>
      <c r="E150" s="14" t="s">
        <v>115</v>
      </c>
      <c r="F150" s="15">
        <v>2027</v>
      </c>
      <c r="G150" s="16">
        <f t="shared" si="3"/>
        <v>13</v>
      </c>
      <c r="H150" s="17"/>
      <c r="I150" s="158"/>
      <c r="J150" s="18"/>
      <c r="K150" s="19"/>
      <c r="L150" s="20"/>
      <c r="M150" s="20"/>
      <c r="N150" s="21">
        <v>6</v>
      </c>
      <c r="O150" s="20"/>
      <c r="P150" s="22"/>
      <c r="Q150" s="19"/>
      <c r="R150" s="20"/>
      <c r="S150" s="20"/>
      <c r="T150" s="21">
        <v>6</v>
      </c>
      <c r="U150" s="22"/>
      <c r="V150" s="19"/>
      <c r="W150" s="20"/>
      <c r="X150" s="20"/>
      <c r="Y150" s="20"/>
      <c r="Z150" s="21">
        <v>1</v>
      </c>
      <c r="AA150" s="22"/>
      <c r="AB150" s="19"/>
      <c r="AC150" s="20"/>
      <c r="AD150" s="22"/>
      <c r="AE150" s="127"/>
    </row>
    <row r="151" spans="1:31" ht="32" x14ac:dyDescent="0.3">
      <c r="A151" s="8"/>
      <c r="B151" s="30" t="s">
        <v>493</v>
      </c>
      <c r="C151" s="24" t="s">
        <v>494</v>
      </c>
      <c r="D151" s="89" t="s">
        <v>590</v>
      </c>
      <c r="E151" s="24" t="s">
        <v>242</v>
      </c>
      <c r="F151" s="5">
        <v>2030</v>
      </c>
      <c r="G151" s="16">
        <f>SUM(H151:AD151)</f>
        <v>17</v>
      </c>
      <c r="H151" s="17"/>
      <c r="I151" s="158"/>
      <c r="J151" s="18"/>
      <c r="K151" s="17"/>
      <c r="L151" s="32"/>
      <c r="M151" s="32"/>
      <c r="N151" s="21">
        <v>7</v>
      </c>
      <c r="O151" s="32"/>
      <c r="P151" s="18"/>
      <c r="Q151" s="17"/>
      <c r="R151" s="32"/>
      <c r="S151" s="32"/>
      <c r="T151" s="21">
        <v>10</v>
      </c>
      <c r="U151" s="18"/>
      <c r="V151" s="17"/>
      <c r="W151" s="32"/>
      <c r="X151" s="32"/>
      <c r="Y151" s="32"/>
      <c r="Z151" s="20"/>
      <c r="AA151" s="18"/>
      <c r="AB151" s="17"/>
      <c r="AC151" s="32"/>
      <c r="AD151" s="18"/>
      <c r="AE151" s="128" t="s">
        <v>789</v>
      </c>
    </row>
    <row r="152" spans="1:31" ht="32" x14ac:dyDescent="0.3">
      <c r="A152" s="8"/>
      <c r="B152" s="30" t="s">
        <v>652</v>
      </c>
      <c r="C152" s="24" t="s">
        <v>395</v>
      </c>
      <c r="D152" s="88" t="s">
        <v>688</v>
      </c>
      <c r="E152" s="24" t="s">
        <v>242</v>
      </c>
      <c r="F152" s="15">
        <v>2029</v>
      </c>
      <c r="G152" s="16">
        <f>SUM(H152:AD152)</f>
        <v>26</v>
      </c>
      <c r="H152" s="17"/>
      <c r="I152" s="158"/>
      <c r="J152" s="18"/>
      <c r="K152" s="17"/>
      <c r="L152" s="32"/>
      <c r="M152" s="32"/>
      <c r="N152" s="21">
        <v>18</v>
      </c>
      <c r="O152" s="32"/>
      <c r="P152" s="18"/>
      <c r="Q152" s="17"/>
      <c r="R152" s="32"/>
      <c r="S152" s="32"/>
      <c r="T152" s="21">
        <v>8</v>
      </c>
      <c r="U152" s="18"/>
      <c r="V152" s="17"/>
      <c r="W152" s="32"/>
      <c r="X152" s="32"/>
      <c r="Y152" s="32"/>
      <c r="Z152" s="20"/>
      <c r="AA152" s="18"/>
      <c r="AB152" s="17"/>
      <c r="AC152" s="32"/>
      <c r="AD152" s="18"/>
      <c r="AE152" s="127"/>
    </row>
    <row r="153" spans="1:31" ht="32" x14ac:dyDescent="0.3">
      <c r="A153" s="8"/>
      <c r="B153" s="29" t="s">
        <v>299</v>
      </c>
      <c r="C153" s="3" t="s">
        <v>300</v>
      </c>
      <c r="D153" s="89" t="s">
        <v>701</v>
      </c>
      <c r="E153" s="24" t="s">
        <v>242</v>
      </c>
      <c r="F153" s="15">
        <v>2028</v>
      </c>
      <c r="G153" s="16">
        <f>SUM(H153:AD153)</f>
        <v>13</v>
      </c>
      <c r="H153" s="17"/>
      <c r="I153" s="158"/>
      <c r="J153" s="18"/>
      <c r="K153" s="19"/>
      <c r="L153" s="20"/>
      <c r="M153" s="20"/>
      <c r="N153" s="21">
        <v>11</v>
      </c>
      <c r="O153" s="20"/>
      <c r="P153" s="22"/>
      <c r="Q153" s="19"/>
      <c r="R153" s="20"/>
      <c r="S153" s="20"/>
      <c r="T153" s="21">
        <v>2</v>
      </c>
      <c r="U153" s="22"/>
      <c r="V153" s="19"/>
      <c r="W153" s="20"/>
      <c r="X153" s="20"/>
      <c r="Y153" s="20"/>
      <c r="Z153" s="20"/>
      <c r="AA153" s="22"/>
      <c r="AB153" s="19"/>
      <c r="AC153" s="20"/>
      <c r="AD153" s="22"/>
      <c r="AE153" s="127"/>
    </row>
    <row r="154" spans="1:31" ht="32" x14ac:dyDescent="0.3">
      <c r="A154" s="8"/>
      <c r="B154" s="150" t="s">
        <v>845</v>
      </c>
      <c r="C154" s="3" t="s">
        <v>846</v>
      </c>
      <c r="D154" s="89" t="s">
        <v>847</v>
      </c>
      <c r="E154" s="24" t="s">
        <v>242</v>
      </c>
      <c r="F154" s="15">
        <v>2032</v>
      </c>
      <c r="G154" s="16">
        <f>SUM(H154:AD154)</f>
        <v>12</v>
      </c>
      <c r="H154" s="28">
        <v>3</v>
      </c>
      <c r="I154" s="159"/>
      <c r="J154" s="78"/>
      <c r="K154" s="35"/>
      <c r="L154" s="40"/>
      <c r="M154" s="40"/>
      <c r="N154" s="21">
        <v>6</v>
      </c>
      <c r="O154" s="40"/>
      <c r="P154" s="34"/>
      <c r="Q154" s="35"/>
      <c r="R154" s="40"/>
      <c r="S154" s="40"/>
      <c r="T154" s="21">
        <v>3</v>
      </c>
      <c r="U154" s="34"/>
      <c r="V154" s="35"/>
      <c r="W154" s="40"/>
      <c r="X154" s="40"/>
      <c r="Y154" s="40"/>
      <c r="Z154" s="40"/>
      <c r="AA154" s="34"/>
      <c r="AB154" s="35"/>
      <c r="AC154" s="40"/>
      <c r="AD154" s="34"/>
      <c r="AE154" s="128" t="s">
        <v>789</v>
      </c>
    </row>
    <row r="155" spans="1:31" ht="30.75" customHeight="1" x14ac:dyDescent="0.3">
      <c r="A155" s="8"/>
      <c r="B155" s="81" t="s">
        <v>240</v>
      </c>
      <c r="C155" s="24" t="s">
        <v>241</v>
      </c>
      <c r="D155" s="89" t="s">
        <v>734</v>
      </c>
      <c r="E155" s="24" t="s">
        <v>242</v>
      </c>
      <c r="F155" s="15">
        <v>2026</v>
      </c>
      <c r="G155" s="16">
        <f>SUM(H155:AD155)</f>
        <v>30</v>
      </c>
      <c r="H155" s="17"/>
      <c r="I155" s="158"/>
      <c r="J155" s="18"/>
      <c r="K155" s="19"/>
      <c r="L155" s="20"/>
      <c r="M155" s="20"/>
      <c r="N155" s="21">
        <v>6</v>
      </c>
      <c r="O155" s="20"/>
      <c r="P155" s="22"/>
      <c r="Q155" s="19"/>
      <c r="R155" s="20"/>
      <c r="S155" s="20"/>
      <c r="T155" s="21">
        <v>21</v>
      </c>
      <c r="U155" s="22"/>
      <c r="V155" s="19"/>
      <c r="W155" s="20"/>
      <c r="X155" s="20"/>
      <c r="Y155" s="20"/>
      <c r="Z155" s="21">
        <v>3</v>
      </c>
      <c r="AA155" s="22"/>
      <c r="AB155" s="19"/>
      <c r="AC155" s="20"/>
      <c r="AD155" s="22"/>
      <c r="AE155" s="127"/>
    </row>
    <row r="156" spans="1:31" ht="31.5" customHeight="1" x14ac:dyDescent="0.3">
      <c r="A156" s="8"/>
      <c r="B156" s="121" t="s">
        <v>656</v>
      </c>
      <c r="C156" s="118" t="s">
        <v>658</v>
      </c>
      <c r="D156" s="89" t="s">
        <v>657</v>
      </c>
      <c r="E156" s="14" t="s">
        <v>99</v>
      </c>
      <c r="F156" s="15">
        <v>2031</v>
      </c>
      <c r="G156" s="16">
        <v>18</v>
      </c>
      <c r="H156" s="17"/>
      <c r="I156" s="158"/>
      <c r="J156" s="18"/>
      <c r="K156" s="19"/>
      <c r="L156" s="20"/>
      <c r="M156" s="20"/>
      <c r="N156" s="40"/>
      <c r="O156" s="20"/>
      <c r="P156" s="22"/>
      <c r="Q156" s="19"/>
      <c r="R156" s="20"/>
      <c r="S156" s="20"/>
      <c r="T156" s="21">
        <v>17</v>
      </c>
      <c r="U156" s="22"/>
      <c r="V156" s="19"/>
      <c r="W156" s="20"/>
      <c r="X156" s="20"/>
      <c r="Y156" s="20"/>
      <c r="Z156" s="21">
        <v>1</v>
      </c>
      <c r="AA156" s="22"/>
      <c r="AB156" s="19"/>
      <c r="AC156" s="20"/>
      <c r="AD156" s="22"/>
      <c r="AE156" s="128" t="s">
        <v>789</v>
      </c>
    </row>
    <row r="157" spans="1:31" ht="31.5" customHeight="1" x14ac:dyDescent="0.3">
      <c r="A157" s="8"/>
      <c r="B157" s="81" t="s">
        <v>808</v>
      </c>
      <c r="C157" s="31" t="s">
        <v>809</v>
      </c>
      <c r="D157" s="89" t="s">
        <v>807</v>
      </c>
      <c r="E157" s="14" t="s">
        <v>99</v>
      </c>
      <c r="F157" s="15">
        <v>2032</v>
      </c>
      <c r="G157" s="16">
        <v>8</v>
      </c>
      <c r="H157" s="28">
        <v>1</v>
      </c>
      <c r="I157" s="159"/>
      <c r="J157" s="18"/>
      <c r="K157" s="17"/>
      <c r="L157" s="32"/>
      <c r="M157" s="32"/>
      <c r="N157" s="40"/>
      <c r="O157" s="32"/>
      <c r="P157" s="18"/>
      <c r="Q157" s="17"/>
      <c r="R157" s="32"/>
      <c r="S157" s="32"/>
      <c r="T157" s="21">
        <v>6</v>
      </c>
      <c r="U157" s="18"/>
      <c r="V157" s="17"/>
      <c r="W157" s="32"/>
      <c r="X157" s="32"/>
      <c r="Y157" s="32"/>
      <c r="Z157" s="21">
        <v>1</v>
      </c>
      <c r="AA157" s="18"/>
      <c r="AB157" s="17"/>
      <c r="AC157" s="32"/>
      <c r="AD157" s="18"/>
      <c r="AE157" s="128" t="s">
        <v>789</v>
      </c>
    </row>
    <row r="158" spans="1:31" ht="32" x14ac:dyDescent="0.3">
      <c r="A158" s="8"/>
      <c r="B158" s="27" t="s">
        <v>668</v>
      </c>
      <c r="C158" s="3" t="s">
        <v>125</v>
      </c>
      <c r="D158" s="89" t="s">
        <v>669</v>
      </c>
      <c r="E158" s="14" t="s">
        <v>99</v>
      </c>
      <c r="F158" s="15">
        <v>2027</v>
      </c>
      <c r="G158" s="16">
        <f t="shared" ref="G158:G192" si="4">SUM(H158:AD158)</f>
        <v>8</v>
      </c>
      <c r="H158" s="17"/>
      <c r="I158" s="158"/>
      <c r="J158" s="18"/>
      <c r="K158" s="19"/>
      <c r="L158" s="20"/>
      <c r="M158" s="20"/>
      <c r="N158" s="21">
        <v>8</v>
      </c>
      <c r="O158" s="20"/>
      <c r="P158" s="22"/>
      <c r="Q158" s="19"/>
      <c r="R158" s="20"/>
      <c r="S158" s="20"/>
      <c r="T158" s="20"/>
      <c r="U158" s="22"/>
      <c r="V158" s="19"/>
      <c r="W158" s="20"/>
      <c r="X158" s="20"/>
      <c r="Y158" s="20"/>
      <c r="Z158" s="20"/>
      <c r="AA158" s="22"/>
      <c r="AB158" s="19"/>
      <c r="AC158" s="20"/>
      <c r="AD158" s="22"/>
      <c r="AE158" s="127"/>
    </row>
    <row r="159" spans="1:31" ht="32" x14ac:dyDescent="0.3">
      <c r="A159" s="8"/>
      <c r="B159" s="29" t="s">
        <v>670</v>
      </c>
      <c r="C159" s="23" t="s">
        <v>98</v>
      </c>
      <c r="D159" s="88" t="s">
        <v>669</v>
      </c>
      <c r="E159" s="14" t="s">
        <v>99</v>
      </c>
      <c r="F159" s="15">
        <v>2027</v>
      </c>
      <c r="G159" s="16">
        <f t="shared" si="4"/>
        <v>8</v>
      </c>
      <c r="H159" s="17"/>
      <c r="I159" s="158"/>
      <c r="J159" s="18"/>
      <c r="K159" s="19"/>
      <c r="L159" s="20"/>
      <c r="M159" s="20"/>
      <c r="N159" s="21">
        <v>8</v>
      </c>
      <c r="O159" s="20"/>
      <c r="P159" s="22"/>
      <c r="Q159" s="19"/>
      <c r="R159" s="20"/>
      <c r="S159" s="20"/>
      <c r="T159" s="20"/>
      <c r="U159" s="22"/>
      <c r="V159" s="19"/>
      <c r="W159" s="20"/>
      <c r="X159" s="20"/>
      <c r="Y159" s="20"/>
      <c r="Z159" s="20"/>
      <c r="AA159" s="22"/>
      <c r="AB159" s="19"/>
      <c r="AC159" s="20"/>
      <c r="AD159" s="22"/>
      <c r="AE159" s="127"/>
    </row>
    <row r="160" spans="1:31" ht="32" x14ac:dyDescent="0.3">
      <c r="A160" s="8"/>
      <c r="B160" s="44" t="s">
        <v>728</v>
      </c>
      <c r="C160" s="23" t="s">
        <v>112</v>
      </c>
      <c r="D160" s="89" t="s">
        <v>669</v>
      </c>
      <c r="E160" s="14" t="s">
        <v>99</v>
      </c>
      <c r="F160" s="15">
        <v>2027</v>
      </c>
      <c r="G160" s="16">
        <f t="shared" si="4"/>
        <v>8</v>
      </c>
      <c r="H160" s="17"/>
      <c r="I160" s="158"/>
      <c r="J160" s="18"/>
      <c r="K160" s="19"/>
      <c r="L160" s="20"/>
      <c r="M160" s="20"/>
      <c r="N160" s="21">
        <v>8</v>
      </c>
      <c r="O160" s="20"/>
      <c r="P160" s="22"/>
      <c r="Q160" s="19"/>
      <c r="R160" s="20"/>
      <c r="S160" s="20"/>
      <c r="T160" s="40"/>
      <c r="U160" s="22"/>
      <c r="V160" s="19"/>
      <c r="W160" s="20"/>
      <c r="X160" s="20"/>
      <c r="Y160" s="20"/>
      <c r="Z160" s="40"/>
      <c r="AA160" s="22"/>
      <c r="AB160" s="19"/>
      <c r="AC160" s="20"/>
      <c r="AD160" s="22"/>
      <c r="AE160" s="127"/>
    </row>
    <row r="161" spans="1:31" ht="32" x14ac:dyDescent="0.3">
      <c r="A161" s="8"/>
      <c r="B161" s="30" t="s">
        <v>265</v>
      </c>
      <c r="C161" s="24" t="s">
        <v>269</v>
      </c>
      <c r="D161" s="88" t="s">
        <v>705</v>
      </c>
      <c r="E161" s="24" t="s">
        <v>99</v>
      </c>
      <c r="F161" s="15">
        <v>2028</v>
      </c>
      <c r="G161" s="16">
        <f t="shared" si="4"/>
        <v>21</v>
      </c>
      <c r="H161" s="17"/>
      <c r="I161" s="158"/>
      <c r="J161" s="18"/>
      <c r="K161" s="19"/>
      <c r="L161" s="20"/>
      <c r="M161" s="20"/>
      <c r="N161" s="21">
        <v>5</v>
      </c>
      <c r="O161" s="20"/>
      <c r="P161" s="22"/>
      <c r="Q161" s="19"/>
      <c r="R161" s="20"/>
      <c r="S161" s="20"/>
      <c r="T161" s="21">
        <v>15</v>
      </c>
      <c r="U161" s="22"/>
      <c r="V161" s="19"/>
      <c r="W161" s="20"/>
      <c r="X161" s="20"/>
      <c r="Y161" s="20"/>
      <c r="Z161" s="21">
        <v>1</v>
      </c>
      <c r="AA161" s="22"/>
      <c r="AB161" s="19"/>
      <c r="AC161" s="20"/>
      <c r="AD161" s="22"/>
      <c r="AE161" s="127"/>
    </row>
    <row r="162" spans="1:31" ht="26" x14ac:dyDescent="0.3">
      <c r="A162" s="8"/>
      <c r="B162" s="81" t="s">
        <v>818</v>
      </c>
      <c r="C162" s="31" t="s">
        <v>817</v>
      </c>
      <c r="D162" s="89" t="s">
        <v>816</v>
      </c>
      <c r="E162" s="31" t="s">
        <v>472</v>
      </c>
      <c r="F162" s="15">
        <v>2032</v>
      </c>
      <c r="G162" s="16">
        <v>19</v>
      </c>
      <c r="H162" s="28">
        <v>1</v>
      </c>
      <c r="I162" s="159"/>
      <c r="J162" s="18"/>
      <c r="K162" s="19"/>
      <c r="L162" s="20"/>
      <c r="M162" s="20"/>
      <c r="N162" s="21">
        <v>4</v>
      </c>
      <c r="O162" s="20"/>
      <c r="P162" s="22"/>
      <c r="Q162" s="19"/>
      <c r="R162" s="20"/>
      <c r="S162" s="20"/>
      <c r="T162" s="21">
        <v>13</v>
      </c>
      <c r="U162" s="22"/>
      <c r="V162" s="19"/>
      <c r="W162" s="20"/>
      <c r="X162" s="20"/>
      <c r="Y162" s="20"/>
      <c r="Z162" s="21">
        <v>1</v>
      </c>
      <c r="AA162" s="22"/>
      <c r="AB162" s="19"/>
      <c r="AC162" s="20"/>
      <c r="AD162" s="22"/>
      <c r="AE162" s="128" t="s">
        <v>789</v>
      </c>
    </row>
    <row r="163" spans="1:31" ht="34.5" customHeight="1" x14ac:dyDescent="0.3">
      <c r="A163" s="8"/>
      <c r="B163" s="44" t="s">
        <v>655</v>
      </c>
      <c r="C163" s="24" t="s">
        <v>470</v>
      </c>
      <c r="D163" s="91" t="s">
        <v>471</v>
      </c>
      <c r="E163" s="31" t="s">
        <v>472</v>
      </c>
      <c r="F163" s="5">
        <v>2068</v>
      </c>
      <c r="G163" s="16">
        <f t="shared" si="4"/>
        <v>3</v>
      </c>
      <c r="H163" s="17"/>
      <c r="I163" s="158"/>
      <c r="J163" s="18"/>
      <c r="K163" s="17"/>
      <c r="L163" s="32"/>
      <c r="M163" s="32"/>
      <c r="N163" s="32"/>
      <c r="O163" s="32"/>
      <c r="P163" s="33">
        <v>1</v>
      </c>
      <c r="Q163" s="17"/>
      <c r="R163" s="32"/>
      <c r="S163" s="32"/>
      <c r="T163" s="32"/>
      <c r="U163" s="33">
        <v>2</v>
      </c>
      <c r="V163" s="17"/>
      <c r="W163" s="32"/>
      <c r="X163" s="32"/>
      <c r="Y163" s="32"/>
      <c r="Z163" s="32"/>
      <c r="AA163" s="18"/>
      <c r="AB163" s="17"/>
      <c r="AC163" s="32"/>
      <c r="AD163" s="18"/>
      <c r="AE163" s="128" t="s">
        <v>788</v>
      </c>
    </row>
    <row r="164" spans="1:31" ht="30" customHeight="1" x14ac:dyDescent="0.3">
      <c r="A164" s="8"/>
      <c r="B164" s="30" t="s">
        <v>276</v>
      </c>
      <c r="C164" s="24" t="s">
        <v>279</v>
      </c>
      <c r="D164" s="88" t="s">
        <v>280</v>
      </c>
      <c r="E164" s="24" t="s">
        <v>281</v>
      </c>
      <c r="F164" s="15">
        <v>2028</v>
      </c>
      <c r="G164" s="16">
        <f t="shared" si="4"/>
        <v>25</v>
      </c>
      <c r="H164" s="17"/>
      <c r="I164" s="158"/>
      <c r="J164" s="18"/>
      <c r="K164" s="19"/>
      <c r="L164" s="20"/>
      <c r="M164" s="20"/>
      <c r="N164" s="21">
        <v>11</v>
      </c>
      <c r="O164" s="20"/>
      <c r="P164" s="22"/>
      <c r="Q164" s="19"/>
      <c r="R164" s="20"/>
      <c r="S164" s="20"/>
      <c r="T164" s="21">
        <v>10</v>
      </c>
      <c r="U164" s="22"/>
      <c r="V164" s="19"/>
      <c r="W164" s="20"/>
      <c r="X164" s="20"/>
      <c r="Y164" s="20"/>
      <c r="Z164" s="21">
        <v>4</v>
      </c>
      <c r="AA164" s="22"/>
      <c r="AB164" s="19"/>
      <c r="AC164" s="20"/>
      <c r="AD164" s="22"/>
      <c r="AE164" s="127"/>
    </row>
    <row r="165" spans="1:31" ht="26" x14ac:dyDescent="0.3">
      <c r="A165" s="8"/>
      <c r="B165" s="29" t="s">
        <v>135</v>
      </c>
      <c r="C165" s="3" t="s">
        <v>136</v>
      </c>
      <c r="D165" s="86" t="s">
        <v>673</v>
      </c>
      <c r="E165" s="38" t="s">
        <v>137</v>
      </c>
      <c r="F165" s="15">
        <v>2026</v>
      </c>
      <c r="G165" s="16">
        <f t="shared" si="4"/>
        <v>64</v>
      </c>
      <c r="H165" s="17"/>
      <c r="I165" s="158"/>
      <c r="J165" s="18"/>
      <c r="K165" s="19"/>
      <c r="L165" s="20"/>
      <c r="M165" s="20"/>
      <c r="N165" s="20"/>
      <c r="O165" s="20"/>
      <c r="P165" s="33">
        <v>13</v>
      </c>
      <c r="Q165" s="19"/>
      <c r="R165" s="20"/>
      <c r="S165" s="20"/>
      <c r="T165" s="20"/>
      <c r="U165" s="33">
        <v>38</v>
      </c>
      <c r="V165" s="19"/>
      <c r="W165" s="20"/>
      <c r="X165" s="20"/>
      <c r="Y165" s="20"/>
      <c r="Z165" s="20"/>
      <c r="AA165" s="33">
        <v>13</v>
      </c>
      <c r="AB165" s="19"/>
      <c r="AC165" s="20"/>
      <c r="AD165" s="22"/>
      <c r="AE165" s="127"/>
    </row>
    <row r="166" spans="1:31" ht="32" x14ac:dyDescent="0.3">
      <c r="A166" s="8" t="s">
        <v>624</v>
      </c>
      <c r="B166" s="79" t="s">
        <v>904</v>
      </c>
      <c r="C166" s="3" t="s">
        <v>902</v>
      </c>
      <c r="D166" s="86" t="s">
        <v>903</v>
      </c>
      <c r="E166" s="38" t="s">
        <v>137</v>
      </c>
      <c r="F166" s="15">
        <v>2033</v>
      </c>
      <c r="G166" s="39">
        <f t="shared" si="4"/>
        <v>40</v>
      </c>
      <c r="H166" s="28">
        <v>38</v>
      </c>
      <c r="I166" s="158"/>
      <c r="J166" s="18"/>
      <c r="K166" s="19"/>
      <c r="L166" s="20"/>
      <c r="M166" s="21">
        <v>1</v>
      </c>
      <c r="N166" s="20"/>
      <c r="O166" s="20"/>
      <c r="P166" s="34"/>
      <c r="Q166" s="19"/>
      <c r="R166" s="20"/>
      <c r="S166" s="21">
        <v>1</v>
      </c>
      <c r="T166" s="40"/>
      <c r="U166" s="34"/>
      <c r="V166" s="35"/>
      <c r="W166" s="40"/>
      <c r="X166" s="40"/>
      <c r="Y166" s="40"/>
      <c r="Z166" s="40"/>
      <c r="AA166" s="34"/>
      <c r="AB166" s="19"/>
      <c r="AC166" s="20"/>
      <c r="AD166" s="22"/>
      <c r="AE166" s="128" t="s">
        <v>832</v>
      </c>
    </row>
    <row r="167" spans="1:31" ht="26" x14ac:dyDescent="0.3">
      <c r="A167" s="8"/>
      <c r="B167" s="48" t="s">
        <v>514</v>
      </c>
      <c r="C167" s="14" t="s">
        <v>521</v>
      </c>
      <c r="D167" s="93" t="s">
        <v>722</v>
      </c>
      <c r="E167" s="38" t="s">
        <v>137</v>
      </c>
      <c r="F167" s="5">
        <v>2031</v>
      </c>
      <c r="G167" s="39">
        <f t="shared" si="4"/>
        <v>24</v>
      </c>
      <c r="H167" s="17"/>
      <c r="I167" s="158"/>
      <c r="J167" s="18"/>
      <c r="K167" s="19"/>
      <c r="L167" s="49"/>
      <c r="M167" s="49"/>
      <c r="N167" s="50">
        <v>12</v>
      </c>
      <c r="O167" s="49"/>
      <c r="P167" s="51"/>
      <c r="Q167" s="52"/>
      <c r="R167" s="20"/>
      <c r="S167" s="49"/>
      <c r="T167" s="50">
        <v>7</v>
      </c>
      <c r="U167" s="51"/>
      <c r="V167" s="52"/>
      <c r="W167" s="49"/>
      <c r="X167" s="20"/>
      <c r="Y167" s="49"/>
      <c r="Z167" s="50">
        <v>3</v>
      </c>
      <c r="AA167" s="51"/>
      <c r="AB167" s="19"/>
      <c r="AC167" s="49"/>
      <c r="AD167" s="58">
        <v>2</v>
      </c>
      <c r="AE167" s="128" t="s">
        <v>771</v>
      </c>
    </row>
    <row r="168" spans="1:31" ht="30.75" customHeight="1" x14ac:dyDescent="0.3">
      <c r="A168" s="8"/>
      <c r="B168" s="30" t="s">
        <v>350</v>
      </c>
      <c r="C168" s="25" t="s">
        <v>351</v>
      </c>
      <c r="D168" s="86" t="s">
        <v>724</v>
      </c>
      <c r="E168" s="3" t="s">
        <v>137</v>
      </c>
      <c r="F168" s="45">
        <v>2030</v>
      </c>
      <c r="G168" s="16">
        <f t="shared" si="4"/>
        <v>29</v>
      </c>
      <c r="H168" s="17"/>
      <c r="I168" s="158"/>
      <c r="J168" s="18"/>
      <c r="K168" s="17"/>
      <c r="L168" s="32"/>
      <c r="M168" s="32"/>
      <c r="N168" s="43">
        <v>7</v>
      </c>
      <c r="O168" s="32"/>
      <c r="P168" s="18"/>
      <c r="Q168" s="17"/>
      <c r="R168" s="32"/>
      <c r="S168" s="32"/>
      <c r="T168" s="43">
        <v>14</v>
      </c>
      <c r="U168" s="18"/>
      <c r="V168" s="17"/>
      <c r="W168" s="32"/>
      <c r="X168" s="32"/>
      <c r="Y168" s="32"/>
      <c r="Z168" s="43">
        <v>8</v>
      </c>
      <c r="AA168" s="18"/>
      <c r="AB168" s="17"/>
      <c r="AC168" s="32"/>
      <c r="AD168" s="18"/>
      <c r="AE168" s="127"/>
    </row>
    <row r="169" spans="1:31" ht="26" x14ac:dyDescent="0.3">
      <c r="A169" s="8"/>
      <c r="B169" s="30" t="s">
        <v>654</v>
      </c>
      <c r="C169" s="24" t="s">
        <v>376</v>
      </c>
      <c r="D169" s="88" t="s">
        <v>377</v>
      </c>
      <c r="E169" s="24" t="s">
        <v>137</v>
      </c>
      <c r="F169" s="15">
        <v>2029</v>
      </c>
      <c r="G169" s="16">
        <f t="shared" si="4"/>
        <v>16</v>
      </c>
      <c r="H169" s="17"/>
      <c r="I169" s="158"/>
      <c r="J169" s="18"/>
      <c r="K169" s="17"/>
      <c r="L169" s="32"/>
      <c r="M169" s="32"/>
      <c r="N169" s="32"/>
      <c r="O169" s="32"/>
      <c r="P169" s="18"/>
      <c r="Q169" s="17"/>
      <c r="R169" s="32"/>
      <c r="S169" s="32"/>
      <c r="T169" s="21">
        <v>10</v>
      </c>
      <c r="U169" s="18"/>
      <c r="V169" s="17"/>
      <c r="W169" s="32"/>
      <c r="X169" s="32"/>
      <c r="Y169" s="32"/>
      <c r="Z169" s="21">
        <v>6</v>
      </c>
      <c r="AA169" s="18"/>
      <c r="AB169" s="17"/>
      <c r="AC169" s="32"/>
      <c r="AD169" s="18"/>
      <c r="AE169" s="128" t="s">
        <v>428</v>
      </c>
    </row>
    <row r="170" spans="1:31" ht="30" customHeight="1" x14ac:dyDescent="0.3">
      <c r="A170" s="8"/>
      <c r="B170" s="26" t="s">
        <v>120</v>
      </c>
      <c r="C170" s="3" t="s">
        <v>120</v>
      </c>
      <c r="D170" s="88" t="s">
        <v>378</v>
      </c>
      <c r="E170" s="14" t="s">
        <v>121</v>
      </c>
      <c r="F170" s="15">
        <v>2026</v>
      </c>
      <c r="G170" s="16">
        <f t="shared" si="4"/>
        <v>13</v>
      </c>
      <c r="H170" s="17"/>
      <c r="I170" s="158"/>
      <c r="J170" s="18"/>
      <c r="K170" s="19"/>
      <c r="L170" s="20"/>
      <c r="M170" s="20"/>
      <c r="N170" s="21">
        <v>13</v>
      </c>
      <c r="O170" s="20"/>
      <c r="P170" s="22"/>
      <c r="Q170" s="19"/>
      <c r="R170" s="20"/>
      <c r="S170" s="20"/>
      <c r="T170" s="20"/>
      <c r="U170" s="22"/>
      <c r="V170" s="19"/>
      <c r="W170" s="20"/>
      <c r="X170" s="20"/>
      <c r="Y170" s="20"/>
      <c r="Z170" s="20"/>
      <c r="AA170" s="22"/>
      <c r="AB170" s="19"/>
      <c r="AC170" s="20"/>
      <c r="AD170" s="22"/>
      <c r="AE170" s="127"/>
    </row>
    <row r="171" spans="1:31" ht="32.25" customHeight="1" x14ac:dyDescent="0.3">
      <c r="A171" s="8"/>
      <c r="B171" s="30" t="s">
        <v>407</v>
      </c>
      <c r="C171" s="37" t="s">
        <v>411</v>
      </c>
      <c r="D171" s="94" t="s">
        <v>595</v>
      </c>
      <c r="E171" s="24" t="s">
        <v>121</v>
      </c>
      <c r="F171" s="21">
        <v>2029</v>
      </c>
      <c r="G171" s="16">
        <f t="shared" si="4"/>
        <v>11</v>
      </c>
      <c r="H171" s="17"/>
      <c r="I171" s="158"/>
      <c r="J171" s="18"/>
      <c r="K171" s="19"/>
      <c r="L171" s="20"/>
      <c r="M171" s="20"/>
      <c r="N171" s="21">
        <v>5</v>
      </c>
      <c r="O171" s="20"/>
      <c r="P171" s="22"/>
      <c r="Q171" s="19"/>
      <c r="R171" s="20"/>
      <c r="S171" s="20"/>
      <c r="T171" s="21">
        <v>5</v>
      </c>
      <c r="U171" s="22"/>
      <c r="V171" s="19"/>
      <c r="W171" s="20"/>
      <c r="X171" s="20"/>
      <c r="Y171" s="20"/>
      <c r="Z171" s="21">
        <v>1</v>
      </c>
      <c r="AA171" s="22"/>
      <c r="AB171" s="19"/>
      <c r="AC171" s="20"/>
      <c r="AD171" s="22"/>
      <c r="AE171" s="127"/>
    </row>
    <row r="172" spans="1:31" ht="31.5" customHeight="1" x14ac:dyDescent="0.3">
      <c r="A172" s="8"/>
      <c r="B172" s="29" t="s">
        <v>175</v>
      </c>
      <c r="C172" s="3" t="s">
        <v>28</v>
      </c>
      <c r="D172" s="86" t="s">
        <v>461</v>
      </c>
      <c r="E172" s="14" t="s">
        <v>54</v>
      </c>
      <c r="F172" s="15">
        <v>2023</v>
      </c>
      <c r="G172" s="16">
        <f t="shared" si="4"/>
        <v>71</v>
      </c>
      <c r="H172" s="17"/>
      <c r="I172" s="158"/>
      <c r="J172" s="18"/>
      <c r="K172" s="19"/>
      <c r="L172" s="20"/>
      <c r="M172" s="20"/>
      <c r="N172" s="20"/>
      <c r="O172" s="20"/>
      <c r="P172" s="33">
        <v>33</v>
      </c>
      <c r="Q172" s="19"/>
      <c r="R172" s="20"/>
      <c r="S172" s="20"/>
      <c r="T172" s="20"/>
      <c r="U172" s="33">
        <v>30</v>
      </c>
      <c r="V172" s="19"/>
      <c r="W172" s="20"/>
      <c r="X172" s="20"/>
      <c r="Y172" s="20"/>
      <c r="Z172" s="20"/>
      <c r="AA172" s="33">
        <v>8</v>
      </c>
      <c r="AB172" s="19"/>
      <c r="AC172" s="20"/>
      <c r="AD172" s="22"/>
      <c r="AE172" s="127"/>
    </row>
    <row r="173" spans="1:31" ht="38.25" customHeight="1" x14ac:dyDescent="0.3">
      <c r="A173" s="8"/>
      <c r="B173" s="44" t="s">
        <v>250</v>
      </c>
      <c r="C173" s="3" t="s">
        <v>207</v>
      </c>
      <c r="D173" s="89" t="s">
        <v>747</v>
      </c>
      <c r="E173" s="14" t="s">
        <v>208</v>
      </c>
      <c r="F173" s="15">
        <v>2026</v>
      </c>
      <c r="G173" s="16">
        <f t="shared" si="4"/>
        <v>8</v>
      </c>
      <c r="H173" s="17"/>
      <c r="I173" s="158"/>
      <c r="J173" s="33">
        <v>8</v>
      </c>
      <c r="K173" s="19"/>
      <c r="L173" s="20"/>
      <c r="M173" s="20"/>
      <c r="N173" s="20"/>
      <c r="O173" s="20"/>
      <c r="P173" s="22"/>
      <c r="Q173" s="19"/>
      <c r="R173" s="20"/>
      <c r="S173" s="20"/>
      <c r="T173" s="40"/>
      <c r="U173" s="22"/>
      <c r="V173" s="19"/>
      <c r="W173" s="20"/>
      <c r="X173" s="20"/>
      <c r="Y173" s="20"/>
      <c r="Z173" s="40"/>
      <c r="AA173" s="22"/>
      <c r="AB173" s="19"/>
      <c r="AC173" s="20"/>
      <c r="AD173" s="22"/>
      <c r="AE173" s="127"/>
    </row>
    <row r="174" spans="1:31" ht="38.25" customHeight="1" x14ac:dyDescent="0.3">
      <c r="A174" s="8"/>
      <c r="B174" s="26" t="s">
        <v>239</v>
      </c>
      <c r="C174" s="47" t="s">
        <v>223</v>
      </c>
      <c r="D174" s="88" t="s">
        <v>740</v>
      </c>
      <c r="E174" s="14" t="s">
        <v>208</v>
      </c>
      <c r="F174" s="15">
        <v>2026</v>
      </c>
      <c r="G174" s="16">
        <f t="shared" si="4"/>
        <v>6</v>
      </c>
      <c r="H174" s="17"/>
      <c r="I174" s="158"/>
      <c r="J174" s="18"/>
      <c r="K174" s="19"/>
      <c r="L174" s="20"/>
      <c r="M174" s="20"/>
      <c r="N174" s="21">
        <v>6</v>
      </c>
      <c r="O174" s="20"/>
      <c r="P174" s="22"/>
      <c r="Q174" s="19"/>
      <c r="R174" s="20"/>
      <c r="S174" s="20"/>
      <c r="T174" s="40"/>
      <c r="U174" s="22"/>
      <c r="V174" s="19"/>
      <c r="W174" s="20"/>
      <c r="X174" s="20"/>
      <c r="Y174" s="20"/>
      <c r="Z174" s="40"/>
      <c r="AA174" s="22"/>
      <c r="AB174" s="19"/>
      <c r="AC174" s="20"/>
      <c r="AD174" s="22"/>
      <c r="AE174" s="127"/>
    </row>
    <row r="175" spans="1:31" ht="38.25" customHeight="1" x14ac:dyDescent="0.3">
      <c r="A175" s="8" t="s">
        <v>624</v>
      </c>
      <c r="B175" s="121" t="s">
        <v>872</v>
      </c>
      <c r="C175" s="151" t="s">
        <v>873</v>
      </c>
      <c r="D175" s="89" t="s">
        <v>868</v>
      </c>
      <c r="E175" s="38" t="s">
        <v>109</v>
      </c>
      <c r="F175" s="15">
        <v>2033</v>
      </c>
      <c r="G175" s="16">
        <f t="shared" si="4"/>
        <v>20</v>
      </c>
      <c r="H175" s="17"/>
      <c r="I175" s="158"/>
      <c r="J175" s="18"/>
      <c r="K175" s="19"/>
      <c r="L175" s="20"/>
      <c r="M175" s="20"/>
      <c r="N175" s="21">
        <v>12</v>
      </c>
      <c r="O175" s="20"/>
      <c r="P175" s="22"/>
      <c r="Q175" s="19"/>
      <c r="R175" s="20"/>
      <c r="S175" s="20"/>
      <c r="T175" s="21">
        <v>6</v>
      </c>
      <c r="U175" s="22"/>
      <c r="V175" s="19"/>
      <c r="W175" s="20"/>
      <c r="X175" s="20"/>
      <c r="Y175" s="20"/>
      <c r="Z175" s="21">
        <v>2</v>
      </c>
      <c r="AA175" s="22"/>
      <c r="AB175" s="19"/>
      <c r="AC175" s="20"/>
      <c r="AD175" s="22"/>
      <c r="AE175" s="128" t="s">
        <v>771</v>
      </c>
    </row>
    <row r="176" spans="1:31" ht="38.25" customHeight="1" x14ac:dyDescent="0.3">
      <c r="A176" s="8" t="s">
        <v>624</v>
      </c>
      <c r="B176" s="121" t="s">
        <v>867</v>
      </c>
      <c r="C176" s="151" t="s">
        <v>869</v>
      </c>
      <c r="D176" s="89" t="s">
        <v>868</v>
      </c>
      <c r="E176" s="14" t="s">
        <v>109</v>
      </c>
      <c r="F176" s="15">
        <v>2033</v>
      </c>
      <c r="G176" s="16">
        <f t="shared" si="4"/>
        <v>8</v>
      </c>
      <c r="H176" s="17"/>
      <c r="I176" s="158"/>
      <c r="J176" s="18"/>
      <c r="K176" s="19"/>
      <c r="L176" s="20"/>
      <c r="M176" s="20"/>
      <c r="N176" s="40"/>
      <c r="O176" s="20"/>
      <c r="P176" s="22"/>
      <c r="Q176" s="19"/>
      <c r="R176" s="20"/>
      <c r="S176" s="20"/>
      <c r="T176" s="21">
        <v>7</v>
      </c>
      <c r="U176" s="22"/>
      <c r="V176" s="19"/>
      <c r="W176" s="20"/>
      <c r="X176" s="20"/>
      <c r="Y176" s="20"/>
      <c r="Z176" s="21">
        <v>1</v>
      </c>
      <c r="AA176" s="22"/>
      <c r="AB176" s="19"/>
      <c r="AC176" s="20"/>
      <c r="AD176" s="22"/>
      <c r="AE176" s="128" t="s">
        <v>771</v>
      </c>
    </row>
    <row r="177" spans="1:31" ht="52.5" customHeight="1" x14ac:dyDescent="0.3">
      <c r="A177" s="8"/>
      <c r="B177" s="29" t="s">
        <v>146</v>
      </c>
      <c r="C177" s="3" t="s">
        <v>147</v>
      </c>
      <c r="D177" s="86" t="s">
        <v>148</v>
      </c>
      <c r="E177" s="14" t="s">
        <v>109</v>
      </c>
      <c r="F177" s="15">
        <v>2026</v>
      </c>
      <c r="G177" s="16">
        <f t="shared" si="4"/>
        <v>9</v>
      </c>
      <c r="H177" s="17"/>
      <c r="I177" s="158"/>
      <c r="J177" s="18"/>
      <c r="K177" s="19"/>
      <c r="L177" s="20"/>
      <c r="M177" s="20"/>
      <c r="N177" s="21">
        <v>3</v>
      </c>
      <c r="O177" s="20"/>
      <c r="P177" s="22"/>
      <c r="Q177" s="19"/>
      <c r="R177" s="20"/>
      <c r="S177" s="20"/>
      <c r="T177" s="21">
        <v>5</v>
      </c>
      <c r="U177" s="22"/>
      <c r="V177" s="19"/>
      <c r="W177" s="20"/>
      <c r="X177" s="20"/>
      <c r="Y177" s="21">
        <v>1</v>
      </c>
      <c r="Z177" s="20"/>
      <c r="AA177" s="22"/>
      <c r="AB177" s="19"/>
      <c r="AC177" s="20"/>
      <c r="AD177" s="22"/>
      <c r="AE177" s="128" t="s">
        <v>787</v>
      </c>
    </row>
    <row r="178" spans="1:31" ht="34.5" customHeight="1" x14ac:dyDescent="0.3">
      <c r="A178" s="8"/>
      <c r="B178" s="29" t="s">
        <v>476</v>
      </c>
      <c r="C178" s="3" t="s">
        <v>108</v>
      </c>
      <c r="D178" s="89" t="s">
        <v>686</v>
      </c>
      <c r="E178" s="38" t="s">
        <v>109</v>
      </c>
      <c r="F178" s="15">
        <v>2030</v>
      </c>
      <c r="G178" s="16">
        <f t="shared" si="4"/>
        <v>6</v>
      </c>
      <c r="H178" s="17"/>
      <c r="I178" s="158"/>
      <c r="J178" s="18"/>
      <c r="K178" s="19"/>
      <c r="L178" s="20"/>
      <c r="M178" s="20"/>
      <c r="N178" s="21">
        <v>1</v>
      </c>
      <c r="O178" s="20"/>
      <c r="P178" s="22"/>
      <c r="Q178" s="19"/>
      <c r="R178" s="20"/>
      <c r="S178" s="20"/>
      <c r="T178" s="21">
        <v>3</v>
      </c>
      <c r="U178" s="22"/>
      <c r="V178" s="19"/>
      <c r="W178" s="20"/>
      <c r="X178" s="20"/>
      <c r="Y178" s="20"/>
      <c r="Z178" s="21">
        <v>2</v>
      </c>
      <c r="AA178" s="22"/>
      <c r="AB178" s="19"/>
      <c r="AC178" s="20"/>
      <c r="AD178" s="22"/>
      <c r="AE178" s="128" t="s">
        <v>771</v>
      </c>
    </row>
    <row r="179" spans="1:31" ht="35.25" customHeight="1" x14ac:dyDescent="0.3">
      <c r="A179" s="8"/>
      <c r="B179" s="29" t="s">
        <v>475</v>
      </c>
      <c r="C179" s="3" t="s">
        <v>108</v>
      </c>
      <c r="D179" s="89" t="s">
        <v>686</v>
      </c>
      <c r="E179" s="14" t="s">
        <v>109</v>
      </c>
      <c r="F179" s="15">
        <v>2026</v>
      </c>
      <c r="G179" s="16">
        <f t="shared" si="4"/>
        <v>5</v>
      </c>
      <c r="H179" s="17"/>
      <c r="I179" s="158"/>
      <c r="J179" s="18"/>
      <c r="K179" s="19"/>
      <c r="L179" s="20"/>
      <c r="M179" s="20"/>
      <c r="N179" s="21">
        <v>1</v>
      </c>
      <c r="O179" s="20"/>
      <c r="P179" s="22"/>
      <c r="Q179" s="19"/>
      <c r="R179" s="20"/>
      <c r="S179" s="20"/>
      <c r="T179" s="21">
        <v>2</v>
      </c>
      <c r="U179" s="22"/>
      <c r="V179" s="19"/>
      <c r="W179" s="20"/>
      <c r="X179" s="20"/>
      <c r="Y179" s="20"/>
      <c r="Z179" s="21">
        <v>2</v>
      </c>
      <c r="AA179" s="22"/>
      <c r="AB179" s="19"/>
      <c r="AC179" s="20"/>
      <c r="AD179" s="22"/>
      <c r="AE179" s="127"/>
    </row>
    <row r="180" spans="1:31" ht="32.25" customHeight="1" x14ac:dyDescent="0.3">
      <c r="A180" s="8"/>
      <c r="B180" s="48" t="s">
        <v>512</v>
      </c>
      <c r="C180" s="14" t="s">
        <v>509</v>
      </c>
      <c r="D180" s="93" t="s">
        <v>511</v>
      </c>
      <c r="E180" s="38" t="s">
        <v>109</v>
      </c>
      <c r="F180" s="5">
        <v>2031</v>
      </c>
      <c r="G180" s="39">
        <f t="shared" si="4"/>
        <v>10</v>
      </c>
      <c r="H180" s="17"/>
      <c r="I180" s="158"/>
      <c r="J180" s="18"/>
      <c r="K180" s="19"/>
      <c r="L180" s="49"/>
      <c r="M180" s="49"/>
      <c r="N180" s="50">
        <v>3</v>
      </c>
      <c r="O180" s="49"/>
      <c r="P180" s="51"/>
      <c r="Q180" s="52"/>
      <c r="R180" s="20"/>
      <c r="S180" s="49"/>
      <c r="T180" s="50">
        <v>6</v>
      </c>
      <c r="U180" s="51"/>
      <c r="V180" s="52"/>
      <c r="W180" s="49"/>
      <c r="X180" s="20"/>
      <c r="Y180" s="49"/>
      <c r="Z180" s="50">
        <v>1</v>
      </c>
      <c r="AA180" s="51"/>
      <c r="AB180" s="19"/>
      <c r="AC180" s="49"/>
      <c r="AD180" s="51"/>
      <c r="AE180" s="128" t="s">
        <v>771</v>
      </c>
    </row>
    <row r="181" spans="1:31" ht="33" customHeight="1" x14ac:dyDescent="0.3">
      <c r="A181" s="8"/>
      <c r="B181" s="29" t="s">
        <v>200</v>
      </c>
      <c r="C181" s="3" t="s">
        <v>201</v>
      </c>
      <c r="D181" s="88" t="s">
        <v>666</v>
      </c>
      <c r="E181" s="14" t="s">
        <v>45</v>
      </c>
      <c r="F181" s="15">
        <v>2026</v>
      </c>
      <c r="G181" s="16">
        <f t="shared" si="4"/>
        <v>54</v>
      </c>
      <c r="H181" s="17"/>
      <c r="I181" s="158"/>
      <c r="J181" s="18"/>
      <c r="K181" s="19"/>
      <c r="L181" s="20"/>
      <c r="M181" s="20"/>
      <c r="N181" s="21">
        <v>36</v>
      </c>
      <c r="O181" s="20"/>
      <c r="P181" s="22"/>
      <c r="Q181" s="19"/>
      <c r="R181" s="20"/>
      <c r="S181" s="20"/>
      <c r="T181" s="21">
        <v>15</v>
      </c>
      <c r="U181" s="22"/>
      <c r="V181" s="19"/>
      <c r="W181" s="20"/>
      <c r="X181" s="20"/>
      <c r="Y181" s="20"/>
      <c r="Z181" s="21">
        <v>3</v>
      </c>
      <c r="AA181" s="22"/>
      <c r="AB181" s="19"/>
      <c r="AC181" s="20"/>
      <c r="AD181" s="22"/>
      <c r="AE181" s="127"/>
    </row>
    <row r="182" spans="1:31" ht="32.25" customHeight="1" x14ac:dyDescent="0.3">
      <c r="A182" s="8"/>
      <c r="B182" s="48" t="s">
        <v>503</v>
      </c>
      <c r="C182" s="14" t="s">
        <v>507</v>
      </c>
      <c r="D182" s="93" t="s">
        <v>710</v>
      </c>
      <c r="E182" s="38" t="s">
        <v>45</v>
      </c>
      <c r="F182" s="5">
        <v>2031</v>
      </c>
      <c r="G182" s="39">
        <f t="shared" si="4"/>
        <v>44</v>
      </c>
      <c r="H182" s="17"/>
      <c r="I182" s="158"/>
      <c r="J182" s="18"/>
      <c r="K182" s="19"/>
      <c r="L182" s="49"/>
      <c r="M182" s="49"/>
      <c r="N182" s="50">
        <v>7</v>
      </c>
      <c r="O182" s="49"/>
      <c r="P182" s="51"/>
      <c r="Q182" s="52"/>
      <c r="R182" s="20"/>
      <c r="S182" s="49"/>
      <c r="T182" s="50">
        <v>30</v>
      </c>
      <c r="U182" s="51"/>
      <c r="V182" s="52"/>
      <c r="W182" s="49"/>
      <c r="X182" s="20"/>
      <c r="Y182" s="49"/>
      <c r="Z182" s="50">
        <v>7</v>
      </c>
      <c r="AA182" s="51"/>
      <c r="AB182" s="19"/>
      <c r="AC182" s="49"/>
      <c r="AD182" s="51"/>
      <c r="AE182" s="128" t="s">
        <v>771</v>
      </c>
    </row>
    <row r="183" spans="1:31" ht="32.25" customHeight="1" x14ac:dyDescent="0.3">
      <c r="A183" s="8" t="s">
        <v>752</v>
      </c>
      <c r="B183" s="36" t="s">
        <v>527</v>
      </c>
      <c r="C183" s="14" t="s">
        <v>546</v>
      </c>
      <c r="D183" s="90" t="s">
        <v>729</v>
      </c>
      <c r="E183" s="38" t="s">
        <v>45</v>
      </c>
      <c r="F183" s="21">
        <v>2031</v>
      </c>
      <c r="G183" s="39">
        <f t="shared" si="4"/>
        <v>27</v>
      </c>
      <c r="H183" s="35"/>
      <c r="I183" s="160"/>
      <c r="J183" s="34"/>
      <c r="K183" s="19"/>
      <c r="L183" s="40"/>
      <c r="M183" s="40"/>
      <c r="N183" s="21">
        <v>17</v>
      </c>
      <c r="O183" s="40"/>
      <c r="P183" s="34"/>
      <c r="Q183" s="35"/>
      <c r="R183" s="20"/>
      <c r="S183" s="40"/>
      <c r="T183" s="21">
        <v>9</v>
      </c>
      <c r="U183" s="34"/>
      <c r="V183" s="35"/>
      <c r="W183" s="40"/>
      <c r="X183" s="20"/>
      <c r="Y183" s="40"/>
      <c r="Z183" s="21">
        <v>1</v>
      </c>
      <c r="AA183" s="34"/>
      <c r="AB183" s="19"/>
      <c r="AC183" s="40"/>
      <c r="AD183" s="34"/>
      <c r="AE183" s="128" t="s">
        <v>771</v>
      </c>
    </row>
    <row r="184" spans="1:31" ht="37.5" customHeight="1" x14ac:dyDescent="0.3">
      <c r="A184" s="8"/>
      <c r="B184" s="29" t="s">
        <v>6</v>
      </c>
      <c r="C184" s="3" t="s">
        <v>35</v>
      </c>
      <c r="D184" s="86" t="s">
        <v>8</v>
      </c>
      <c r="E184" s="14" t="s">
        <v>45</v>
      </c>
      <c r="F184" s="15">
        <v>2021</v>
      </c>
      <c r="G184" s="16">
        <f t="shared" si="4"/>
        <v>56</v>
      </c>
      <c r="H184" s="17"/>
      <c r="I184" s="158"/>
      <c r="J184" s="18"/>
      <c r="K184" s="19"/>
      <c r="L184" s="20"/>
      <c r="M184" s="20"/>
      <c r="N184" s="20"/>
      <c r="O184" s="20"/>
      <c r="P184" s="33">
        <v>13</v>
      </c>
      <c r="Q184" s="19"/>
      <c r="R184" s="20"/>
      <c r="S184" s="20"/>
      <c r="T184" s="20"/>
      <c r="U184" s="33">
        <v>36</v>
      </c>
      <c r="V184" s="19"/>
      <c r="W184" s="20"/>
      <c r="X184" s="20"/>
      <c r="Y184" s="20"/>
      <c r="Z184" s="20"/>
      <c r="AA184" s="33">
        <v>7</v>
      </c>
      <c r="AB184" s="19"/>
      <c r="AC184" s="20"/>
      <c r="AD184" s="22"/>
      <c r="AE184" s="127"/>
    </row>
    <row r="185" spans="1:31" ht="38.25" customHeight="1" x14ac:dyDescent="0.3">
      <c r="A185" s="8"/>
      <c r="B185" s="29" t="s">
        <v>102</v>
      </c>
      <c r="C185" s="23" t="s">
        <v>103</v>
      </c>
      <c r="D185" s="88" t="s">
        <v>104</v>
      </c>
      <c r="E185" s="14" t="s">
        <v>76</v>
      </c>
      <c r="F185" s="15">
        <v>2026</v>
      </c>
      <c r="G185" s="16">
        <f t="shared" si="4"/>
        <v>19</v>
      </c>
      <c r="H185" s="17"/>
      <c r="I185" s="158"/>
      <c r="J185" s="18"/>
      <c r="K185" s="19"/>
      <c r="L185" s="21">
        <v>1</v>
      </c>
      <c r="M185" s="20"/>
      <c r="N185" s="21">
        <v>11</v>
      </c>
      <c r="O185" s="20"/>
      <c r="P185" s="22"/>
      <c r="Q185" s="19"/>
      <c r="R185" s="20"/>
      <c r="S185" s="20"/>
      <c r="T185" s="21">
        <v>7</v>
      </c>
      <c r="U185" s="22"/>
      <c r="V185" s="19"/>
      <c r="W185" s="20"/>
      <c r="X185" s="20"/>
      <c r="Y185" s="20"/>
      <c r="Z185" s="20"/>
      <c r="AA185" s="22"/>
      <c r="AB185" s="19"/>
      <c r="AC185" s="20"/>
      <c r="AD185" s="22"/>
      <c r="AE185" s="128" t="s">
        <v>786</v>
      </c>
    </row>
    <row r="186" spans="1:31" ht="37.5" customHeight="1" x14ac:dyDescent="0.3">
      <c r="A186" s="8"/>
      <c r="B186" s="81" t="s">
        <v>412</v>
      </c>
      <c r="C186" s="24" t="s">
        <v>415</v>
      </c>
      <c r="D186" s="91" t="s">
        <v>473</v>
      </c>
      <c r="E186" s="24" t="s">
        <v>76</v>
      </c>
      <c r="F186" s="15">
        <v>2029</v>
      </c>
      <c r="G186" s="16">
        <f t="shared" si="4"/>
        <v>23</v>
      </c>
      <c r="H186" s="17"/>
      <c r="I186" s="158"/>
      <c r="J186" s="18"/>
      <c r="K186" s="17"/>
      <c r="L186" s="43">
        <v>2</v>
      </c>
      <c r="M186" s="32"/>
      <c r="N186" s="21">
        <v>21</v>
      </c>
      <c r="O186" s="32"/>
      <c r="P186" s="18"/>
      <c r="Q186" s="17"/>
      <c r="R186" s="32"/>
      <c r="S186" s="32"/>
      <c r="T186" s="20"/>
      <c r="U186" s="18"/>
      <c r="V186" s="17"/>
      <c r="W186" s="32"/>
      <c r="X186" s="32"/>
      <c r="Y186" s="32"/>
      <c r="Z186" s="20"/>
      <c r="AA186" s="18"/>
      <c r="AB186" s="17"/>
      <c r="AC186" s="32"/>
      <c r="AD186" s="18"/>
      <c r="AE186" s="127"/>
    </row>
    <row r="187" spans="1:31" ht="36" customHeight="1" x14ac:dyDescent="0.3">
      <c r="A187" s="8"/>
      <c r="B187" s="30" t="s">
        <v>388</v>
      </c>
      <c r="C187" s="24" t="s">
        <v>389</v>
      </c>
      <c r="D187" s="92" t="s">
        <v>418</v>
      </c>
      <c r="E187" s="24" t="s">
        <v>76</v>
      </c>
      <c r="F187" s="15">
        <v>2029</v>
      </c>
      <c r="G187" s="16">
        <f t="shared" si="4"/>
        <v>14</v>
      </c>
      <c r="H187" s="17"/>
      <c r="I187" s="158"/>
      <c r="J187" s="18"/>
      <c r="K187" s="17"/>
      <c r="L187" s="32"/>
      <c r="M187" s="32"/>
      <c r="N187" s="21">
        <v>1</v>
      </c>
      <c r="O187" s="32"/>
      <c r="P187" s="18"/>
      <c r="Q187" s="17"/>
      <c r="R187" s="32"/>
      <c r="S187" s="32"/>
      <c r="T187" s="21">
        <v>12</v>
      </c>
      <c r="U187" s="18"/>
      <c r="V187" s="17"/>
      <c r="W187" s="32"/>
      <c r="X187" s="32"/>
      <c r="Y187" s="32"/>
      <c r="Z187" s="21">
        <v>1</v>
      </c>
      <c r="AA187" s="18"/>
      <c r="AB187" s="17"/>
      <c r="AC187" s="32"/>
      <c r="AD187" s="18"/>
      <c r="AE187" s="127"/>
    </row>
    <row r="188" spans="1:31" ht="34.5" customHeight="1" x14ac:dyDescent="0.3">
      <c r="A188" s="8"/>
      <c r="B188" s="44" t="s">
        <v>423</v>
      </c>
      <c r="C188" s="24" t="s">
        <v>424</v>
      </c>
      <c r="D188" s="91" t="s">
        <v>681</v>
      </c>
      <c r="E188" s="31" t="s">
        <v>76</v>
      </c>
      <c r="F188" s="5">
        <v>2029</v>
      </c>
      <c r="G188" s="16">
        <f t="shared" si="4"/>
        <v>12</v>
      </c>
      <c r="H188" s="17"/>
      <c r="I188" s="158"/>
      <c r="J188" s="18"/>
      <c r="K188" s="17"/>
      <c r="L188" s="32"/>
      <c r="M188" s="32"/>
      <c r="N188" s="21">
        <v>2</v>
      </c>
      <c r="O188" s="32"/>
      <c r="P188" s="18"/>
      <c r="Q188" s="17"/>
      <c r="R188" s="32"/>
      <c r="S188" s="32"/>
      <c r="T188" s="21">
        <v>9</v>
      </c>
      <c r="U188" s="18"/>
      <c r="V188" s="17"/>
      <c r="W188" s="32"/>
      <c r="X188" s="32"/>
      <c r="Y188" s="32"/>
      <c r="Z188" s="21">
        <v>1</v>
      </c>
      <c r="AA188" s="18"/>
      <c r="AB188" s="17"/>
      <c r="AC188" s="32"/>
      <c r="AD188" s="18"/>
      <c r="AE188" s="133"/>
    </row>
    <row r="189" spans="1:31" ht="30.75" customHeight="1" x14ac:dyDescent="0.3">
      <c r="A189" s="8"/>
      <c r="B189" s="29" t="s">
        <v>205</v>
      </c>
      <c r="C189" s="3" t="s">
        <v>206</v>
      </c>
      <c r="D189" s="89" t="s">
        <v>457</v>
      </c>
      <c r="E189" s="14" t="s">
        <v>76</v>
      </c>
      <c r="F189" s="15">
        <v>2027</v>
      </c>
      <c r="G189" s="16">
        <f t="shared" si="4"/>
        <v>18</v>
      </c>
      <c r="H189" s="17"/>
      <c r="I189" s="158"/>
      <c r="J189" s="18"/>
      <c r="K189" s="19"/>
      <c r="L189" s="20"/>
      <c r="M189" s="20"/>
      <c r="N189" s="20"/>
      <c r="O189" s="20"/>
      <c r="P189" s="22"/>
      <c r="Q189" s="19"/>
      <c r="R189" s="20"/>
      <c r="S189" s="20"/>
      <c r="T189" s="21">
        <v>17</v>
      </c>
      <c r="U189" s="22"/>
      <c r="V189" s="19"/>
      <c r="W189" s="20"/>
      <c r="X189" s="20"/>
      <c r="Y189" s="20"/>
      <c r="Z189" s="21">
        <v>1</v>
      </c>
      <c r="AA189" s="22"/>
      <c r="AB189" s="19"/>
      <c r="AC189" s="20"/>
      <c r="AD189" s="22"/>
      <c r="AE189" s="127"/>
    </row>
    <row r="190" spans="1:31" ht="39" customHeight="1" x14ac:dyDescent="0.3">
      <c r="A190" s="8"/>
      <c r="B190" s="29" t="s">
        <v>151</v>
      </c>
      <c r="C190" s="3" t="s">
        <v>152</v>
      </c>
      <c r="D190" s="86" t="s">
        <v>153</v>
      </c>
      <c r="E190" s="14" t="s">
        <v>76</v>
      </c>
      <c r="F190" s="15">
        <v>2026</v>
      </c>
      <c r="G190" s="16">
        <f t="shared" si="4"/>
        <v>16</v>
      </c>
      <c r="H190" s="17"/>
      <c r="I190" s="158"/>
      <c r="J190" s="18"/>
      <c r="K190" s="19"/>
      <c r="L190" s="20"/>
      <c r="M190" s="20"/>
      <c r="N190" s="21">
        <v>1</v>
      </c>
      <c r="O190" s="20"/>
      <c r="P190" s="22"/>
      <c r="Q190" s="19"/>
      <c r="R190" s="20"/>
      <c r="S190" s="20"/>
      <c r="T190" s="21">
        <v>11</v>
      </c>
      <c r="U190" s="22"/>
      <c r="V190" s="19"/>
      <c r="W190" s="20"/>
      <c r="X190" s="20"/>
      <c r="Y190" s="20"/>
      <c r="Z190" s="21">
        <v>4</v>
      </c>
      <c r="AA190" s="22"/>
      <c r="AB190" s="19"/>
      <c r="AC190" s="20"/>
      <c r="AD190" s="22"/>
      <c r="AE190" s="127"/>
    </row>
    <row r="191" spans="1:31" ht="38.25" customHeight="1" x14ac:dyDescent="0.3">
      <c r="A191" s="8"/>
      <c r="B191" s="29" t="s">
        <v>181</v>
      </c>
      <c r="C191" s="3" t="s">
        <v>182</v>
      </c>
      <c r="D191" s="89" t="s">
        <v>731</v>
      </c>
      <c r="E191" s="14" t="s">
        <v>76</v>
      </c>
      <c r="F191" s="15">
        <v>2026</v>
      </c>
      <c r="G191" s="16">
        <f t="shared" si="4"/>
        <v>22</v>
      </c>
      <c r="H191" s="17"/>
      <c r="I191" s="158"/>
      <c r="J191" s="18"/>
      <c r="K191" s="19"/>
      <c r="L191" s="20"/>
      <c r="M191" s="20"/>
      <c r="N191" s="21">
        <v>6</v>
      </c>
      <c r="O191" s="20"/>
      <c r="P191" s="22"/>
      <c r="Q191" s="19"/>
      <c r="R191" s="20"/>
      <c r="S191" s="20"/>
      <c r="T191" s="21">
        <v>13</v>
      </c>
      <c r="U191" s="22"/>
      <c r="V191" s="19"/>
      <c r="W191" s="20"/>
      <c r="X191" s="20"/>
      <c r="Y191" s="20"/>
      <c r="Z191" s="21">
        <v>3</v>
      </c>
      <c r="AA191" s="22"/>
      <c r="AB191" s="19"/>
      <c r="AC191" s="20"/>
      <c r="AD191" s="22"/>
      <c r="AE191" s="127"/>
    </row>
    <row r="192" spans="1:31" ht="36" customHeight="1" x14ac:dyDescent="0.3">
      <c r="A192" s="8"/>
      <c r="B192" s="29" t="s">
        <v>85</v>
      </c>
      <c r="C192" s="3" t="s">
        <v>123</v>
      </c>
      <c r="D192" s="86" t="s">
        <v>615</v>
      </c>
      <c r="E192" s="14" t="s">
        <v>76</v>
      </c>
      <c r="F192" s="15">
        <v>2026</v>
      </c>
      <c r="G192" s="16">
        <f t="shared" si="4"/>
        <v>27</v>
      </c>
      <c r="H192" s="17"/>
      <c r="I192" s="158"/>
      <c r="J192" s="18"/>
      <c r="K192" s="19"/>
      <c r="L192" s="20"/>
      <c r="M192" s="20"/>
      <c r="N192" s="21">
        <v>14</v>
      </c>
      <c r="O192" s="20"/>
      <c r="P192" s="22"/>
      <c r="Q192" s="19"/>
      <c r="R192" s="20"/>
      <c r="S192" s="20"/>
      <c r="T192" s="21">
        <v>13</v>
      </c>
      <c r="U192" s="22"/>
      <c r="V192" s="19"/>
      <c r="W192" s="20"/>
      <c r="X192" s="20"/>
      <c r="Y192" s="20"/>
      <c r="Z192" s="40"/>
      <c r="AA192" s="22"/>
      <c r="AB192" s="19"/>
      <c r="AC192" s="20"/>
      <c r="AD192" s="22"/>
      <c r="AE192" s="127"/>
    </row>
    <row r="193" spans="1:31" ht="39" customHeight="1" x14ac:dyDescent="0.3">
      <c r="A193" s="8"/>
      <c r="B193" s="30" t="s">
        <v>352</v>
      </c>
      <c r="C193" s="31" t="s">
        <v>898</v>
      </c>
      <c r="D193" s="88" t="s">
        <v>387</v>
      </c>
      <c r="E193" s="24" t="s">
        <v>359</v>
      </c>
      <c r="F193" s="15">
        <v>2030</v>
      </c>
      <c r="G193" s="16">
        <f>SUM(H193:AD193)</f>
        <v>72</v>
      </c>
      <c r="H193" s="17"/>
      <c r="I193" s="158"/>
      <c r="J193" s="18"/>
      <c r="K193" s="17"/>
      <c r="L193" s="32"/>
      <c r="M193" s="32"/>
      <c r="N193" s="21">
        <v>18</v>
      </c>
      <c r="O193" s="32"/>
      <c r="P193" s="18"/>
      <c r="Q193" s="17"/>
      <c r="R193" s="32"/>
      <c r="S193" s="32"/>
      <c r="T193" s="21">
        <v>47</v>
      </c>
      <c r="U193" s="18"/>
      <c r="V193" s="17"/>
      <c r="W193" s="32"/>
      <c r="X193" s="32"/>
      <c r="Y193" s="32"/>
      <c r="Z193" s="21">
        <v>7</v>
      </c>
      <c r="AA193" s="18"/>
      <c r="AB193" s="17"/>
      <c r="AC193" s="32"/>
      <c r="AD193" s="18"/>
      <c r="AE193" s="127"/>
    </row>
    <row r="194" spans="1:31" ht="39" customHeight="1" x14ac:dyDescent="0.3">
      <c r="A194" s="8" t="s">
        <v>624</v>
      </c>
      <c r="B194" s="82" t="s">
        <v>900</v>
      </c>
      <c r="C194" s="31" t="s">
        <v>897</v>
      </c>
      <c r="D194" s="89" t="s">
        <v>899</v>
      </c>
      <c r="E194" s="24" t="s">
        <v>359</v>
      </c>
      <c r="F194" s="15">
        <v>2033</v>
      </c>
      <c r="G194" s="16">
        <f>SUM(H194:AD194)</f>
        <v>36</v>
      </c>
      <c r="H194" s="152"/>
      <c r="I194" s="159"/>
      <c r="J194" s="78"/>
      <c r="K194" s="152"/>
      <c r="L194" s="165"/>
      <c r="M194" s="165"/>
      <c r="N194" s="21">
        <v>19</v>
      </c>
      <c r="O194" s="165"/>
      <c r="P194" s="78"/>
      <c r="Q194" s="152"/>
      <c r="R194" s="165"/>
      <c r="S194" s="165"/>
      <c r="T194" s="21">
        <v>9</v>
      </c>
      <c r="U194" s="78"/>
      <c r="V194" s="152"/>
      <c r="W194" s="165"/>
      <c r="X194" s="165"/>
      <c r="Y194" s="165"/>
      <c r="Z194" s="21">
        <v>6</v>
      </c>
      <c r="AA194" s="78"/>
      <c r="AB194" s="152"/>
      <c r="AC194" s="165"/>
      <c r="AD194" s="53">
        <v>2</v>
      </c>
      <c r="AE194" s="128" t="s">
        <v>771</v>
      </c>
    </row>
    <row r="195" spans="1:31" ht="48" x14ac:dyDescent="0.3">
      <c r="A195" s="8"/>
      <c r="B195" s="36" t="s">
        <v>646</v>
      </c>
      <c r="C195" s="24" t="s">
        <v>557</v>
      </c>
      <c r="D195" s="90" t="s">
        <v>577</v>
      </c>
      <c r="E195" s="24" t="s">
        <v>359</v>
      </c>
      <c r="F195" s="21">
        <v>2031</v>
      </c>
      <c r="G195" s="39">
        <f t="shared" ref="G195:G229" si="5">SUM(H195:AD195)</f>
        <v>17</v>
      </c>
      <c r="H195" s="35"/>
      <c r="I195" s="160"/>
      <c r="J195" s="34"/>
      <c r="K195" s="19"/>
      <c r="L195" s="40"/>
      <c r="M195" s="20"/>
      <c r="N195" s="40"/>
      <c r="O195" s="40"/>
      <c r="P195" s="34"/>
      <c r="Q195" s="35"/>
      <c r="R195" s="20"/>
      <c r="S195" s="40"/>
      <c r="T195" s="21">
        <v>14</v>
      </c>
      <c r="U195" s="34"/>
      <c r="V195" s="35"/>
      <c r="W195" s="40"/>
      <c r="X195" s="20"/>
      <c r="Y195" s="40"/>
      <c r="Z195" s="21">
        <v>3</v>
      </c>
      <c r="AA195" s="34"/>
      <c r="AB195" s="19"/>
      <c r="AC195" s="40"/>
      <c r="AD195" s="34"/>
      <c r="AE195" s="128" t="s">
        <v>785</v>
      </c>
    </row>
    <row r="196" spans="1:31" ht="26" x14ac:dyDescent="0.3">
      <c r="A196" s="8"/>
      <c r="B196" s="36" t="s">
        <v>576</v>
      </c>
      <c r="C196" s="37" t="s">
        <v>539</v>
      </c>
      <c r="D196" s="90" t="s">
        <v>737</v>
      </c>
      <c r="E196" s="31" t="s">
        <v>359</v>
      </c>
      <c r="F196" s="21">
        <v>2031</v>
      </c>
      <c r="G196" s="39">
        <f t="shared" si="5"/>
        <v>22</v>
      </c>
      <c r="H196" s="19"/>
      <c r="I196" s="162"/>
      <c r="J196" s="22"/>
      <c r="K196" s="19"/>
      <c r="L196" s="20"/>
      <c r="M196" s="20"/>
      <c r="N196" s="21">
        <v>4</v>
      </c>
      <c r="O196" s="20"/>
      <c r="P196" s="22"/>
      <c r="Q196" s="19"/>
      <c r="R196" s="20"/>
      <c r="S196" s="20"/>
      <c r="T196" s="21">
        <v>13</v>
      </c>
      <c r="U196" s="22"/>
      <c r="V196" s="19"/>
      <c r="W196" s="20"/>
      <c r="X196" s="20"/>
      <c r="Y196" s="20"/>
      <c r="Z196" s="21">
        <v>5</v>
      </c>
      <c r="AA196" s="22"/>
      <c r="AB196" s="19"/>
      <c r="AC196" s="20"/>
      <c r="AD196" s="22"/>
      <c r="AE196" s="128" t="s">
        <v>771</v>
      </c>
    </row>
    <row r="197" spans="1:31" ht="32" x14ac:dyDescent="0.3">
      <c r="A197" s="8"/>
      <c r="B197" s="82" t="s">
        <v>834</v>
      </c>
      <c r="C197" s="117" t="s">
        <v>833</v>
      </c>
      <c r="D197" s="94" t="s">
        <v>835</v>
      </c>
      <c r="E197" s="31" t="s">
        <v>359</v>
      </c>
      <c r="F197" s="21">
        <v>2032</v>
      </c>
      <c r="G197" s="39">
        <f t="shared" si="5"/>
        <v>39</v>
      </c>
      <c r="H197" s="19"/>
      <c r="I197" s="162"/>
      <c r="J197" s="22"/>
      <c r="K197" s="19"/>
      <c r="L197" s="20"/>
      <c r="M197" s="21">
        <v>19</v>
      </c>
      <c r="N197" s="40"/>
      <c r="O197" s="40"/>
      <c r="P197" s="34"/>
      <c r="Q197" s="35"/>
      <c r="R197" s="40"/>
      <c r="S197" s="21">
        <v>15</v>
      </c>
      <c r="T197" s="40"/>
      <c r="U197" s="34"/>
      <c r="V197" s="35"/>
      <c r="W197" s="40"/>
      <c r="X197" s="40"/>
      <c r="Y197" s="40"/>
      <c r="Z197" s="21">
        <v>5</v>
      </c>
      <c r="AA197" s="22"/>
      <c r="AB197" s="19"/>
      <c r="AC197" s="20"/>
      <c r="AD197" s="22"/>
      <c r="AE197" s="128" t="s">
        <v>832</v>
      </c>
    </row>
    <row r="198" spans="1:31" ht="27" x14ac:dyDescent="0.3">
      <c r="A198" s="8" t="s">
        <v>624</v>
      </c>
      <c r="B198" s="82" t="s">
        <v>858</v>
      </c>
      <c r="C198" s="117" t="s">
        <v>856</v>
      </c>
      <c r="D198" s="94" t="s">
        <v>857</v>
      </c>
      <c r="E198" s="31" t="s">
        <v>50</v>
      </c>
      <c r="F198" s="21">
        <v>2033</v>
      </c>
      <c r="G198" s="39">
        <f t="shared" si="5"/>
        <v>47</v>
      </c>
      <c r="H198" s="35"/>
      <c r="I198" s="160"/>
      <c r="J198" s="34"/>
      <c r="K198" s="35"/>
      <c r="L198" s="40"/>
      <c r="M198" s="40"/>
      <c r="N198" s="21">
        <v>32</v>
      </c>
      <c r="O198" s="40"/>
      <c r="P198" s="34"/>
      <c r="Q198" s="35"/>
      <c r="R198" s="40"/>
      <c r="S198" s="40"/>
      <c r="T198" s="21">
        <v>10</v>
      </c>
      <c r="U198" s="34"/>
      <c r="V198" s="35"/>
      <c r="W198" s="40"/>
      <c r="X198" s="40"/>
      <c r="Y198" s="40"/>
      <c r="Z198" s="21">
        <v>5</v>
      </c>
      <c r="AA198" s="34"/>
      <c r="AB198" s="35"/>
      <c r="AC198" s="40"/>
      <c r="AD198" s="34"/>
      <c r="AE198" s="128" t="s">
        <v>771</v>
      </c>
    </row>
    <row r="199" spans="1:31" ht="63.75" customHeight="1" x14ac:dyDescent="0.3">
      <c r="A199" s="8"/>
      <c r="B199" s="81" t="s">
        <v>266</v>
      </c>
      <c r="C199" s="24" t="s">
        <v>271</v>
      </c>
      <c r="D199" s="88" t="s">
        <v>689</v>
      </c>
      <c r="E199" s="24" t="s">
        <v>50</v>
      </c>
      <c r="F199" s="15">
        <v>2028</v>
      </c>
      <c r="G199" s="16">
        <f t="shared" si="5"/>
        <v>52</v>
      </c>
      <c r="H199" s="17"/>
      <c r="I199" s="158"/>
      <c r="J199" s="18"/>
      <c r="K199" s="19"/>
      <c r="L199" s="20"/>
      <c r="M199" s="20"/>
      <c r="N199" s="21">
        <v>3</v>
      </c>
      <c r="O199" s="20"/>
      <c r="P199" s="22"/>
      <c r="Q199" s="19"/>
      <c r="R199" s="20"/>
      <c r="S199" s="20"/>
      <c r="T199" s="21">
        <v>36</v>
      </c>
      <c r="U199" s="22"/>
      <c r="V199" s="19"/>
      <c r="W199" s="20"/>
      <c r="X199" s="20"/>
      <c r="Y199" s="21">
        <v>9</v>
      </c>
      <c r="Z199" s="21">
        <v>4</v>
      </c>
      <c r="AA199" s="22"/>
      <c r="AB199" s="19"/>
      <c r="AC199" s="20"/>
      <c r="AD199" s="22"/>
      <c r="AE199" s="128" t="s">
        <v>784</v>
      </c>
    </row>
    <row r="200" spans="1:31" ht="35.25" customHeight="1" x14ac:dyDescent="0.3">
      <c r="A200" s="8"/>
      <c r="B200" s="29" t="s">
        <v>161</v>
      </c>
      <c r="C200" s="3" t="s">
        <v>162</v>
      </c>
      <c r="D200" s="88" t="s">
        <v>386</v>
      </c>
      <c r="E200" s="14" t="s">
        <v>50</v>
      </c>
      <c r="F200" s="15">
        <v>2026</v>
      </c>
      <c r="G200" s="16">
        <f t="shared" si="5"/>
        <v>4</v>
      </c>
      <c r="H200" s="17"/>
      <c r="I200" s="158"/>
      <c r="J200" s="18"/>
      <c r="K200" s="19"/>
      <c r="L200" s="20"/>
      <c r="M200" s="20"/>
      <c r="N200" s="21">
        <v>4</v>
      </c>
      <c r="O200" s="20"/>
      <c r="P200" s="22"/>
      <c r="Q200" s="19"/>
      <c r="R200" s="20"/>
      <c r="S200" s="20"/>
      <c r="T200" s="40"/>
      <c r="U200" s="22"/>
      <c r="V200" s="19"/>
      <c r="W200" s="20"/>
      <c r="X200" s="20"/>
      <c r="Y200" s="20"/>
      <c r="Z200" s="40"/>
      <c r="AA200" s="22"/>
      <c r="AB200" s="19"/>
      <c r="AC200" s="20"/>
      <c r="AD200" s="22"/>
      <c r="AE200" s="127"/>
    </row>
    <row r="201" spans="1:31" ht="36.75" customHeight="1" x14ac:dyDescent="0.3">
      <c r="A201" s="8"/>
      <c r="B201" s="82" t="s">
        <v>553</v>
      </c>
      <c r="C201" s="24" t="s">
        <v>554</v>
      </c>
      <c r="D201" s="94" t="s">
        <v>887</v>
      </c>
      <c r="E201" s="24" t="s">
        <v>50</v>
      </c>
      <c r="F201" s="21">
        <v>2031</v>
      </c>
      <c r="G201" s="39">
        <f t="shared" si="5"/>
        <v>13</v>
      </c>
      <c r="H201" s="35"/>
      <c r="I201" s="160"/>
      <c r="J201" s="34"/>
      <c r="K201" s="19"/>
      <c r="L201" s="40"/>
      <c r="M201" s="40"/>
      <c r="N201" s="40"/>
      <c r="O201" s="40"/>
      <c r="P201" s="34"/>
      <c r="Q201" s="35"/>
      <c r="R201" s="20"/>
      <c r="S201" s="40"/>
      <c r="T201" s="21">
        <v>9</v>
      </c>
      <c r="U201" s="34"/>
      <c r="V201" s="35"/>
      <c r="W201" s="40"/>
      <c r="X201" s="20"/>
      <c r="Y201" s="40"/>
      <c r="Z201" s="41">
        <v>4</v>
      </c>
      <c r="AA201" s="34"/>
      <c r="AB201" s="19"/>
      <c r="AC201" s="40"/>
      <c r="AD201" s="34"/>
      <c r="AE201" s="128" t="s">
        <v>783</v>
      </c>
    </row>
    <row r="202" spans="1:31" ht="36.75" customHeight="1" x14ac:dyDescent="0.3">
      <c r="A202" s="8" t="s">
        <v>624</v>
      </c>
      <c r="B202" s="82" t="s">
        <v>885</v>
      </c>
      <c r="C202" s="31" t="s">
        <v>886</v>
      </c>
      <c r="D202" s="94" t="s">
        <v>887</v>
      </c>
      <c r="E202" s="24" t="s">
        <v>50</v>
      </c>
      <c r="F202" s="21">
        <v>2033</v>
      </c>
      <c r="G202" s="39">
        <f t="shared" si="5"/>
        <v>46</v>
      </c>
      <c r="H202" s="35"/>
      <c r="I202" s="160"/>
      <c r="J202" s="34"/>
      <c r="K202" s="19"/>
      <c r="L202" s="40"/>
      <c r="M202" s="40"/>
      <c r="N202" s="21">
        <v>22</v>
      </c>
      <c r="O202" s="40"/>
      <c r="P202" s="34"/>
      <c r="Q202" s="35"/>
      <c r="R202" s="20"/>
      <c r="S202" s="40"/>
      <c r="T202" s="21">
        <v>20</v>
      </c>
      <c r="U202" s="34"/>
      <c r="V202" s="35"/>
      <c r="W202" s="40"/>
      <c r="X202" s="20"/>
      <c r="Y202" s="40"/>
      <c r="Z202" s="21">
        <v>4</v>
      </c>
      <c r="AA202" s="34"/>
      <c r="AB202" s="19"/>
      <c r="AC202" s="40"/>
      <c r="AD202" s="34"/>
      <c r="AE202" s="128" t="s">
        <v>783</v>
      </c>
    </row>
    <row r="203" spans="1:31" ht="33.75" customHeight="1" x14ac:dyDescent="0.3">
      <c r="A203" s="8"/>
      <c r="B203" s="150" t="s">
        <v>59</v>
      </c>
      <c r="C203" s="3" t="s">
        <v>24</v>
      </c>
      <c r="D203" s="86" t="s">
        <v>709</v>
      </c>
      <c r="E203" s="14" t="s">
        <v>50</v>
      </c>
      <c r="F203" s="15">
        <v>2025</v>
      </c>
      <c r="G203" s="16">
        <f t="shared" si="5"/>
        <v>13</v>
      </c>
      <c r="H203" s="17"/>
      <c r="I203" s="158"/>
      <c r="J203" s="18"/>
      <c r="K203" s="19"/>
      <c r="L203" s="20"/>
      <c r="M203" s="20"/>
      <c r="N203" s="20"/>
      <c r="O203" s="20"/>
      <c r="P203" s="33">
        <v>1</v>
      </c>
      <c r="Q203" s="19"/>
      <c r="R203" s="20"/>
      <c r="S203" s="20"/>
      <c r="T203" s="20"/>
      <c r="U203" s="33">
        <v>10</v>
      </c>
      <c r="V203" s="19"/>
      <c r="W203" s="20"/>
      <c r="X203" s="20"/>
      <c r="Y203" s="20"/>
      <c r="Z203" s="20"/>
      <c r="AA203" s="33">
        <v>2</v>
      </c>
      <c r="AB203" s="19"/>
      <c r="AC203" s="20"/>
      <c r="AD203" s="22"/>
      <c r="AE203" s="127"/>
    </row>
    <row r="204" spans="1:31" ht="26" x14ac:dyDescent="0.3">
      <c r="A204" s="8"/>
      <c r="B204" s="30" t="s">
        <v>394</v>
      </c>
      <c r="C204" s="24" t="s">
        <v>397</v>
      </c>
      <c r="D204" s="88" t="s">
        <v>602</v>
      </c>
      <c r="E204" s="31" t="s">
        <v>50</v>
      </c>
      <c r="F204" s="15">
        <v>2030</v>
      </c>
      <c r="G204" s="16">
        <f t="shared" si="5"/>
        <v>17</v>
      </c>
      <c r="H204" s="17"/>
      <c r="I204" s="158"/>
      <c r="J204" s="18"/>
      <c r="K204" s="28">
        <v>8</v>
      </c>
      <c r="L204" s="32"/>
      <c r="M204" s="32"/>
      <c r="N204" s="20"/>
      <c r="O204" s="32"/>
      <c r="P204" s="18"/>
      <c r="Q204" s="17"/>
      <c r="R204" s="32"/>
      <c r="S204" s="32"/>
      <c r="T204" s="21">
        <v>8</v>
      </c>
      <c r="U204" s="18"/>
      <c r="V204" s="17"/>
      <c r="W204" s="32"/>
      <c r="X204" s="32"/>
      <c r="Y204" s="32"/>
      <c r="Z204" s="21">
        <v>1</v>
      </c>
      <c r="AA204" s="18"/>
      <c r="AB204" s="17"/>
      <c r="AC204" s="32"/>
      <c r="AD204" s="18"/>
      <c r="AE204" s="128" t="s">
        <v>780</v>
      </c>
    </row>
    <row r="205" spans="1:31" ht="26" x14ac:dyDescent="0.3">
      <c r="A205" s="8"/>
      <c r="B205" s="150" t="s">
        <v>516</v>
      </c>
      <c r="C205" s="38" t="s">
        <v>524</v>
      </c>
      <c r="D205" s="93" t="s">
        <v>517</v>
      </c>
      <c r="E205" s="38" t="s">
        <v>50</v>
      </c>
      <c r="F205" s="5">
        <v>2031</v>
      </c>
      <c r="G205" s="39">
        <f t="shared" si="5"/>
        <v>22</v>
      </c>
      <c r="H205" s="17"/>
      <c r="I205" s="158"/>
      <c r="J205" s="18"/>
      <c r="K205" s="19"/>
      <c r="L205" s="49"/>
      <c r="M205" s="49"/>
      <c r="N205" s="50">
        <v>5</v>
      </c>
      <c r="O205" s="49"/>
      <c r="P205" s="51"/>
      <c r="Q205" s="52"/>
      <c r="R205" s="20"/>
      <c r="S205" s="49"/>
      <c r="T205" s="50">
        <v>15</v>
      </c>
      <c r="U205" s="51"/>
      <c r="V205" s="52"/>
      <c r="W205" s="49"/>
      <c r="X205" s="20"/>
      <c r="Y205" s="49"/>
      <c r="Z205" s="50">
        <v>2</v>
      </c>
      <c r="AA205" s="51"/>
      <c r="AB205" s="19"/>
      <c r="AC205" s="49"/>
      <c r="AD205" s="51"/>
      <c r="AE205" s="128" t="s">
        <v>771</v>
      </c>
    </row>
    <row r="206" spans="1:31" ht="36" customHeight="1" x14ac:dyDescent="0.3">
      <c r="A206" s="8"/>
      <c r="B206" s="81" t="s">
        <v>426</v>
      </c>
      <c r="C206" s="24" t="s">
        <v>430</v>
      </c>
      <c r="D206" s="89" t="s">
        <v>87</v>
      </c>
      <c r="E206" s="31" t="s">
        <v>50</v>
      </c>
      <c r="F206" s="15">
        <v>2029</v>
      </c>
      <c r="G206" s="16">
        <f t="shared" si="5"/>
        <v>16</v>
      </c>
      <c r="H206" s="17"/>
      <c r="I206" s="158"/>
      <c r="J206" s="18"/>
      <c r="K206" s="19"/>
      <c r="L206" s="20"/>
      <c r="M206" s="20"/>
      <c r="N206" s="21">
        <v>16</v>
      </c>
      <c r="O206" s="20"/>
      <c r="P206" s="22"/>
      <c r="Q206" s="19"/>
      <c r="R206" s="20"/>
      <c r="S206" s="20"/>
      <c r="T206" s="20"/>
      <c r="U206" s="22"/>
      <c r="V206" s="19"/>
      <c r="W206" s="20"/>
      <c r="X206" s="20"/>
      <c r="Y206" s="20"/>
      <c r="Z206" s="20"/>
      <c r="AA206" s="22"/>
      <c r="AB206" s="19"/>
      <c r="AC206" s="20"/>
      <c r="AD206" s="22"/>
      <c r="AE206" s="133"/>
    </row>
    <row r="207" spans="1:31" ht="34.5" customHeight="1" x14ac:dyDescent="0.3">
      <c r="A207" s="8"/>
      <c r="B207" s="30" t="s">
        <v>414</v>
      </c>
      <c r="C207" s="24" t="s">
        <v>417</v>
      </c>
      <c r="D207" s="89" t="s">
        <v>718</v>
      </c>
      <c r="E207" s="24" t="s">
        <v>50</v>
      </c>
      <c r="F207" s="15">
        <v>2029</v>
      </c>
      <c r="G207" s="16">
        <f t="shared" si="5"/>
        <v>8</v>
      </c>
      <c r="H207" s="17"/>
      <c r="I207" s="158"/>
      <c r="J207" s="18"/>
      <c r="K207" s="17"/>
      <c r="L207" s="32"/>
      <c r="M207" s="32"/>
      <c r="N207" s="21">
        <v>6</v>
      </c>
      <c r="O207" s="32"/>
      <c r="P207" s="18"/>
      <c r="Q207" s="17"/>
      <c r="R207" s="32"/>
      <c r="S207" s="32"/>
      <c r="T207" s="21">
        <v>2</v>
      </c>
      <c r="U207" s="18"/>
      <c r="V207" s="17"/>
      <c r="W207" s="32"/>
      <c r="X207" s="32"/>
      <c r="Y207" s="32"/>
      <c r="Z207" s="20"/>
      <c r="AA207" s="18"/>
      <c r="AB207" s="17"/>
      <c r="AC207" s="32"/>
      <c r="AD207" s="18"/>
      <c r="AE207" s="133"/>
    </row>
    <row r="208" spans="1:31" ht="32" x14ac:dyDescent="0.3">
      <c r="A208" s="8"/>
      <c r="B208" s="29" t="s">
        <v>93</v>
      </c>
      <c r="C208" s="3" t="s">
        <v>183</v>
      </c>
      <c r="D208" s="86" t="s">
        <v>732</v>
      </c>
      <c r="E208" s="14" t="s">
        <v>50</v>
      </c>
      <c r="F208" s="15">
        <v>2026</v>
      </c>
      <c r="G208" s="16">
        <f t="shared" si="5"/>
        <v>3</v>
      </c>
      <c r="H208" s="17"/>
      <c r="I208" s="158"/>
      <c r="J208" s="18"/>
      <c r="K208" s="19"/>
      <c r="L208" s="20"/>
      <c r="M208" s="20"/>
      <c r="N208" s="40"/>
      <c r="O208" s="20"/>
      <c r="P208" s="22"/>
      <c r="Q208" s="19"/>
      <c r="R208" s="20"/>
      <c r="S208" s="20"/>
      <c r="T208" s="40"/>
      <c r="U208" s="22"/>
      <c r="V208" s="19"/>
      <c r="W208" s="20"/>
      <c r="X208" s="20"/>
      <c r="Y208" s="21">
        <v>1</v>
      </c>
      <c r="Z208" s="21">
        <v>1</v>
      </c>
      <c r="AA208" s="22"/>
      <c r="AB208" s="19"/>
      <c r="AC208" s="21">
        <v>1</v>
      </c>
      <c r="AD208" s="22"/>
      <c r="AE208" s="128" t="s">
        <v>782</v>
      </c>
    </row>
    <row r="209" spans="1:31" ht="64" x14ac:dyDescent="0.3">
      <c r="A209" s="8"/>
      <c r="B209" s="29" t="s">
        <v>211</v>
      </c>
      <c r="C209" s="23" t="s">
        <v>212</v>
      </c>
      <c r="D209" s="88" t="s">
        <v>610</v>
      </c>
      <c r="E209" s="14" t="s">
        <v>50</v>
      </c>
      <c r="F209" s="15">
        <v>2026</v>
      </c>
      <c r="G209" s="16">
        <f t="shared" si="5"/>
        <v>40</v>
      </c>
      <c r="H209" s="17"/>
      <c r="I209" s="158"/>
      <c r="J209" s="18"/>
      <c r="K209" s="19"/>
      <c r="L209" s="20"/>
      <c r="M209" s="20"/>
      <c r="N209" s="21">
        <v>20</v>
      </c>
      <c r="O209" s="20"/>
      <c r="P209" s="22"/>
      <c r="Q209" s="19"/>
      <c r="R209" s="20"/>
      <c r="S209" s="20"/>
      <c r="T209" s="21">
        <v>15</v>
      </c>
      <c r="U209" s="22"/>
      <c r="V209" s="19"/>
      <c r="W209" s="20"/>
      <c r="X209" s="20"/>
      <c r="Y209" s="21">
        <v>2</v>
      </c>
      <c r="Z209" s="21">
        <v>3</v>
      </c>
      <c r="AA209" s="22"/>
      <c r="AB209" s="19"/>
      <c r="AC209" s="20"/>
      <c r="AD209" s="22"/>
      <c r="AE209" s="128" t="s">
        <v>781</v>
      </c>
    </row>
    <row r="210" spans="1:31" ht="36.75" customHeight="1" x14ac:dyDescent="0.3">
      <c r="A210" s="8"/>
      <c r="B210" s="29" t="s">
        <v>92</v>
      </c>
      <c r="C210" s="3" t="s">
        <v>185</v>
      </c>
      <c r="D210" s="86" t="s">
        <v>614</v>
      </c>
      <c r="E210" s="14" t="s">
        <v>50</v>
      </c>
      <c r="F210" s="15">
        <v>2026</v>
      </c>
      <c r="G210" s="16">
        <f t="shared" si="5"/>
        <v>22</v>
      </c>
      <c r="H210" s="17"/>
      <c r="I210" s="158"/>
      <c r="J210" s="18"/>
      <c r="K210" s="19"/>
      <c r="L210" s="20"/>
      <c r="M210" s="20"/>
      <c r="N210" s="21">
        <v>6</v>
      </c>
      <c r="O210" s="20"/>
      <c r="P210" s="22"/>
      <c r="Q210" s="19"/>
      <c r="R210" s="20"/>
      <c r="S210" s="20"/>
      <c r="T210" s="21">
        <v>12</v>
      </c>
      <c r="U210" s="22"/>
      <c r="V210" s="19"/>
      <c r="W210" s="20"/>
      <c r="X210" s="20"/>
      <c r="Y210" s="20"/>
      <c r="Z210" s="21">
        <v>4</v>
      </c>
      <c r="AA210" s="22"/>
      <c r="AB210" s="19"/>
      <c r="AC210" s="20"/>
      <c r="AD210" s="22"/>
      <c r="AE210" s="127"/>
    </row>
    <row r="211" spans="1:31" ht="32.25" customHeight="1" x14ac:dyDescent="0.3">
      <c r="A211" s="8"/>
      <c r="B211" s="36" t="s">
        <v>530</v>
      </c>
      <c r="C211" s="24" t="s">
        <v>531</v>
      </c>
      <c r="D211" s="90" t="s">
        <v>741</v>
      </c>
      <c r="E211" s="37" t="s">
        <v>50</v>
      </c>
      <c r="F211" s="21">
        <v>2031</v>
      </c>
      <c r="G211" s="39">
        <f t="shared" si="5"/>
        <v>14</v>
      </c>
      <c r="H211" s="35"/>
      <c r="I211" s="160"/>
      <c r="J211" s="34"/>
      <c r="K211" s="19"/>
      <c r="L211" s="40"/>
      <c r="M211" s="40"/>
      <c r="N211" s="21">
        <v>10</v>
      </c>
      <c r="O211" s="40"/>
      <c r="P211" s="34"/>
      <c r="Q211" s="35"/>
      <c r="R211" s="20"/>
      <c r="S211" s="40"/>
      <c r="T211" s="21">
        <v>4</v>
      </c>
      <c r="U211" s="34"/>
      <c r="V211" s="35"/>
      <c r="W211" s="40"/>
      <c r="X211" s="20"/>
      <c r="Y211" s="40"/>
      <c r="Z211" s="40"/>
      <c r="AA211" s="34"/>
      <c r="AB211" s="19"/>
      <c r="AC211" s="40"/>
      <c r="AD211" s="34"/>
      <c r="AE211" s="128" t="s">
        <v>771</v>
      </c>
    </row>
    <row r="212" spans="1:31" ht="32.25" customHeight="1" x14ac:dyDescent="0.3">
      <c r="A212" s="8" t="s">
        <v>624</v>
      </c>
      <c r="B212" s="36" t="s">
        <v>880</v>
      </c>
      <c r="C212" s="31" t="s">
        <v>878</v>
      </c>
      <c r="D212" s="94" t="s">
        <v>879</v>
      </c>
      <c r="E212" s="117" t="s">
        <v>50</v>
      </c>
      <c r="F212" s="21">
        <v>2033</v>
      </c>
      <c r="G212" s="39">
        <f t="shared" si="5"/>
        <v>13</v>
      </c>
      <c r="H212" s="35"/>
      <c r="I212" s="160"/>
      <c r="J212" s="34"/>
      <c r="K212" s="19"/>
      <c r="L212" s="40"/>
      <c r="M212" s="40"/>
      <c r="N212" s="40"/>
      <c r="O212" s="40"/>
      <c r="P212" s="34"/>
      <c r="Q212" s="35"/>
      <c r="R212" s="20"/>
      <c r="S212" s="40"/>
      <c r="T212" s="21">
        <v>11</v>
      </c>
      <c r="U212" s="34"/>
      <c r="V212" s="35"/>
      <c r="W212" s="40"/>
      <c r="X212" s="20"/>
      <c r="Y212" s="40"/>
      <c r="Z212" s="21">
        <v>2</v>
      </c>
      <c r="AA212" s="34"/>
      <c r="AB212" s="19"/>
      <c r="AC212" s="40"/>
      <c r="AD212" s="34"/>
      <c r="AE212" s="128" t="s">
        <v>771</v>
      </c>
    </row>
    <row r="213" spans="1:31" ht="32.25" customHeight="1" x14ac:dyDescent="0.3">
      <c r="A213" s="8"/>
      <c r="B213" s="80" t="s">
        <v>12</v>
      </c>
      <c r="C213" s="3" t="s">
        <v>16</v>
      </c>
      <c r="D213" s="86" t="s">
        <v>56</v>
      </c>
      <c r="E213" s="14" t="s">
        <v>46</v>
      </c>
      <c r="F213" s="15">
        <v>2025</v>
      </c>
      <c r="G213" s="16">
        <f t="shared" si="5"/>
        <v>29</v>
      </c>
      <c r="H213" s="17"/>
      <c r="I213" s="158"/>
      <c r="J213" s="18"/>
      <c r="K213" s="19"/>
      <c r="L213" s="20"/>
      <c r="M213" s="20"/>
      <c r="N213" s="21">
        <v>24</v>
      </c>
      <c r="O213" s="20"/>
      <c r="P213" s="22"/>
      <c r="Q213" s="19"/>
      <c r="R213" s="20"/>
      <c r="S213" s="20"/>
      <c r="T213" s="21">
        <v>5</v>
      </c>
      <c r="U213" s="22"/>
      <c r="V213" s="19"/>
      <c r="W213" s="20"/>
      <c r="X213" s="20"/>
      <c r="Y213" s="20"/>
      <c r="Z213" s="20"/>
      <c r="AA213" s="22"/>
      <c r="AB213" s="19"/>
      <c r="AC213" s="20"/>
      <c r="AD213" s="22"/>
      <c r="AE213" s="127"/>
    </row>
    <row r="214" spans="1:31" ht="32.25" customHeight="1" x14ac:dyDescent="0.3">
      <c r="A214" s="8"/>
      <c r="B214" s="30" t="s">
        <v>448</v>
      </c>
      <c r="C214" s="24" t="s">
        <v>449</v>
      </c>
      <c r="D214" s="89" t="s">
        <v>679</v>
      </c>
      <c r="E214" s="31" t="s">
        <v>46</v>
      </c>
      <c r="F214" s="5">
        <v>2030</v>
      </c>
      <c r="G214" s="16">
        <f t="shared" si="5"/>
        <v>56</v>
      </c>
      <c r="H214" s="17"/>
      <c r="I214" s="158"/>
      <c r="J214" s="18"/>
      <c r="K214" s="17"/>
      <c r="L214" s="32"/>
      <c r="M214" s="32"/>
      <c r="N214" s="20"/>
      <c r="O214" s="32"/>
      <c r="P214" s="18"/>
      <c r="Q214" s="17"/>
      <c r="R214" s="32"/>
      <c r="S214" s="32"/>
      <c r="T214" s="21">
        <v>53</v>
      </c>
      <c r="U214" s="18"/>
      <c r="V214" s="17"/>
      <c r="W214" s="32"/>
      <c r="X214" s="32"/>
      <c r="Y214" s="32"/>
      <c r="Z214" s="21">
        <v>3</v>
      </c>
      <c r="AA214" s="18"/>
      <c r="AB214" s="17"/>
      <c r="AC214" s="32"/>
      <c r="AD214" s="18"/>
      <c r="AE214" s="128"/>
    </row>
    <row r="215" spans="1:31" ht="26" x14ac:dyDescent="0.3">
      <c r="A215" s="8"/>
      <c r="B215" s="30" t="s">
        <v>267</v>
      </c>
      <c r="C215" s="24" t="s">
        <v>268</v>
      </c>
      <c r="D215" s="88" t="s">
        <v>719</v>
      </c>
      <c r="E215" s="24" t="s">
        <v>46</v>
      </c>
      <c r="F215" s="15">
        <v>2028</v>
      </c>
      <c r="G215" s="16">
        <f t="shared" si="5"/>
        <v>59</v>
      </c>
      <c r="H215" s="17"/>
      <c r="I215" s="158"/>
      <c r="J215" s="18"/>
      <c r="K215" s="19"/>
      <c r="L215" s="20"/>
      <c r="M215" s="20"/>
      <c r="N215" s="21">
        <v>16</v>
      </c>
      <c r="O215" s="20"/>
      <c r="P215" s="22"/>
      <c r="Q215" s="19"/>
      <c r="R215" s="20"/>
      <c r="S215" s="20"/>
      <c r="T215" s="21">
        <v>36</v>
      </c>
      <c r="U215" s="22"/>
      <c r="V215" s="19"/>
      <c r="W215" s="20"/>
      <c r="X215" s="20"/>
      <c r="Y215" s="20"/>
      <c r="Z215" s="21">
        <v>7</v>
      </c>
      <c r="AA215" s="22"/>
      <c r="AB215" s="19"/>
      <c r="AC215" s="20"/>
      <c r="AD215" s="22"/>
      <c r="AE215" s="127"/>
    </row>
    <row r="216" spans="1:31" ht="26" x14ac:dyDescent="0.3">
      <c r="A216" s="8"/>
      <c r="B216" s="30" t="s">
        <v>495</v>
      </c>
      <c r="C216" s="24" t="s">
        <v>496</v>
      </c>
      <c r="D216" s="89" t="s">
        <v>725</v>
      </c>
      <c r="E216" s="31" t="s">
        <v>46</v>
      </c>
      <c r="F216" s="5">
        <v>2030</v>
      </c>
      <c r="G216" s="16">
        <f t="shared" si="5"/>
        <v>26</v>
      </c>
      <c r="H216" s="17"/>
      <c r="I216" s="158"/>
      <c r="J216" s="18"/>
      <c r="K216" s="17"/>
      <c r="L216" s="32"/>
      <c r="M216" s="32"/>
      <c r="N216" s="43">
        <v>4</v>
      </c>
      <c r="O216" s="32"/>
      <c r="P216" s="18"/>
      <c r="Q216" s="17"/>
      <c r="R216" s="32"/>
      <c r="S216" s="32"/>
      <c r="T216" s="21">
        <v>20</v>
      </c>
      <c r="U216" s="18"/>
      <c r="V216" s="17"/>
      <c r="W216" s="32"/>
      <c r="X216" s="32"/>
      <c r="Y216" s="32"/>
      <c r="Z216" s="21">
        <v>2</v>
      </c>
      <c r="AA216" s="18"/>
      <c r="AB216" s="17"/>
      <c r="AC216" s="32"/>
      <c r="AD216" s="18"/>
      <c r="AE216" s="128" t="s">
        <v>780</v>
      </c>
    </row>
    <row r="217" spans="1:31" ht="26" x14ac:dyDescent="0.3">
      <c r="A217" s="8"/>
      <c r="B217" s="30" t="s">
        <v>477</v>
      </c>
      <c r="C217" s="24" t="s">
        <v>478</v>
      </c>
      <c r="D217" s="89" t="s">
        <v>612</v>
      </c>
      <c r="E217" s="31" t="s">
        <v>46</v>
      </c>
      <c r="F217" s="5">
        <v>2030</v>
      </c>
      <c r="G217" s="16">
        <f t="shared" si="5"/>
        <v>77</v>
      </c>
      <c r="H217" s="17"/>
      <c r="I217" s="158"/>
      <c r="J217" s="18"/>
      <c r="K217" s="17"/>
      <c r="L217" s="32"/>
      <c r="M217" s="32"/>
      <c r="N217" s="43">
        <v>20</v>
      </c>
      <c r="O217" s="32"/>
      <c r="P217" s="18"/>
      <c r="Q217" s="17"/>
      <c r="R217" s="32"/>
      <c r="S217" s="32"/>
      <c r="T217" s="21">
        <v>43</v>
      </c>
      <c r="U217" s="18"/>
      <c r="V217" s="17"/>
      <c r="W217" s="32"/>
      <c r="X217" s="32"/>
      <c r="Y217" s="32"/>
      <c r="Z217" s="21">
        <v>14</v>
      </c>
      <c r="AA217" s="18"/>
      <c r="AB217" s="17"/>
      <c r="AC217" s="32"/>
      <c r="AD217" s="18"/>
      <c r="AE217" s="128" t="s">
        <v>780</v>
      </c>
    </row>
    <row r="218" spans="1:31" ht="26" x14ac:dyDescent="0.3">
      <c r="A218" s="8"/>
      <c r="B218" s="29" t="s">
        <v>79</v>
      </c>
      <c r="C218" s="3" t="s">
        <v>189</v>
      </c>
      <c r="D218" s="86" t="s">
        <v>736</v>
      </c>
      <c r="E218" s="14" t="s">
        <v>46</v>
      </c>
      <c r="F218" s="15">
        <v>2025</v>
      </c>
      <c r="G218" s="16">
        <f t="shared" si="5"/>
        <v>56</v>
      </c>
      <c r="H218" s="17"/>
      <c r="I218" s="158"/>
      <c r="J218" s="18"/>
      <c r="K218" s="19"/>
      <c r="L218" s="20"/>
      <c r="M218" s="20"/>
      <c r="N218" s="21">
        <v>15</v>
      </c>
      <c r="O218" s="20"/>
      <c r="P218" s="22"/>
      <c r="Q218" s="19"/>
      <c r="R218" s="20"/>
      <c r="S218" s="20"/>
      <c r="T218" s="21">
        <v>31</v>
      </c>
      <c r="U218" s="22"/>
      <c r="V218" s="19"/>
      <c r="W218" s="20"/>
      <c r="X218" s="20"/>
      <c r="Y218" s="20"/>
      <c r="Z218" s="21">
        <v>10</v>
      </c>
      <c r="AA218" s="22"/>
      <c r="AB218" s="19"/>
      <c r="AC218" s="20"/>
      <c r="AD218" s="22"/>
      <c r="AE218" s="127"/>
    </row>
    <row r="219" spans="1:31" ht="37.5" customHeight="1" x14ac:dyDescent="0.3">
      <c r="A219" s="8"/>
      <c r="B219" s="29" t="s">
        <v>662</v>
      </c>
      <c r="C219" s="3" t="s">
        <v>663</v>
      </c>
      <c r="D219" s="95" t="s">
        <v>664</v>
      </c>
      <c r="E219" s="14" t="s">
        <v>46</v>
      </c>
      <c r="F219" s="15">
        <v>2032</v>
      </c>
      <c r="G219" s="16">
        <f t="shared" si="5"/>
        <v>16</v>
      </c>
      <c r="H219" s="17"/>
      <c r="I219" s="158"/>
      <c r="J219" s="18"/>
      <c r="K219" s="19"/>
      <c r="L219" s="20"/>
      <c r="M219" s="20"/>
      <c r="N219" s="21">
        <v>4</v>
      </c>
      <c r="O219" s="20"/>
      <c r="P219" s="22"/>
      <c r="Q219" s="19"/>
      <c r="R219" s="20"/>
      <c r="S219" s="20"/>
      <c r="T219" s="21">
        <v>9</v>
      </c>
      <c r="U219" s="22"/>
      <c r="V219" s="19"/>
      <c r="W219" s="20"/>
      <c r="X219" s="20"/>
      <c r="Y219" s="20"/>
      <c r="Z219" s="41">
        <v>3</v>
      </c>
      <c r="AA219" s="22"/>
      <c r="AB219" s="19"/>
      <c r="AC219" s="20"/>
      <c r="AD219" s="22"/>
      <c r="AE219" s="128" t="s">
        <v>796</v>
      </c>
    </row>
    <row r="220" spans="1:31" ht="26" x14ac:dyDescent="0.3">
      <c r="A220" s="8"/>
      <c r="B220" s="30" t="s">
        <v>393</v>
      </c>
      <c r="C220" s="24" t="s">
        <v>398</v>
      </c>
      <c r="D220" s="88" t="s">
        <v>621</v>
      </c>
      <c r="E220" s="24" t="s">
        <v>46</v>
      </c>
      <c r="F220" s="15">
        <v>2029</v>
      </c>
      <c r="G220" s="16">
        <f t="shared" si="5"/>
        <v>77</v>
      </c>
      <c r="H220" s="17"/>
      <c r="I220" s="158"/>
      <c r="J220" s="18"/>
      <c r="K220" s="17"/>
      <c r="L220" s="32"/>
      <c r="M220" s="32"/>
      <c r="N220" s="20"/>
      <c r="O220" s="32"/>
      <c r="P220" s="18"/>
      <c r="Q220" s="17"/>
      <c r="R220" s="32"/>
      <c r="S220" s="32"/>
      <c r="T220" s="21">
        <v>72</v>
      </c>
      <c r="U220" s="18"/>
      <c r="V220" s="17"/>
      <c r="W220" s="32"/>
      <c r="X220" s="32"/>
      <c r="Y220" s="32"/>
      <c r="Z220" s="21">
        <v>5</v>
      </c>
      <c r="AA220" s="18"/>
      <c r="AB220" s="17"/>
      <c r="AC220" s="32"/>
      <c r="AD220" s="18"/>
      <c r="AE220" s="133"/>
    </row>
    <row r="221" spans="1:31" ht="26" x14ac:dyDescent="0.3">
      <c r="A221" s="8"/>
      <c r="B221" s="30" t="s">
        <v>355</v>
      </c>
      <c r="C221" s="24" t="s">
        <v>361</v>
      </c>
      <c r="D221" s="89" t="s">
        <v>425</v>
      </c>
      <c r="E221" s="24" t="s">
        <v>292</v>
      </c>
      <c r="F221" s="15">
        <v>2029</v>
      </c>
      <c r="G221" s="16">
        <f t="shared" ref="G221:G228" si="6">SUM(H221:AD221)</f>
        <v>12</v>
      </c>
      <c r="H221" s="17"/>
      <c r="I221" s="158"/>
      <c r="J221" s="18"/>
      <c r="K221" s="17"/>
      <c r="L221" s="32"/>
      <c r="M221" s="32"/>
      <c r="N221" s="21">
        <v>7</v>
      </c>
      <c r="O221" s="32"/>
      <c r="P221" s="18"/>
      <c r="Q221" s="17"/>
      <c r="R221" s="32"/>
      <c r="S221" s="32"/>
      <c r="T221" s="21">
        <v>1</v>
      </c>
      <c r="U221" s="18"/>
      <c r="V221" s="17"/>
      <c r="W221" s="32"/>
      <c r="X221" s="32"/>
      <c r="Y221" s="32"/>
      <c r="Z221" s="21">
        <v>4</v>
      </c>
      <c r="AA221" s="18"/>
      <c r="AB221" s="17"/>
      <c r="AC221" s="32"/>
      <c r="AD221" s="18"/>
      <c r="AE221" s="127"/>
    </row>
    <row r="222" spans="1:31" ht="26" x14ac:dyDescent="0.3">
      <c r="A222" s="8"/>
      <c r="B222" s="30" t="s">
        <v>354</v>
      </c>
      <c r="C222" s="24" t="s">
        <v>357</v>
      </c>
      <c r="D222" s="89" t="s">
        <v>675</v>
      </c>
      <c r="E222" s="24" t="s">
        <v>292</v>
      </c>
      <c r="F222" s="15">
        <v>2029</v>
      </c>
      <c r="G222" s="16">
        <f t="shared" si="6"/>
        <v>42</v>
      </c>
      <c r="H222" s="17"/>
      <c r="I222" s="158"/>
      <c r="J222" s="18"/>
      <c r="K222" s="17"/>
      <c r="L222" s="32"/>
      <c r="M222" s="32"/>
      <c r="N222" s="21">
        <v>15</v>
      </c>
      <c r="O222" s="32"/>
      <c r="P222" s="18"/>
      <c r="Q222" s="17"/>
      <c r="R222" s="32"/>
      <c r="S222" s="32"/>
      <c r="T222" s="21">
        <v>17</v>
      </c>
      <c r="U222" s="18"/>
      <c r="V222" s="17"/>
      <c r="W222" s="32"/>
      <c r="X222" s="32"/>
      <c r="Y222" s="32"/>
      <c r="Z222" s="21">
        <v>9</v>
      </c>
      <c r="AA222" s="18"/>
      <c r="AB222" s="17"/>
      <c r="AC222" s="43">
        <v>1</v>
      </c>
      <c r="AD222" s="18"/>
      <c r="AE222" s="127"/>
    </row>
    <row r="223" spans="1:31" ht="26" x14ac:dyDescent="0.3">
      <c r="A223" s="8"/>
      <c r="B223" s="30" t="s">
        <v>353</v>
      </c>
      <c r="C223" s="24" t="s">
        <v>358</v>
      </c>
      <c r="D223" s="88" t="s">
        <v>717</v>
      </c>
      <c r="E223" s="24" t="s">
        <v>292</v>
      </c>
      <c r="F223" s="15">
        <v>2029</v>
      </c>
      <c r="G223" s="16">
        <f t="shared" si="6"/>
        <v>16</v>
      </c>
      <c r="H223" s="17"/>
      <c r="I223" s="158"/>
      <c r="J223" s="18"/>
      <c r="K223" s="17"/>
      <c r="L223" s="32"/>
      <c r="M223" s="32"/>
      <c r="N223" s="21">
        <v>4</v>
      </c>
      <c r="O223" s="32"/>
      <c r="P223" s="18"/>
      <c r="Q223" s="17"/>
      <c r="R223" s="32"/>
      <c r="S223" s="32"/>
      <c r="T223" s="21">
        <v>6</v>
      </c>
      <c r="U223" s="18"/>
      <c r="V223" s="17"/>
      <c r="W223" s="32"/>
      <c r="X223" s="32"/>
      <c r="Y223" s="32"/>
      <c r="Z223" s="21">
        <v>6</v>
      </c>
      <c r="AA223" s="18"/>
      <c r="AB223" s="17"/>
      <c r="AC223" s="32"/>
      <c r="AD223" s="18"/>
      <c r="AE223" s="127"/>
    </row>
    <row r="224" spans="1:31" ht="32" x14ac:dyDescent="0.3">
      <c r="A224" s="8"/>
      <c r="B224" s="36" t="s">
        <v>549</v>
      </c>
      <c r="C224" s="3" t="s">
        <v>548</v>
      </c>
      <c r="D224" s="90" t="s">
        <v>550</v>
      </c>
      <c r="E224" s="24" t="s">
        <v>292</v>
      </c>
      <c r="F224" s="21">
        <v>2031</v>
      </c>
      <c r="G224" s="39">
        <f t="shared" si="6"/>
        <v>22</v>
      </c>
      <c r="H224" s="35"/>
      <c r="I224" s="160"/>
      <c r="J224" s="34"/>
      <c r="K224" s="19"/>
      <c r="L224" s="40"/>
      <c r="M224" s="20"/>
      <c r="N224" s="21">
        <v>6</v>
      </c>
      <c r="O224" s="40"/>
      <c r="P224" s="34"/>
      <c r="Q224" s="35"/>
      <c r="R224" s="20"/>
      <c r="S224" s="20"/>
      <c r="T224" s="21">
        <v>9</v>
      </c>
      <c r="U224" s="34"/>
      <c r="V224" s="35"/>
      <c r="W224" s="40"/>
      <c r="X224" s="20"/>
      <c r="Y224" s="20"/>
      <c r="Z224" s="21">
        <v>7</v>
      </c>
      <c r="AA224" s="34"/>
      <c r="AB224" s="19"/>
      <c r="AC224" s="40"/>
      <c r="AD224" s="34"/>
      <c r="AE224" s="128" t="s">
        <v>779</v>
      </c>
    </row>
    <row r="225" spans="1:31" ht="64" x14ac:dyDescent="0.3">
      <c r="A225" s="8"/>
      <c r="B225" s="30" t="s">
        <v>391</v>
      </c>
      <c r="C225" s="24" t="s">
        <v>399</v>
      </c>
      <c r="D225" s="88" t="s">
        <v>400</v>
      </c>
      <c r="E225" s="24" t="s">
        <v>292</v>
      </c>
      <c r="F225" s="15">
        <v>2029</v>
      </c>
      <c r="G225" s="16">
        <f t="shared" si="6"/>
        <v>16</v>
      </c>
      <c r="H225" s="17"/>
      <c r="I225" s="158"/>
      <c r="J225" s="18"/>
      <c r="K225" s="28">
        <v>2</v>
      </c>
      <c r="L225" s="32"/>
      <c r="M225" s="32"/>
      <c r="N225" s="21">
        <v>11</v>
      </c>
      <c r="O225" s="32"/>
      <c r="P225" s="18"/>
      <c r="Q225" s="17"/>
      <c r="R225" s="32"/>
      <c r="S225" s="32"/>
      <c r="T225" s="20"/>
      <c r="U225" s="18"/>
      <c r="V225" s="17"/>
      <c r="W225" s="32"/>
      <c r="X225" s="32"/>
      <c r="Y225" s="32"/>
      <c r="Z225" s="20"/>
      <c r="AA225" s="18"/>
      <c r="AB225" s="28">
        <v>1</v>
      </c>
      <c r="AC225" s="43">
        <v>2</v>
      </c>
      <c r="AD225" s="18"/>
      <c r="AE225" s="128" t="s">
        <v>778</v>
      </c>
    </row>
    <row r="226" spans="1:31" ht="26" x14ac:dyDescent="0.3">
      <c r="A226" s="8"/>
      <c r="B226" s="30" t="s">
        <v>290</v>
      </c>
      <c r="C226" s="24" t="s">
        <v>291</v>
      </c>
      <c r="D226" s="89" t="s">
        <v>463</v>
      </c>
      <c r="E226" s="24" t="s">
        <v>292</v>
      </c>
      <c r="F226" s="15">
        <v>2028</v>
      </c>
      <c r="G226" s="16">
        <f t="shared" si="6"/>
        <v>14</v>
      </c>
      <c r="H226" s="17"/>
      <c r="I226" s="158"/>
      <c r="J226" s="18"/>
      <c r="K226" s="19"/>
      <c r="L226" s="20"/>
      <c r="M226" s="20"/>
      <c r="N226" s="21">
        <v>13</v>
      </c>
      <c r="O226" s="20"/>
      <c r="P226" s="22"/>
      <c r="Q226" s="19"/>
      <c r="R226" s="20"/>
      <c r="S226" s="20"/>
      <c r="T226" s="20"/>
      <c r="U226" s="22"/>
      <c r="V226" s="19"/>
      <c r="W226" s="20"/>
      <c r="X226" s="20"/>
      <c r="Y226" s="20"/>
      <c r="Z226" s="21">
        <v>1</v>
      </c>
      <c r="AA226" s="22"/>
      <c r="AB226" s="19"/>
      <c r="AC226" s="20"/>
      <c r="AD226" s="22"/>
      <c r="AE226" s="127"/>
    </row>
    <row r="227" spans="1:31" ht="32" x14ac:dyDescent="0.3">
      <c r="A227" s="8" t="s">
        <v>624</v>
      </c>
      <c r="B227" s="81" t="s">
        <v>870</v>
      </c>
      <c r="C227" s="31" t="s">
        <v>871</v>
      </c>
      <c r="D227" s="89" t="s">
        <v>87</v>
      </c>
      <c r="E227" s="24" t="s">
        <v>292</v>
      </c>
      <c r="F227" s="15">
        <v>2033</v>
      </c>
      <c r="G227" s="16">
        <f t="shared" si="6"/>
        <v>14</v>
      </c>
      <c r="H227" s="28">
        <v>12</v>
      </c>
      <c r="I227" s="158"/>
      <c r="J227" s="18"/>
      <c r="K227" s="19"/>
      <c r="L227" s="20"/>
      <c r="M227" s="20"/>
      <c r="N227" s="40"/>
      <c r="O227" s="21">
        <v>2</v>
      </c>
      <c r="P227" s="22"/>
      <c r="Q227" s="19"/>
      <c r="R227" s="20"/>
      <c r="S227" s="20"/>
      <c r="T227" s="20"/>
      <c r="U227" s="22"/>
      <c r="V227" s="19"/>
      <c r="W227" s="20"/>
      <c r="X227" s="20"/>
      <c r="Y227" s="20"/>
      <c r="Z227" s="40"/>
      <c r="AA227" s="22"/>
      <c r="AB227" s="19"/>
      <c r="AC227" s="20"/>
      <c r="AD227" s="22"/>
      <c r="AE227" s="128" t="s">
        <v>832</v>
      </c>
    </row>
    <row r="228" spans="1:31" ht="32" x14ac:dyDescent="0.3">
      <c r="A228" s="8"/>
      <c r="B228" s="48" t="s">
        <v>518</v>
      </c>
      <c r="C228" s="14" t="s">
        <v>520</v>
      </c>
      <c r="D228" s="93" t="s">
        <v>739</v>
      </c>
      <c r="E228" s="38" t="s">
        <v>292</v>
      </c>
      <c r="F228" s="5">
        <v>2031</v>
      </c>
      <c r="G228" s="39">
        <f t="shared" si="6"/>
        <v>42</v>
      </c>
      <c r="H228" s="17"/>
      <c r="I228" s="158"/>
      <c r="J228" s="18"/>
      <c r="K228" s="19"/>
      <c r="L228" s="49"/>
      <c r="M228" s="49"/>
      <c r="N228" s="50">
        <v>13</v>
      </c>
      <c r="O228" s="49"/>
      <c r="P228" s="51"/>
      <c r="Q228" s="52"/>
      <c r="R228" s="20"/>
      <c r="S228" s="49"/>
      <c r="T228" s="50">
        <v>22</v>
      </c>
      <c r="U228" s="51"/>
      <c r="V228" s="52"/>
      <c r="W228" s="49"/>
      <c r="X228" s="20"/>
      <c r="Y228" s="49"/>
      <c r="Z228" s="50">
        <v>7</v>
      </c>
      <c r="AA228" s="51"/>
      <c r="AB228" s="19"/>
      <c r="AC228" s="49"/>
      <c r="AD228" s="51"/>
      <c r="AE228" s="130" t="s">
        <v>629</v>
      </c>
    </row>
    <row r="229" spans="1:31" ht="45" customHeight="1" x14ac:dyDescent="0.3">
      <c r="A229" s="8"/>
      <c r="B229" s="81" t="s">
        <v>105</v>
      </c>
      <c r="C229" s="3" t="s">
        <v>106</v>
      </c>
      <c r="D229" s="88" t="s">
        <v>107</v>
      </c>
      <c r="E229" s="14" t="s">
        <v>95</v>
      </c>
      <c r="F229" s="15">
        <v>2026</v>
      </c>
      <c r="G229" s="16">
        <f t="shared" si="5"/>
        <v>37</v>
      </c>
      <c r="H229" s="17"/>
      <c r="I229" s="158"/>
      <c r="J229" s="18"/>
      <c r="K229" s="19"/>
      <c r="L229" s="20"/>
      <c r="M229" s="20"/>
      <c r="N229" s="21">
        <v>12</v>
      </c>
      <c r="O229" s="20"/>
      <c r="P229" s="22"/>
      <c r="Q229" s="19"/>
      <c r="R229" s="20"/>
      <c r="S229" s="20"/>
      <c r="T229" s="21">
        <v>12</v>
      </c>
      <c r="U229" s="22"/>
      <c r="V229" s="19"/>
      <c r="W229" s="20"/>
      <c r="X229" s="20"/>
      <c r="Y229" s="20"/>
      <c r="Z229" s="21">
        <v>11</v>
      </c>
      <c r="AA229" s="22"/>
      <c r="AB229" s="19"/>
      <c r="AC229" s="21">
        <v>2</v>
      </c>
      <c r="AD229" s="22"/>
      <c r="AE229" s="128" t="s">
        <v>777</v>
      </c>
    </row>
    <row r="230" spans="1:31" ht="32" x14ac:dyDescent="0.3">
      <c r="A230" s="8"/>
      <c r="B230" s="44" t="s">
        <v>597</v>
      </c>
      <c r="C230" s="23" t="s">
        <v>158</v>
      </c>
      <c r="D230" s="88" t="s">
        <v>703</v>
      </c>
      <c r="E230" s="14" t="s">
        <v>95</v>
      </c>
      <c r="F230" s="15">
        <v>2026</v>
      </c>
      <c r="G230" s="16">
        <f t="shared" ref="G230:G258" si="7">SUM(H230:AD230)</f>
        <v>21</v>
      </c>
      <c r="H230" s="17"/>
      <c r="I230" s="158"/>
      <c r="J230" s="18"/>
      <c r="K230" s="19"/>
      <c r="L230" s="20"/>
      <c r="M230" s="20"/>
      <c r="N230" s="21">
        <v>21</v>
      </c>
      <c r="O230" s="20"/>
      <c r="P230" s="22"/>
      <c r="Q230" s="19"/>
      <c r="R230" s="20"/>
      <c r="S230" s="20"/>
      <c r="T230" s="20"/>
      <c r="U230" s="22"/>
      <c r="V230" s="19"/>
      <c r="W230" s="20"/>
      <c r="X230" s="20"/>
      <c r="Y230" s="20"/>
      <c r="Z230" s="20"/>
      <c r="AA230" s="22"/>
      <c r="AB230" s="19"/>
      <c r="AC230" s="20"/>
      <c r="AD230" s="22"/>
      <c r="AE230" s="128" t="s">
        <v>776</v>
      </c>
    </row>
    <row r="231" spans="1:31" ht="36.75" customHeight="1" x14ac:dyDescent="0.3">
      <c r="A231" s="8"/>
      <c r="B231" s="44" t="s">
        <v>598</v>
      </c>
      <c r="C231" s="23" t="s">
        <v>159</v>
      </c>
      <c r="D231" s="88" t="s">
        <v>703</v>
      </c>
      <c r="E231" s="14" t="s">
        <v>95</v>
      </c>
      <c r="F231" s="15">
        <v>2026</v>
      </c>
      <c r="G231" s="16">
        <f t="shared" si="7"/>
        <v>20</v>
      </c>
      <c r="H231" s="17"/>
      <c r="I231" s="158"/>
      <c r="J231" s="18"/>
      <c r="K231" s="19"/>
      <c r="L231" s="20"/>
      <c r="M231" s="20"/>
      <c r="N231" s="21">
        <v>18</v>
      </c>
      <c r="O231" s="20"/>
      <c r="P231" s="22"/>
      <c r="Q231" s="19"/>
      <c r="R231" s="20"/>
      <c r="S231" s="20"/>
      <c r="T231" s="20"/>
      <c r="U231" s="22"/>
      <c r="V231" s="19"/>
      <c r="W231" s="20"/>
      <c r="X231" s="20"/>
      <c r="Y231" s="20"/>
      <c r="Z231" s="21">
        <v>2</v>
      </c>
      <c r="AA231" s="22"/>
      <c r="AB231" s="19"/>
      <c r="AC231" s="20"/>
      <c r="AD231" s="22"/>
      <c r="AE231" s="128" t="s">
        <v>775</v>
      </c>
    </row>
    <row r="232" spans="1:31" ht="64" x14ac:dyDescent="0.3">
      <c r="A232" s="8"/>
      <c r="B232" s="29" t="s">
        <v>166</v>
      </c>
      <c r="C232" s="3" t="s">
        <v>167</v>
      </c>
      <c r="D232" s="89" t="s">
        <v>600</v>
      </c>
      <c r="E232" s="14" t="s">
        <v>95</v>
      </c>
      <c r="F232" s="15">
        <v>2026</v>
      </c>
      <c r="G232" s="16">
        <f t="shared" si="7"/>
        <v>33</v>
      </c>
      <c r="H232" s="17"/>
      <c r="I232" s="158"/>
      <c r="J232" s="18"/>
      <c r="K232" s="19"/>
      <c r="L232" s="20"/>
      <c r="M232" s="20"/>
      <c r="N232" s="21">
        <v>15</v>
      </c>
      <c r="O232" s="20"/>
      <c r="P232" s="22"/>
      <c r="Q232" s="19"/>
      <c r="R232" s="20"/>
      <c r="S232" s="20"/>
      <c r="T232" s="21">
        <v>11</v>
      </c>
      <c r="U232" s="22"/>
      <c r="V232" s="19"/>
      <c r="W232" s="20"/>
      <c r="X232" s="20"/>
      <c r="Y232" s="21">
        <v>2</v>
      </c>
      <c r="Z232" s="21">
        <v>5</v>
      </c>
      <c r="AA232" s="22"/>
      <c r="AB232" s="19"/>
      <c r="AC232" s="20"/>
      <c r="AD232" s="22"/>
      <c r="AE232" s="128" t="s">
        <v>774</v>
      </c>
    </row>
    <row r="233" spans="1:31" ht="32" x14ac:dyDescent="0.3">
      <c r="A233" s="8"/>
      <c r="B233" s="29" t="s">
        <v>625</v>
      </c>
      <c r="C233" s="3" t="s">
        <v>94</v>
      </c>
      <c r="D233" s="87" t="s">
        <v>714</v>
      </c>
      <c r="E233" s="14" t="s">
        <v>95</v>
      </c>
      <c r="F233" s="15">
        <v>2027</v>
      </c>
      <c r="G233" s="16">
        <f t="shared" si="7"/>
        <v>5</v>
      </c>
      <c r="H233" s="17"/>
      <c r="I233" s="158"/>
      <c r="J233" s="18"/>
      <c r="K233" s="19"/>
      <c r="L233" s="20"/>
      <c r="M233" s="20"/>
      <c r="N233" s="20"/>
      <c r="O233" s="20"/>
      <c r="P233" s="22"/>
      <c r="Q233" s="19"/>
      <c r="R233" s="20"/>
      <c r="S233" s="20"/>
      <c r="T233" s="21">
        <v>5</v>
      </c>
      <c r="U233" s="22"/>
      <c r="V233" s="19"/>
      <c r="W233" s="20"/>
      <c r="X233" s="20"/>
      <c r="Y233" s="20"/>
      <c r="Z233" s="20"/>
      <c r="AA233" s="22"/>
      <c r="AB233" s="19"/>
      <c r="AC233" s="20"/>
      <c r="AD233" s="22"/>
      <c r="AE233" s="127"/>
    </row>
    <row r="234" spans="1:31" ht="35.25" customHeight="1" x14ac:dyDescent="0.3">
      <c r="A234" s="8"/>
      <c r="B234" s="29" t="s">
        <v>171</v>
      </c>
      <c r="C234" s="3" t="s">
        <v>26</v>
      </c>
      <c r="D234" s="86" t="s">
        <v>721</v>
      </c>
      <c r="E234" s="14" t="s">
        <v>95</v>
      </c>
      <c r="F234" s="15">
        <v>2024</v>
      </c>
      <c r="G234" s="16">
        <f t="shared" si="7"/>
        <v>20</v>
      </c>
      <c r="H234" s="17"/>
      <c r="I234" s="158"/>
      <c r="J234" s="18"/>
      <c r="K234" s="19"/>
      <c r="L234" s="20"/>
      <c r="M234" s="20"/>
      <c r="N234" s="21">
        <v>13</v>
      </c>
      <c r="O234" s="20"/>
      <c r="P234" s="22"/>
      <c r="Q234" s="19"/>
      <c r="R234" s="20"/>
      <c r="S234" s="20"/>
      <c r="T234" s="21">
        <v>7</v>
      </c>
      <c r="U234" s="22"/>
      <c r="V234" s="19"/>
      <c r="W234" s="20"/>
      <c r="X234" s="20"/>
      <c r="Y234" s="20"/>
      <c r="Z234" s="20"/>
      <c r="AA234" s="22"/>
      <c r="AB234" s="19"/>
      <c r="AC234" s="20"/>
      <c r="AD234" s="22"/>
      <c r="AE234" s="127"/>
    </row>
    <row r="235" spans="1:31" ht="33" customHeight="1" x14ac:dyDescent="0.3">
      <c r="A235" s="8"/>
      <c r="B235" s="44" t="s">
        <v>643</v>
      </c>
      <c r="C235" s="3" t="s">
        <v>86</v>
      </c>
      <c r="D235" s="86" t="s">
        <v>87</v>
      </c>
      <c r="E235" s="14" t="s">
        <v>95</v>
      </c>
      <c r="F235" s="15">
        <v>2026</v>
      </c>
      <c r="G235" s="16">
        <f t="shared" si="7"/>
        <v>9</v>
      </c>
      <c r="H235" s="17"/>
      <c r="I235" s="158"/>
      <c r="J235" s="18"/>
      <c r="K235" s="19"/>
      <c r="L235" s="20"/>
      <c r="M235" s="20"/>
      <c r="N235" s="21">
        <v>9</v>
      </c>
      <c r="O235" s="20"/>
      <c r="P235" s="22"/>
      <c r="Q235" s="19"/>
      <c r="R235" s="20"/>
      <c r="S235" s="20"/>
      <c r="T235" s="20"/>
      <c r="U235" s="22"/>
      <c r="V235" s="19"/>
      <c r="W235" s="20"/>
      <c r="X235" s="20"/>
      <c r="Y235" s="20"/>
      <c r="Z235" s="20"/>
      <c r="AA235" s="22"/>
      <c r="AB235" s="19"/>
      <c r="AC235" s="20"/>
      <c r="AD235" s="22"/>
      <c r="AE235" s="127"/>
    </row>
    <row r="236" spans="1:31" ht="32.25" customHeight="1" x14ac:dyDescent="0.3">
      <c r="A236" s="8"/>
      <c r="B236" s="29" t="s">
        <v>190</v>
      </c>
      <c r="C236" s="3" t="s">
        <v>71</v>
      </c>
      <c r="D236" s="86" t="s">
        <v>132</v>
      </c>
      <c r="E236" s="14" t="s">
        <v>95</v>
      </c>
      <c r="F236" s="15">
        <v>2026</v>
      </c>
      <c r="G236" s="16">
        <f t="shared" si="7"/>
        <v>10</v>
      </c>
      <c r="H236" s="17"/>
      <c r="I236" s="158"/>
      <c r="J236" s="18"/>
      <c r="K236" s="19"/>
      <c r="L236" s="20"/>
      <c r="M236" s="20"/>
      <c r="N236" s="21">
        <v>10</v>
      </c>
      <c r="O236" s="20"/>
      <c r="P236" s="22"/>
      <c r="Q236" s="19"/>
      <c r="R236" s="20"/>
      <c r="S236" s="20"/>
      <c r="T236" s="40"/>
      <c r="U236" s="22"/>
      <c r="V236" s="19"/>
      <c r="W236" s="20"/>
      <c r="X236" s="20"/>
      <c r="Y236" s="20"/>
      <c r="Z236" s="40"/>
      <c r="AA236" s="22"/>
      <c r="AB236" s="19"/>
      <c r="AC236" s="20"/>
      <c r="AD236" s="22"/>
      <c r="AE236" s="127"/>
    </row>
    <row r="237" spans="1:31" ht="32.25" customHeight="1" x14ac:dyDescent="0.3">
      <c r="A237" s="8"/>
      <c r="B237" s="29" t="s">
        <v>11</v>
      </c>
      <c r="C237" s="3" t="s">
        <v>36</v>
      </c>
      <c r="D237" s="86" t="s">
        <v>132</v>
      </c>
      <c r="E237" s="14" t="s">
        <v>95</v>
      </c>
      <c r="F237" s="15">
        <v>2023</v>
      </c>
      <c r="G237" s="16">
        <f t="shared" si="7"/>
        <v>10</v>
      </c>
      <c r="H237" s="17"/>
      <c r="I237" s="158"/>
      <c r="J237" s="18"/>
      <c r="K237" s="19"/>
      <c r="L237" s="20"/>
      <c r="M237" s="20"/>
      <c r="N237" s="20"/>
      <c r="O237" s="20"/>
      <c r="P237" s="33">
        <v>10</v>
      </c>
      <c r="Q237" s="19"/>
      <c r="R237" s="20"/>
      <c r="S237" s="20"/>
      <c r="T237" s="20"/>
      <c r="U237" s="34"/>
      <c r="V237" s="35"/>
      <c r="W237" s="40"/>
      <c r="X237" s="20"/>
      <c r="Y237" s="20"/>
      <c r="Z237" s="20"/>
      <c r="AA237" s="34"/>
      <c r="AB237" s="19"/>
      <c r="AC237" s="20"/>
      <c r="AD237" s="22"/>
      <c r="AE237" s="127"/>
    </row>
    <row r="238" spans="1:31" ht="33" customHeight="1" x14ac:dyDescent="0.3">
      <c r="A238" s="8"/>
      <c r="B238" s="29" t="s">
        <v>738</v>
      </c>
      <c r="C238" s="3" t="s">
        <v>67</v>
      </c>
      <c r="D238" s="86" t="s">
        <v>132</v>
      </c>
      <c r="E238" s="14" t="s">
        <v>95</v>
      </c>
      <c r="F238" s="15">
        <v>2025</v>
      </c>
      <c r="G238" s="16">
        <f t="shared" si="7"/>
        <v>10</v>
      </c>
      <c r="H238" s="17"/>
      <c r="I238" s="158"/>
      <c r="J238" s="18"/>
      <c r="K238" s="19"/>
      <c r="L238" s="20"/>
      <c r="M238" s="20"/>
      <c r="N238" s="21">
        <v>10</v>
      </c>
      <c r="O238" s="20"/>
      <c r="P238" s="22"/>
      <c r="Q238" s="19"/>
      <c r="R238" s="20"/>
      <c r="S238" s="20"/>
      <c r="T238" s="40"/>
      <c r="U238" s="22"/>
      <c r="V238" s="19"/>
      <c r="W238" s="20"/>
      <c r="X238" s="20"/>
      <c r="Y238" s="20"/>
      <c r="Z238" s="40"/>
      <c r="AA238" s="22"/>
      <c r="AB238" s="19"/>
      <c r="AC238" s="20"/>
      <c r="AD238" s="22"/>
      <c r="AE238" s="127"/>
    </row>
    <row r="239" spans="1:31" ht="35.25" customHeight="1" x14ac:dyDescent="0.3">
      <c r="A239" s="8"/>
      <c r="B239" s="46" t="s">
        <v>455</v>
      </c>
      <c r="C239" s="3" t="s">
        <v>245</v>
      </c>
      <c r="D239" s="88" t="s">
        <v>588</v>
      </c>
      <c r="E239" s="24" t="s">
        <v>237</v>
      </c>
      <c r="F239" s="15">
        <v>2027</v>
      </c>
      <c r="G239" s="16">
        <f t="shared" si="7"/>
        <v>4</v>
      </c>
      <c r="H239" s="17"/>
      <c r="I239" s="158"/>
      <c r="J239" s="18"/>
      <c r="K239" s="19"/>
      <c r="L239" s="20"/>
      <c r="M239" s="20"/>
      <c r="N239" s="40"/>
      <c r="O239" s="20"/>
      <c r="P239" s="22"/>
      <c r="Q239" s="19"/>
      <c r="R239" s="20"/>
      <c r="S239" s="20"/>
      <c r="T239" s="40"/>
      <c r="U239" s="22"/>
      <c r="V239" s="19"/>
      <c r="W239" s="20"/>
      <c r="X239" s="20"/>
      <c r="Y239" s="20"/>
      <c r="Z239" s="21">
        <v>4</v>
      </c>
      <c r="AA239" s="22"/>
      <c r="AB239" s="19"/>
      <c r="AC239" s="20"/>
      <c r="AD239" s="22"/>
      <c r="AE239" s="127"/>
    </row>
    <row r="240" spans="1:31" ht="35.25" customHeight="1" x14ac:dyDescent="0.3">
      <c r="A240" s="8"/>
      <c r="B240" s="36" t="s">
        <v>644</v>
      </c>
      <c r="C240" s="14" t="s">
        <v>571</v>
      </c>
      <c r="D240" s="93" t="s">
        <v>87</v>
      </c>
      <c r="E240" s="38" t="s">
        <v>237</v>
      </c>
      <c r="F240" s="5">
        <v>2031</v>
      </c>
      <c r="G240" s="39">
        <f t="shared" si="7"/>
        <v>12</v>
      </c>
      <c r="H240" s="28">
        <v>4</v>
      </c>
      <c r="I240" s="159"/>
      <c r="J240" s="53">
        <v>8</v>
      </c>
      <c r="K240" s="19"/>
      <c r="L240" s="49"/>
      <c r="M240" s="49"/>
      <c r="N240" s="49"/>
      <c r="O240" s="49"/>
      <c r="P240" s="51"/>
      <c r="Q240" s="52"/>
      <c r="R240" s="20"/>
      <c r="S240" s="49"/>
      <c r="T240" s="49"/>
      <c r="U240" s="51"/>
      <c r="V240" s="52"/>
      <c r="W240" s="49"/>
      <c r="X240" s="20"/>
      <c r="Y240" s="49"/>
      <c r="Z240" s="49"/>
      <c r="AA240" s="51"/>
      <c r="AB240" s="19"/>
      <c r="AC240" s="49"/>
      <c r="AD240" s="51"/>
      <c r="AE240" s="128" t="s">
        <v>628</v>
      </c>
    </row>
    <row r="241" spans="1:31" ht="36.75" customHeight="1" x14ac:dyDescent="0.3">
      <c r="A241" s="8"/>
      <c r="B241" s="29" t="s">
        <v>186</v>
      </c>
      <c r="C241" s="3" t="s">
        <v>187</v>
      </c>
      <c r="D241" s="86" t="s">
        <v>188</v>
      </c>
      <c r="E241" s="14" t="s">
        <v>52</v>
      </c>
      <c r="F241" s="15">
        <v>2020</v>
      </c>
      <c r="G241" s="16">
        <f t="shared" si="7"/>
        <v>12</v>
      </c>
      <c r="H241" s="17"/>
      <c r="I241" s="158"/>
      <c r="J241" s="18"/>
      <c r="K241" s="19"/>
      <c r="L241" s="20"/>
      <c r="M241" s="20"/>
      <c r="N241" s="20"/>
      <c r="O241" s="20"/>
      <c r="P241" s="33">
        <v>3</v>
      </c>
      <c r="Q241" s="19"/>
      <c r="R241" s="20"/>
      <c r="S241" s="20"/>
      <c r="T241" s="20"/>
      <c r="U241" s="33">
        <v>6</v>
      </c>
      <c r="V241" s="19"/>
      <c r="W241" s="20"/>
      <c r="X241" s="20"/>
      <c r="Y241" s="20"/>
      <c r="Z241" s="20"/>
      <c r="AA241" s="33">
        <v>3</v>
      </c>
      <c r="AB241" s="19"/>
      <c r="AC241" s="20"/>
      <c r="AD241" s="22"/>
      <c r="AE241" s="128" t="s">
        <v>773</v>
      </c>
    </row>
    <row r="242" spans="1:31" ht="35.25" customHeight="1" x14ac:dyDescent="0.3">
      <c r="A242" s="8"/>
      <c r="B242" s="30" t="s">
        <v>236</v>
      </c>
      <c r="C242" s="24" t="s">
        <v>238</v>
      </c>
      <c r="D242" s="88" t="s">
        <v>385</v>
      </c>
      <c r="E242" s="14" t="s">
        <v>237</v>
      </c>
      <c r="F242" s="15">
        <v>2026</v>
      </c>
      <c r="G242" s="16">
        <f t="shared" si="7"/>
        <v>15</v>
      </c>
      <c r="H242" s="17"/>
      <c r="I242" s="158"/>
      <c r="J242" s="18"/>
      <c r="K242" s="19"/>
      <c r="L242" s="20"/>
      <c r="M242" s="20"/>
      <c r="N242" s="21">
        <v>15</v>
      </c>
      <c r="O242" s="20"/>
      <c r="P242" s="22"/>
      <c r="Q242" s="19"/>
      <c r="R242" s="20"/>
      <c r="S242" s="20"/>
      <c r="T242" s="40"/>
      <c r="U242" s="22"/>
      <c r="V242" s="19"/>
      <c r="W242" s="20"/>
      <c r="X242" s="20"/>
      <c r="Y242" s="20"/>
      <c r="Z242" s="40"/>
      <c r="AA242" s="22"/>
      <c r="AB242" s="19"/>
      <c r="AC242" s="20"/>
      <c r="AD242" s="22"/>
      <c r="AE242" s="127"/>
    </row>
    <row r="243" spans="1:31" ht="32" x14ac:dyDescent="0.3">
      <c r="A243" s="8"/>
      <c r="B243" s="30" t="s">
        <v>347</v>
      </c>
      <c r="C243" s="3" t="s">
        <v>31</v>
      </c>
      <c r="D243" s="86" t="s">
        <v>667</v>
      </c>
      <c r="E243" s="14" t="s">
        <v>39</v>
      </c>
      <c r="F243" s="15">
        <v>2024</v>
      </c>
      <c r="G243" s="16">
        <f t="shared" si="7"/>
        <v>24</v>
      </c>
      <c r="H243" s="17"/>
      <c r="I243" s="158"/>
      <c r="J243" s="18"/>
      <c r="K243" s="19"/>
      <c r="L243" s="20"/>
      <c r="M243" s="20"/>
      <c r="N243" s="20"/>
      <c r="O243" s="20"/>
      <c r="P243" s="33">
        <v>16</v>
      </c>
      <c r="Q243" s="19"/>
      <c r="R243" s="20"/>
      <c r="S243" s="20"/>
      <c r="T243" s="20"/>
      <c r="U243" s="33">
        <v>8</v>
      </c>
      <c r="V243" s="19"/>
      <c r="W243" s="20"/>
      <c r="X243" s="20"/>
      <c r="Y243" s="20"/>
      <c r="Z243" s="20"/>
      <c r="AA243" s="34"/>
      <c r="AB243" s="35"/>
      <c r="AC243" s="20"/>
      <c r="AD243" s="22"/>
      <c r="AE243" s="127"/>
    </row>
    <row r="244" spans="1:31" ht="39" customHeight="1" x14ac:dyDescent="0.3">
      <c r="A244" s="8"/>
      <c r="B244" s="29" t="s">
        <v>133</v>
      </c>
      <c r="C244" s="3" t="s">
        <v>134</v>
      </c>
      <c r="D244" s="86" t="s">
        <v>452</v>
      </c>
      <c r="E244" s="14" t="s">
        <v>39</v>
      </c>
      <c r="F244" s="15">
        <v>2026</v>
      </c>
      <c r="G244" s="16">
        <f t="shared" si="7"/>
        <v>21</v>
      </c>
      <c r="H244" s="17"/>
      <c r="I244" s="158"/>
      <c r="J244" s="18"/>
      <c r="K244" s="19"/>
      <c r="L244" s="20"/>
      <c r="M244" s="20"/>
      <c r="N244" s="21">
        <v>5</v>
      </c>
      <c r="O244" s="20"/>
      <c r="P244" s="22"/>
      <c r="Q244" s="19"/>
      <c r="R244" s="20"/>
      <c r="S244" s="20"/>
      <c r="T244" s="21">
        <v>13</v>
      </c>
      <c r="U244" s="22"/>
      <c r="V244" s="19"/>
      <c r="W244" s="20"/>
      <c r="X244" s="20"/>
      <c r="Y244" s="20"/>
      <c r="Z244" s="21">
        <v>3</v>
      </c>
      <c r="AA244" s="22"/>
      <c r="AB244" s="19"/>
      <c r="AC244" s="20"/>
      <c r="AD244" s="22"/>
      <c r="AE244" s="127"/>
    </row>
    <row r="245" spans="1:31" ht="39.75" customHeight="1" x14ac:dyDescent="0.3">
      <c r="A245" s="8"/>
      <c r="B245" s="79" t="s">
        <v>866</v>
      </c>
      <c r="C245" s="3" t="s">
        <v>336</v>
      </c>
      <c r="D245" s="86" t="s">
        <v>583</v>
      </c>
      <c r="E245" s="14" t="s">
        <v>39</v>
      </c>
      <c r="F245" s="15">
        <v>2024</v>
      </c>
      <c r="G245" s="16">
        <f t="shared" si="7"/>
        <v>41</v>
      </c>
      <c r="H245" s="17"/>
      <c r="I245" s="158"/>
      <c r="J245" s="18"/>
      <c r="K245" s="19"/>
      <c r="L245" s="20"/>
      <c r="M245" s="20"/>
      <c r="N245" s="20"/>
      <c r="O245" s="20"/>
      <c r="P245" s="33">
        <v>11</v>
      </c>
      <c r="Q245" s="19"/>
      <c r="R245" s="20"/>
      <c r="S245" s="20"/>
      <c r="T245" s="20"/>
      <c r="U245" s="33">
        <v>22</v>
      </c>
      <c r="V245" s="19"/>
      <c r="W245" s="20"/>
      <c r="X245" s="20"/>
      <c r="Y245" s="20"/>
      <c r="Z245" s="20"/>
      <c r="AA245" s="33">
        <v>8</v>
      </c>
      <c r="AB245" s="19"/>
      <c r="AC245" s="20"/>
      <c r="AD245" s="22"/>
      <c r="AE245" s="127"/>
    </row>
    <row r="246" spans="1:31" ht="36" customHeight="1" x14ac:dyDescent="0.3">
      <c r="A246" s="132"/>
      <c r="B246" s="29" t="s">
        <v>316</v>
      </c>
      <c r="C246" s="25" t="s">
        <v>317</v>
      </c>
      <c r="D246" s="86" t="s">
        <v>587</v>
      </c>
      <c r="E246" s="3" t="s">
        <v>39</v>
      </c>
      <c r="F246" s="45">
        <v>2029</v>
      </c>
      <c r="G246" s="16">
        <f t="shared" si="7"/>
        <v>16</v>
      </c>
      <c r="H246" s="17"/>
      <c r="I246" s="158"/>
      <c r="J246" s="18"/>
      <c r="K246" s="17"/>
      <c r="L246" s="32"/>
      <c r="M246" s="32"/>
      <c r="N246" s="32"/>
      <c r="O246" s="32"/>
      <c r="P246" s="18"/>
      <c r="Q246" s="17"/>
      <c r="R246" s="32"/>
      <c r="S246" s="32"/>
      <c r="T246" s="43">
        <v>14</v>
      </c>
      <c r="U246" s="18"/>
      <c r="V246" s="17"/>
      <c r="W246" s="32"/>
      <c r="X246" s="32"/>
      <c r="Y246" s="32"/>
      <c r="Z246" s="43">
        <v>2</v>
      </c>
      <c r="AA246" s="18"/>
      <c r="AB246" s="17"/>
      <c r="AC246" s="32"/>
      <c r="AD246" s="18"/>
      <c r="AE246" s="137"/>
    </row>
    <row r="247" spans="1:31" ht="37.5" customHeight="1" x14ac:dyDescent="0.3">
      <c r="A247" s="8"/>
      <c r="B247" s="29" t="s">
        <v>649</v>
      </c>
      <c r="C247" s="3" t="s">
        <v>338</v>
      </c>
      <c r="D247" s="89">
        <v>2069625444</v>
      </c>
      <c r="E247" s="14" t="s">
        <v>39</v>
      </c>
      <c r="F247" s="15">
        <v>2026</v>
      </c>
      <c r="G247" s="16">
        <f t="shared" si="7"/>
        <v>52</v>
      </c>
      <c r="H247" s="17"/>
      <c r="I247" s="158"/>
      <c r="J247" s="18"/>
      <c r="K247" s="19"/>
      <c r="L247" s="20"/>
      <c r="M247" s="20"/>
      <c r="N247" s="20"/>
      <c r="O247" s="20"/>
      <c r="P247" s="33">
        <v>12</v>
      </c>
      <c r="Q247" s="19"/>
      <c r="R247" s="20"/>
      <c r="S247" s="20"/>
      <c r="T247" s="20"/>
      <c r="U247" s="33">
        <v>32</v>
      </c>
      <c r="V247" s="19"/>
      <c r="W247" s="20"/>
      <c r="X247" s="20"/>
      <c r="Y247" s="20"/>
      <c r="Z247" s="20"/>
      <c r="AA247" s="33">
        <v>8</v>
      </c>
      <c r="AB247" s="19"/>
      <c r="AC247" s="20"/>
      <c r="AD247" s="22"/>
      <c r="AE247" s="127"/>
    </row>
    <row r="248" spans="1:31" ht="35.25" customHeight="1" x14ac:dyDescent="0.3">
      <c r="A248" s="8"/>
      <c r="B248" s="30" t="s">
        <v>408</v>
      </c>
      <c r="C248" s="37" t="s">
        <v>410</v>
      </c>
      <c r="D248" s="90" t="s">
        <v>409</v>
      </c>
      <c r="E248" s="37" t="s">
        <v>39</v>
      </c>
      <c r="F248" s="21">
        <v>2029</v>
      </c>
      <c r="G248" s="16">
        <f t="shared" si="7"/>
        <v>15</v>
      </c>
      <c r="H248" s="17"/>
      <c r="I248" s="158"/>
      <c r="J248" s="18"/>
      <c r="K248" s="19"/>
      <c r="L248" s="20"/>
      <c r="M248" s="20"/>
      <c r="N248" s="21">
        <v>2</v>
      </c>
      <c r="O248" s="20"/>
      <c r="P248" s="22"/>
      <c r="Q248" s="19"/>
      <c r="R248" s="20"/>
      <c r="S248" s="20"/>
      <c r="T248" s="21">
        <v>10</v>
      </c>
      <c r="U248" s="22"/>
      <c r="V248" s="19"/>
      <c r="W248" s="20"/>
      <c r="X248" s="20"/>
      <c r="Y248" s="20"/>
      <c r="Z248" s="21">
        <v>3</v>
      </c>
      <c r="AA248" s="22"/>
      <c r="AB248" s="19"/>
      <c r="AC248" s="20"/>
      <c r="AD248" s="22"/>
      <c r="AE248" s="127"/>
    </row>
    <row r="249" spans="1:31" ht="39.75" customHeight="1" x14ac:dyDescent="0.3">
      <c r="A249" s="8"/>
      <c r="B249" s="27" t="s">
        <v>83</v>
      </c>
      <c r="C249" s="3" t="s">
        <v>339</v>
      </c>
      <c r="D249" s="86" t="s">
        <v>692</v>
      </c>
      <c r="E249" s="14" t="s">
        <v>39</v>
      </c>
      <c r="F249" s="15">
        <v>2024</v>
      </c>
      <c r="G249" s="16">
        <f t="shared" si="7"/>
        <v>55</v>
      </c>
      <c r="H249" s="17"/>
      <c r="I249" s="158"/>
      <c r="J249" s="18"/>
      <c r="K249" s="19"/>
      <c r="L249" s="20"/>
      <c r="M249" s="20"/>
      <c r="N249" s="20"/>
      <c r="O249" s="20"/>
      <c r="P249" s="33">
        <v>8</v>
      </c>
      <c r="Q249" s="19"/>
      <c r="R249" s="20"/>
      <c r="S249" s="20"/>
      <c r="T249" s="20"/>
      <c r="U249" s="33">
        <v>42</v>
      </c>
      <c r="V249" s="19"/>
      <c r="W249" s="20"/>
      <c r="X249" s="20"/>
      <c r="Y249" s="20"/>
      <c r="Z249" s="20"/>
      <c r="AA249" s="33">
        <v>5</v>
      </c>
      <c r="AB249" s="19"/>
      <c r="AC249" s="20"/>
      <c r="AD249" s="22"/>
      <c r="AE249" s="127"/>
    </row>
    <row r="250" spans="1:31" ht="40.5" customHeight="1" x14ac:dyDescent="0.3">
      <c r="A250" s="8"/>
      <c r="B250" s="29" t="s">
        <v>157</v>
      </c>
      <c r="C250" s="3" t="s">
        <v>21</v>
      </c>
      <c r="D250" s="86" t="s">
        <v>9</v>
      </c>
      <c r="E250" s="14" t="s">
        <v>39</v>
      </c>
      <c r="F250" s="15">
        <v>2024</v>
      </c>
      <c r="G250" s="16">
        <f t="shared" si="7"/>
        <v>8</v>
      </c>
      <c r="H250" s="17"/>
      <c r="I250" s="158"/>
      <c r="J250" s="18"/>
      <c r="K250" s="19"/>
      <c r="L250" s="20"/>
      <c r="M250" s="20"/>
      <c r="N250" s="20"/>
      <c r="O250" s="20"/>
      <c r="P250" s="33">
        <v>1</v>
      </c>
      <c r="Q250" s="19"/>
      <c r="R250" s="20"/>
      <c r="S250" s="20"/>
      <c r="T250" s="20"/>
      <c r="U250" s="33">
        <v>5</v>
      </c>
      <c r="V250" s="19"/>
      <c r="W250" s="20"/>
      <c r="X250" s="20"/>
      <c r="Y250" s="20"/>
      <c r="Z250" s="20"/>
      <c r="AA250" s="33">
        <v>2</v>
      </c>
      <c r="AB250" s="19"/>
      <c r="AC250" s="20"/>
      <c r="AD250" s="22"/>
      <c r="AE250" s="127"/>
    </row>
    <row r="251" spans="1:31" ht="40.5" customHeight="1" x14ac:dyDescent="0.3">
      <c r="A251" s="8" t="s">
        <v>624</v>
      </c>
      <c r="B251" s="150" t="s">
        <v>877</v>
      </c>
      <c r="C251" s="3" t="s">
        <v>876</v>
      </c>
      <c r="D251" s="86" t="s">
        <v>875</v>
      </c>
      <c r="E251" s="14" t="s">
        <v>39</v>
      </c>
      <c r="F251" s="15">
        <v>2033</v>
      </c>
      <c r="G251" s="16">
        <f t="shared" si="7"/>
        <v>19</v>
      </c>
      <c r="H251" s="17"/>
      <c r="I251" s="158"/>
      <c r="J251" s="18"/>
      <c r="K251" s="19"/>
      <c r="L251" s="20"/>
      <c r="M251" s="20"/>
      <c r="N251" s="21">
        <v>11</v>
      </c>
      <c r="O251" s="40"/>
      <c r="P251" s="34"/>
      <c r="Q251" s="35"/>
      <c r="R251" s="40"/>
      <c r="S251" s="40"/>
      <c r="T251" s="21">
        <v>6</v>
      </c>
      <c r="U251" s="34"/>
      <c r="V251" s="35"/>
      <c r="W251" s="40"/>
      <c r="X251" s="40"/>
      <c r="Y251" s="40"/>
      <c r="Z251" s="21">
        <v>2</v>
      </c>
      <c r="AA251" s="34"/>
      <c r="AB251" s="19"/>
      <c r="AC251" s="20"/>
      <c r="AD251" s="22"/>
      <c r="AE251" s="128" t="s">
        <v>771</v>
      </c>
    </row>
    <row r="252" spans="1:31" ht="71.25" customHeight="1" x14ac:dyDescent="0.3">
      <c r="A252" s="8"/>
      <c r="B252" s="82" t="s">
        <v>749</v>
      </c>
      <c r="C252" s="14" t="s">
        <v>525</v>
      </c>
      <c r="D252" s="88" t="s">
        <v>743</v>
      </c>
      <c r="E252" s="38" t="s">
        <v>39</v>
      </c>
      <c r="F252" s="15" t="s">
        <v>750</v>
      </c>
      <c r="G252" s="39">
        <f t="shared" si="7"/>
        <v>26</v>
      </c>
      <c r="H252" s="35"/>
      <c r="I252" s="160"/>
      <c r="J252" s="34"/>
      <c r="K252" s="19"/>
      <c r="L252" s="40"/>
      <c r="M252" s="62">
        <v>5</v>
      </c>
      <c r="N252" s="21">
        <v>14</v>
      </c>
      <c r="O252" s="40"/>
      <c r="P252" s="34"/>
      <c r="Q252" s="35"/>
      <c r="R252" s="62">
        <v>3</v>
      </c>
      <c r="S252" s="40"/>
      <c r="T252" s="21">
        <v>3</v>
      </c>
      <c r="U252" s="34"/>
      <c r="V252" s="35"/>
      <c r="W252" s="40"/>
      <c r="X252" s="20"/>
      <c r="Y252" s="40"/>
      <c r="Z252" s="21">
        <v>1</v>
      </c>
      <c r="AA252" s="34"/>
      <c r="AB252" s="19"/>
      <c r="AC252" s="40"/>
      <c r="AD252" s="34"/>
      <c r="AE252" s="128" t="s">
        <v>797</v>
      </c>
    </row>
    <row r="253" spans="1:31" ht="39.75" customHeight="1" x14ac:dyDescent="0.3">
      <c r="A253" s="8"/>
      <c r="B253" s="27" t="s">
        <v>633</v>
      </c>
      <c r="C253" s="3" t="s">
        <v>634</v>
      </c>
      <c r="D253" s="88" t="s">
        <v>635</v>
      </c>
      <c r="E253" s="14" t="s">
        <v>44</v>
      </c>
      <c r="F253" s="15">
        <v>2031</v>
      </c>
      <c r="G253" s="16">
        <f t="shared" si="7"/>
        <v>12</v>
      </c>
      <c r="H253" s="28">
        <v>2</v>
      </c>
      <c r="I253" s="159"/>
      <c r="J253" s="18"/>
      <c r="K253" s="19"/>
      <c r="L253" s="20"/>
      <c r="M253" s="20"/>
      <c r="N253" s="21">
        <v>7</v>
      </c>
      <c r="O253" s="20"/>
      <c r="P253" s="22"/>
      <c r="Q253" s="19"/>
      <c r="R253" s="20"/>
      <c r="S253" s="20"/>
      <c r="T253" s="21">
        <v>2</v>
      </c>
      <c r="U253" s="22"/>
      <c r="V253" s="19"/>
      <c r="W253" s="20"/>
      <c r="X253" s="20"/>
      <c r="Y253" s="20"/>
      <c r="Z253" s="21">
        <v>1</v>
      </c>
      <c r="AA253" s="22"/>
      <c r="AB253" s="19"/>
      <c r="AC253" s="20"/>
      <c r="AD253" s="22"/>
      <c r="AE253" s="128" t="s">
        <v>771</v>
      </c>
    </row>
    <row r="254" spans="1:31" ht="40.5" customHeight="1" x14ac:dyDescent="0.3">
      <c r="A254" s="8"/>
      <c r="B254" s="79" t="s">
        <v>258</v>
      </c>
      <c r="C254" s="23" t="s">
        <v>259</v>
      </c>
      <c r="D254" s="88" t="s">
        <v>382</v>
      </c>
      <c r="E254" s="14" t="s">
        <v>44</v>
      </c>
      <c r="F254" s="15">
        <v>2028</v>
      </c>
      <c r="G254" s="16">
        <f t="shared" si="7"/>
        <v>55</v>
      </c>
      <c r="H254" s="17"/>
      <c r="I254" s="158"/>
      <c r="J254" s="18"/>
      <c r="K254" s="19"/>
      <c r="L254" s="20"/>
      <c r="M254" s="20"/>
      <c r="N254" s="21">
        <v>7</v>
      </c>
      <c r="O254" s="20"/>
      <c r="P254" s="22"/>
      <c r="Q254" s="19"/>
      <c r="R254" s="20"/>
      <c r="S254" s="20"/>
      <c r="T254" s="21">
        <v>40</v>
      </c>
      <c r="U254" s="22"/>
      <c r="V254" s="19"/>
      <c r="W254" s="20"/>
      <c r="X254" s="20"/>
      <c r="Y254" s="20"/>
      <c r="Z254" s="21">
        <v>8</v>
      </c>
      <c r="AA254" s="22"/>
      <c r="AB254" s="19"/>
      <c r="AC254" s="20"/>
      <c r="AD254" s="22"/>
      <c r="AE254" s="127"/>
    </row>
    <row r="255" spans="1:31" ht="42" customHeight="1" x14ac:dyDescent="0.3">
      <c r="A255" s="8"/>
      <c r="B255" s="29" t="s">
        <v>348</v>
      </c>
      <c r="C255" s="25" t="s">
        <v>349</v>
      </c>
      <c r="D255" s="86" t="s">
        <v>712</v>
      </c>
      <c r="E255" s="3" t="s">
        <v>44</v>
      </c>
      <c r="F255" s="45">
        <v>2029</v>
      </c>
      <c r="G255" s="16">
        <f t="shared" si="7"/>
        <v>6</v>
      </c>
      <c r="H255" s="17"/>
      <c r="I255" s="158"/>
      <c r="J255" s="18"/>
      <c r="K255" s="17"/>
      <c r="L255" s="32"/>
      <c r="M255" s="32"/>
      <c r="N255" s="43">
        <v>6</v>
      </c>
      <c r="O255" s="32"/>
      <c r="P255" s="18"/>
      <c r="Q255" s="17"/>
      <c r="R255" s="32"/>
      <c r="S255" s="32"/>
      <c r="T255" s="32"/>
      <c r="U255" s="18"/>
      <c r="V255" s="17"/>
      <c r="W255" s="32"/>
      <c r="X255" s="32"/>
      <c r="Y255" s="32"/>
      <c r="Z255" s="32"/>
      <c r="AA255" s="18"/>
      <c r="AB255" s="17"/>
      <c r="AC255" s="32"/>
      <c r="AD255" s="18"/>
      <c r="AE255" s="135"/>
    </row>
    <row r="256" spans="1:31" ht="42.75" customHeight="1" x14ac:dyDescent="0.3">
      <c r="A256" s="8"/>
      <c r="B256" s="29" t="s">
        <v>640</v>
      </c>
      <c r="C256" s="3" t="s">
        <v>124</v>
      </c>
      <c r="D256" s="86" t="s">
        <v>607</v>
      </c>
      <c r="E256" s="14" t="s">
        <v>44</v>
      </c>
      <c r="F256" s="15">
        <v>2024</v>
      </c>
      <c r="G256" s="16">
        <f t="shared" si="7"/>
        <v>19</v>
      </c>
      <c r="H256" s="17"/>
      <c r="I256" s="158"/>
      <c r="J256" s="18"/>
      <c r="K256" s="19"/>
      <c r="L256" s="20"/>
      <c r="M256" s="20"/>
      <c r="N256" s="20"/>
      <c r="O256" s="20"/>
      <c r="P256" s="33">
        <v>10</v>
      </c>
      <c r="Q256" s="19"/>
      <c r="R256" s="20"/>
      <c r="S256" s="20"/>
      <c r="T256" s="20"/>
      <c r="U256" s="33">
        <v>9</v>
      </c>
      <c r="V256" s="19"/>
      <c r="W256" s="20"/>
      <c r="X256" s="20"/>
      <c r="Y256" s="20"/>
      <c r="Z256" s="20"/>
      <c r="AA256" s="34"/>
      <c r="AB256" s="19"/>
      <c r="AC256" s="20"/>
      <c r="AD256" s="22"/>
      <c r="AE256" s="127"/>
    </row>
    <row r="257" spans="1:34" ht="42.75" customHeight="1" x14ac:dyDescent="0.3">
      <c r="A257" s="8"/>
      <c r="B257" s="26" t="s">
        <v>80</v>
      </c>
      <c r="C257" s="3" t="s">
        <v>81</v>
      </c>
      <c r="D257" s="86" t="s">
        <v>619</v>
      </c>
      <c r="E257" s="14" t="s">
        <v>44</v>
      </c>
      <c r="F257" s="15">
        <v>2025</v>
      </c>
      <c r="G257" s="16">
        <f t="shared" si="7"/>
        <v>8</v>
      </c>
      <c r="H257" s="17"/>
      <c r="I257" s="158"/>
      <c r="J257" s="18"/>
      <c r="K257" s="19"/>
      <c r="L257" s="20"/>
      <c r="M257" s="20"/>
      <c r="N257" s="21">
        <v>8</v>
      </c>
      <c r="O257" s="20"/>
      <c r="P257" s="22"/>
      <c r="Q257" s="19"/>
      <c r="R257" s="20"/>
      <c r="S257" s="20"/>
      <c r="T257" s="40"/>
      <c r="U257" s="22"/>
      <c r="V257" s="19"/>
      <c r="W257" s="20"/>
      <c r="X257" s="20"/>
      <c r="Y257" s="20"/>
      <c r="Z257" s="40"/>
      <c r="AA257" s="22"/>
      <c r="AB257" s="19"/>
      <c r="AC257" s="20"/>
      <c r="AD257" s="22"/>
      <c r="AE257" s="127"/>
    </row>
    <row r="258" spans="1:34" ht="40.5" customHeight="1" x14ac:dyDescent="0.3">
      <c r="A258" s="8"/>
      <c r="B258" s="26" t="s">
        <v>195</v>
      </c>
      <c r="C258" s="3" t="s">
        <v>60</v>
      </c>
      <c r="D258" s="86" t="s">
        <v>381</v>
      </c>
      <c r="E258" s="14" t="s">
        <v>44</v>
      </c>
      <c r="F258" s="15">
        <v>2025</v>
      </c>
      <c r="G258" s="16">
        <f t="shared" si="7"/>
        <v>6</v>
      </c>
      <c r="H258" s="17"/>
      <c r="I258" s="158"/>
      <c r="J258" s="18"/>
      <c r="K258" s="19"/>
      <c r="L258" s="20"/>
      <c r="M258" s="20"/>
      <c r="N258" s="21">
        <v>1</v>
      </c>
      <c r="O258" s="20"/>
      <c r="P258" s="22"/>
      <c r="Q258" s="19"/>
      <c r="R258" s="20"/>
      <c r="S258" s="20"/>
      <c r="T258" s="21">
        <v>5</v>
      </c>
      <c r="U258" s="22"/>
      <c r="V258" s="19"/>
      <c r="W258" s="20"/>
      <c r="X258" s="20"/>
      <c r="Y258" s="20"/>
      <c r="Z258" s="40"/>
      <c r="AA258" s="22"/>
      <c r="AB258" s="19"/>
      <c r="AC258" s="20"/>
      <c r="AD258" s="22"/>
      <c r="AE258" s="127"/>
    </row>
    <row r="259" spans="1:34" ht="42.75" customHeight="1" x14ac:dyDescent="0.3">
      <c r="A259" s="8"/>
      <c r="B259" s="29" t="s">
        <v>96</v>
      </c>
      <c r="C259" s="23" t="s">
        <v>97</v>
      </c>
      <c r="D259" s="88" t="s">
        <v>665</v>
      </c>
      <c r="E259" s="25" t="s">
        <v>42</v>
      </c>
      <c r="F259" s="15">
        <v>2027</v>
      </c>
      <c r="G259" s="16">
        <f t="shared" ref="G259:G269" si="8">SUM(H259:AD259)</f>
        <v>15</v>
      </c>
      <c r="H259" s="17"/>
      <c r="I259" s="158"/>
      <c r="J259" s="18"/>
      <c r="K259" s="19"/>
      <c r="L259" s="20"/>
      <c r="M259" s="20"/>
      <c r="N259" s="21">
        <v>1</v>
      </c>
      <c r="O259" s="20"/>
      <c r="P259" s="22"/>
      <c r="Q259" s="19"/>
      <c r="R259" s="20"/>
      <c r="S259" s="20"/>
      <c r="T259" s="21">
        <v>11</v>
      </c>
      <c r="U259" s="22"/>
      <c r="V259" s="19"/>
      <c r="W259" s="20"/>
      <c r="X259" s="20"/>
      <c r="Y259" s="20"/>
      <c r="Z259" s="21">
        <v>3</v>
      </c>
      <c r="AA259" s="22"/>
      <c r="AB259" s="19"/>
      <c r="AC259" s="20"/>
      <c r="AD259" s="22"/>
      <c r="AE259" s="127"/>
    </row>
    <row r="260" spans="1:34" ht="41.25" customHeight="1" x14ac:dyDescent="0.3">
      <c r="A260" s="8"/>
      <c r="B260" s="36" t="s">
        <v>526</v>
      </c>
      <c r="C260" s="24" t="s">
        <v>533</v>
      </c>
      <c r="D260" s="90" t="s">
        <v>562</v>
      </c>
      <c r="E260" s="38" t="s">
        <v>42</v>
      </c>
      <c r="F260" s="21">
        <v>2031</v>
      </c>
      <c r="G260" s="39">
        <f t="shared" si="8"/>
        <v>22</v>
      </c>
      <c r="H260" s="35"/>
      <c r="I260" s="160"/>
      <c r="J260" s="34"/>
      <c r="K260" s="19"/>
      <c r="L260" s="40"/>
      <c r="M260" s="40"/>
      <c r="N260" s="21">
        <v>5</v>
      </c>
      <c r="O260" s="40"/>
      <c r="P260" s="34"/>
      <c r="Q260" s="35"/>
      <c r="R260" s="20"/>
      <c r="S260" s="40"/>
      <c r="T260" s="21">
        <v>10</v>
      </c>
      <c r="U260" s="34"/>
      <c r="V260" s="35"/>
      <c r="W260" s="40"/>
      <c r="X260" s="20"/>
      <c r="Y260" s="40"/>
      <c r="Z260" s="41">
        <v>7</v>
      </c>
      <c r="AA260" s="34"/>
      <c r="AB260" s="19"/>
      <c r="AC260" s="40"/>
      <c r="AD260" s="34"/>
      <c r="AE260" s="128" t="s">
        <v>771</v>
      </c>
    </row>
    <row r="261" spans="1:34" ht="44.25" customHeight="1" x14ac:dyDescent="0.3">
      <c r="A261" s="8"/>
      <c r="B261" s="36" t="s">
        <v>648</v>
      </c>
      <c r="C261" s="24" t="s">
        <v>433</v>
      </c>
      <c r="D261" s="88" t="s">
        <v>541</v>
      </c>
      <c r="E261" s="31" t="s">
        <v>42</v>
      </c>
      <c r="F261" s="15">
        <v>2029</v>
      </c>
      <c r="G261" s="16">
        <f t="shared" si="8"/>
        <v>11</v>
      </c>
      <c r="H261" s="17"/>
      <c r="I261" s="158"/>
      <c r="J261" s="18"/>
      <c r="K261" s="19"/>
      <c r="L261" s="20"/>
      <c r="M261" s="20"/>
      <c r="N261" s="21">
        <v>2</v>
      </c>
      <c r="O261" s="20"/>
      <c r="P261" s="22"/>
      <c r="Q261" s="19"/>
      <c r="R261" s="20"/>
      <c r="S261" s="20"/>
      <c r="T261" s="21">
        <v>8</v>
      </c>
      <c r="U261" s="22"/>
      <c r="V261" s="19"/>
      <c r="W261" s="20"/>
      <c r="X261" s="20"/>
      <c r="Y261" s="20"/>
      <c r="Z261" s="21">
        <v>1</v>
      </c>
      <c r="AA261" s="22"/>
      <c r="AB261" s="19"/>
      <c r="AC261" s="20"/>
      <c r="AD261" s="22"/>
      <c r="AE261" s="133"/>
    </row>
    <row r="262" spans="1:34" ht="39" customHeight="1" x14ac:dyDescent="0.3">
      <c r="A262" s="8"/>
      <c r="B262" s="29" t="s">
        <v>130</v>
      </c>
      <c r="C262" s="3" t="s">
        <v>334</v>
      </c>
      <c r="D262" s="86" t="s">
        <v>10</v>
      </c>
      <c r="E262" s="14" t="s">
        <v>42</v>
      </c>
      <c r="F262" s="15">
        <v>2021</v>
      </c>
      <c r="G262" s="16">
        <f t="shared" si="8"/>
        <v>32</v>
      </c>
      <c r="H262" s="17"/>
      <c r="I262" s="158"/>
      <c r="J262" s="18"/>
      <c r="K262" s="19"/>
      <c r="L262" s="20"/>
      <c r="M262" s="20"/>
      <c r="N262" s="20"/>
      <c r="O262" s="20"/>
      <c r="P262" s="33">
        <v>9</v>
      </c>
      <c r="Q262" s="19"/>
      <c r="R262" s="20"/>
      <c r="S262" s="20"/>
      <c r="T262" s="20"/>
      <c r="U262" s="33">
        <v>18</v>
      </c>
      <c r="V262" s="19"/>
      <c r="W262" s="20"/>
      <c r="X262" s="20"/>
      <c r="Y262" s="20"/>
      <c r="Z262" s="20"/>
      <c r="AA262" s="33">
        <v>5</v>
      </c>
      <c r="AB262" s="19"/>
      <c r="AC262" s="20"/>
      <c r="AD262" s="22"/>
      <c r="AE262" s="127"/>
    </row>
    <row r="263" spans="1:34" ht="42" customHeight="1" x14ac:dyDescent="0.3">
      <c r="A263" s="8"/>
      <c r="B263" s="29" t="s">
        <v>234</v>
      </c>
      <c r="C263" s="23" t="s">
        <v>235</v>
      </c>
      <c r="D263" s="89" t="s">
        <v>453</v>
      </c>
      <c r="E263" s="14" t="s">
        <v>42</v>
      </c>
      <c r="F263" s="15">
        <v>2028</v>
      </c>
      <c r="G263" s="16">
        <f t="shared" si="8"/>
        <v>31</v>
      </c>
      <c r="H263" s="17"/>
      <c r="I263" s="158"/>
      <c r="J263" s="18"/>
      <c r="K263" s="19"/>
      <c r="L263" s="20"/>
      <c r="M263" s="20"/>
      <c r="N263" s="21">
        <v>7</v>
      </c>
      <c r="O263" s="20"/>
      <c r="P263" s="22"/>
      <c r="Q263" s="19"/>
      <c r="R263" s="20"/>
      <c r="S263" s="20"/>
      <c r="T263" s="21">
        <v>19</v>
      </c>
      <c r="U263" s="22"/>
      <c r="V263" s="19"/>
      <c r="W263" s="20"/>
      <c r="X263" s="20"/>
      <c r="Y263" s="20"/>
      <c r="Z263" s="21">
        <v>5</v>
      </c>
      <c r="AA263" s="22"/>
      <c r="AB263" s="19"/>
      <c r="AC263" s="20"/>
      <c r="AD263" s="22"/>
      <c r="AE263" s="127"/>
    </row>
    <row r="264" spans="1:34" ht="40.5" customHeight="1" x14ac:dyDescent="0.3">
      <c r="A264" s="8"/>
      <c r="B264" s="44" t="s">
        <v>695</v>
      </c>
      <c r="C264" s="3" t="s">
        <v>154</v>
      </c>
      <c r="D264" s="86" t="s">
        <v>396</v>
      </c>
      <c r="E264" s="14" t="s">
        <v>42</v>
      </c>
      <c r="F264" s="15">
        <v>2026</v>
      </c>
      <c r="G264" s="16">
        <f t="shared" si="8"/>
        <v>12</v>
      </c>
      <c r="H264" s="17"/>
      <c r="I264" s="158"/>
      <c r="J264" s="18"/>
      <c r="K264" s="19"/>
      <c r="L264" s="20"/>
      <c r="M264" s="20"/>
      <c r="N264" s="21">
        <v>12</v>
      </c>
      <c r="O264" s="20"/>
      <c r="P264" s="22"/>
      <c r="Q264" s="19"/>
      <c r="R264" s="20"/>
      <c r="S264" s="20"/>
      <c r="T264" s="20"/>
      <c r="U264" s="22"/>
      <c r="V264" s="19"/>
      <c r="W264" s="20"/>
      <c r="X264" s="20"/>
      <c r="Y264" s="20"/>
      <c r="Z264" s="20"/>
      <c r="AA264" s="22"/>
      <c r="AB264" s="19"/>
      <c r="AC264" s="20"/>
      <c r="AD264" s="22"/>
      <c r="AE264" s="127"/>
    </row>
    <row r="265" spans="1:34" ht="43.5" customHeight="1" x14ac:dyDescent="0.3">
      <c r="A265" s="8"/>
      <c r="B265" s="44" t="s">
        <v>142</v>
      </c>
      <c r="C265" s="3" t="s">
        <v>143</v>
      </c>
      <c r="D265" s="86" t="s">
        <v>585</v>
      </c>
      <c r="E265" s="14" t="s">
        <v>42</v>
      </c>
      <c r="F265" s="15">
        <v>2026</v>
      </c>
      <c r="G265" s="16">
        <f t="shared" si="8"/>
        <v>21</v>
      </c>
      <c r="H265" s="17"/>
      <c r="I265" s="158"/>
      <c r="J265" s="18"/>
      <c r="K265" s="19"/>
      <c r="L265" s="20"/>
      <c r="M265" s="20"/>
      <c r="N265" s="21">
        <v>7</v>
      </c>
      <c r="O265" s="20"/>
      <c r="P265" s="22"/>
      <c r="Q265" s="19"/>
      <c r="R265" s="20"/>
      <c r="S265" s="20"/>
      <c r="T265" s="21">
        <v>12</v>
      </c>
      <c r="U265" s="22"/>
      <c r="V265" s="19"/>
      <c r="W265" s="20"/>
      <c r="X265" s="20"/>
      <c r="Y265" s="20"/>
      <c r="Z265" s="21">
        <v>2</v>
      </c>
      <c r="AA265" s="22"/>
      <c r="AB265" s="19"/>
      <c r="AC265" s="20"/>
      <c r="AD265" s="22"/>
      <c r="AE265" s="127"/>
    </row>
    <row r="266" spans="1:34" ht="40.5" customHeight="1" x14ac:dyDescent="0.3">
      <c r="A266" s="8"/>
      <c r="B266" s="30" t="s">
        <v>246</v>
      </c>
      <c r="C266" s="3" t="s">
        <v>247</v>
      </c>
      <c r="D266" s="88" t="s">
        <v>248</v>
      </c>
      <c r="E266" s="38" t="s">
        <v>42</v>
      </c>
      <c r="F266" s="15">
        <v>2027</v>
      </c>
      <c r="G266" s="16">
        <f t="shared" si="8"/>
        <v>27</v>
      </c>
      <c r="H266" s="17"/>
      <c r="I266" s="158"/>
      <c r="J266" s="18"/>
      <c r="K266" s="19"/>
      <c r="L266" s="20"/>
      <c r="M266" s="20"/>
      <c r="N266" s="40"/>
      <c r="O266" s="20"/>
      <c r="P266" s="22"/>
      <c r="Q266" s="19"/>
      <c r="R266" s="20"/>
      <c r="S266" s="20"/>
      <c r="T266" s="21">
        <v>23</v>
      </c>
      <c r="U266" s="22"/>
      <c r="V266" s="19"/>
      <c r="W266" s="20"/>
      <c r="X266" s="20"/>
      <c r="Y266" s="21">
        <v>1</v>
      </c>
      <c r="Z266" s="21">
        <v>3</v>
      </c>
      <c r="AA266" s="22"/>
      <c r="AB266" s="19"/>
      <c r="AC266" s="20"/>
      <c r="AD266" s="22"/>
      <c r="AE266" s="128" t="s">
        <v>772</v>
      </c>
    </row>
    <row r="267" spans="1:34" ht="48.75" customHeight="1" x14ac:dyDescent="0.3">
      <c r="A267" s="8"/>
      <c r="B267" s="48" t="s">
        <v>653</v>
      </c>
      <c r="C267" s="14" t="s">
        <v>515</v>
      </c>
      <c r="D267" s="93" t="s">
        <v>702</v>
      </c>
      <c r="E267" s="25" t="s">
        <v>42</v>
      </c>
      <c r="F267" s="5">
        <v>2031</v>
      </c>
      <c r="G267" s="39">
        <f t="shared" si="8"/>
        <v>22</v>
      </c>
      <c r="H267" s="17"/>
      <c r="I267" s="158"/>
      <c r="J267" s="18"/>
      <c r="K267" s="19"/>
      <c r="L267" s="49"/>
      <c r="M267" s="49"/>
      <c r="N267" s="49"/>
      <c r="O267" s="49"/>
      <c r="P267" s="51"/>
      <c r="Q267" s="52"/>
      <c r="R267" s="20"/>
      <c r="S267" s="49"/>
      <c r="T267" s="50">
        <v>17</v>
      </c>
      <c r="U267" s="51"/>
      <c r="V267" s="52"/>
      <c r="W267" s="49"/>
      <c r="X267" s="20"/>
      <c r="Y267" s="49"/>
      <c r="Z267" s="50">
        <v>5</v>
      </c>
      <c r="AA267" s="51"/>
      <c r="AB267" s="19"/>
      <c r="AC267" s="49"/>
      <c r="AD267" s="51"/>
      <c r="AE267" s="128" t="s">
        <v>771</v>
      </c>
    </row>
    <row r="268" spans="1:34" ht="48.75" customHeight="1" x14ac:dyDescent="0.3">
      <c r="A268" s="8"/>
      <c r="B268" s="48" t="s">
        <v>220</v>
      </c>
      <c r="C268" s="23" t="s">
        <v>221</v>
      </c>
      <c r="D268" s="88" t="s">
        <v>708</v>
      </c>
      <c r="E268" s="14" t="s">
        <v>42</v>
      </c>
      <c r="F268" s="15">
        <v>2027</v>
      </c>
      <c r="G268" s="16">
        <f t="shared" si="8"/>
        <v>42</v>
      </c>
      <c r="H268" s="17"/>
      <c r="I268" s="158"/>
      <c r="J268" s="18"/>
      <c r="K268" s="19"/>
      <c r="L268" s="20"/>
      <c r="M268" s="20"/>
      <c r="N268" s="21">
        <v>6</v>
      </c>
      <c r="O268" s="20"/>
      <c r="P268" s="22"/>
      <c r="Q268" s="19"/>
      <c r="R268" s="20"/>
      <c r="S268" s="20"/>
      <c r="T268" s="21">
        <v>31</v>
      </c>
      <c r="U268" s="22"/>
      <c r="V268" s="19"/>
      <c r="W268" s="20"/>
      <c r="X268" s="20"/>
      <c r="Y268" s="20"/>
      <c r="Z268" s="21">
        <v>5</v>
      </c>
      <c r="AA268" s="22"/>
      <c r="AB268" s="19"/>
      <c r="AC268" s="20"/>
      <c r="AD268" s="22"/>
      <c r="AE268" s="127"/>
      <c r="AH268" s="6"/>
    </row>
    <row r="269" spans="1:34" ht="36.75" customHeight="1" x14ac:dyDescent="0.3">
      <c r="A269" s="8"/>
      <c r="B269" s="30" t="s">
        <v>287</v>
      </c>
      <c r="C269" s="24" t="s">
        <v>288</v>
      </c>
      <c r="D269" s="88" t="s">
        <v>289</v>
      </c>
      <c r="E269" s="24" t="s">
        <v>42</v>
      </c>
      <c r="F269" s="15">
        <v>2028</v>
      </c>
      <c r="G269" s="16">
        <f t="shared" si="8"/>
        <v>16</v>
      </c>
      <c r="H269" s="17"/>
      <c r="I269" s="158"/>
      <c r="J269" s="18"/>
      <c r="K269" s="19"/>
      <c r="L269" s="20"/>
      <c r="M269" s="20"/>
      <c r="N269" s="21">
        <v>4</v>
      </c>
      <c r="O269" s="20"/>
      <c r="P269" s="22"/>
      <c r="Q269" s="19"/>
      <c r="R269" s="20"/>
      <c r="S269" s="20"/>
      <c r="T269" s="21">
        <v>9</v>
      </c>
      <c r="U269" s="22"/>
      <c r="V269" s="19"/>
      <c r="W269" s="20"/>
      <c r="X269" s="20"/>
      <c r="Y269" s="20"/>
      <c r="Z269" s="21">
        <v>3</v>
      </c>
      <c r="AA269" s="22"/>
      <c r="AB269" s="19"/>
      <c r="AC269" s="20"/>
      <c r="AD269" s="22"/>
      <c r="AE269" s="128"/>
    </row>
    <row r="270" spans="1:34" ht="33.75" customHeight="1" x14ac:dyDescent="0.3">
      <c r="A270" s="8"/>
      <c r="B270" s="30" t="s">
        <v>757</v>
      </c>
      <c r="C270" s="31" t="s">
        <v>758</v>
      </c>
      <c r="D270" s="155" t="s">
        <v>759</v>
      </c>
      <c r="E270" s="24" t="s">
        <v>42</v>
      </c>
      <c r="F270" s="15">
        <v>2032</v>
      </c>
      <c r="G270" s="16">
        <v>12</v>
      </c>
      <c r="H270" s="17"/>
      <c r="I270" s="158"/>
      <c r="J270" s="18"/>
      <c r="K270" s="19"/>
      <c r="L270" s="20"/>
      <c r="M270" s="20"/>
      <c r="N270" s="21">
        <v>3</v>
      </c>
      <c r="O270" s="20"/>
      <c r="P270" s="22"/>
      <c r="Q270" s="19"/>
      <c r="R270" s="20"/>
      <c r="S270" s="20"/>
      <c r="T270" s="21">
        <v>8</v>
      </c>
      <c r="U270" s="22"/>
      <c r="V270" s="19"/>
      <c r="W270" s="20"/>
      <c r="X270" s="20"/>
      <c r="Y270" s="20"/>
      <c r="Z270" s="21">
        <v>1</v>
      </c>
      <c r="AA270" s="22"/>
      <c r="AB270" s="19"/>
      <c r="AC270" s="20"/>
      <c r="AD270" s="22"/>
      <c r="AE270" s="128" t="s">
        <v>771</v>
      </c>
    </row>
    <row r="271" spans="1:34" ht="32.25" customHeight="1" x14ac:dyDescent="0.3">
      <c r="A271" s="8"/>
      <c r="B271" s="29" t="s">
        <v>638</v>
      </c>
      <c r="C271" s="3" t="s">
        <v>33</v>
      </c>
      <c r="D271" s="86" t="s">
        <v>711</v>
      </c>
      <c r="E271" s="14" t="s">
        <v>42</v>
      </c>
      <c r="F271" s="15">
        <v>2023</v>
      </c>
      <c r="G271" s="16">
        <f>SUM(H271:AD271)</f>
        <v>39</v>
      </c>
      <c r="H271" s="17"/>
      <c r="I271" s="158"/>
      <c r="J271" s="18"/>
      <c r="K271" s="19"/>
      <c r="L271" s="20"/>
      <c r="M271" s="20"/>
      <c r="N271" s="20"/>
      <c r="O271" s="20"/>
      <c r="P271" s="22"/>
      <c r="Q271" s="19"/>
      <c r="R271" s="20"/>
      <c r="S271" s="20"/>
      <c r="T271" s="20"/>
      <c r="U271" s="33">
        <v>37</v>
      </c>
      <c r="V271" s="19"/>
      <c r="W271" s="20"/>
      <c r="X271" s="20"/>
      <c r="Y271" s="20"/>
      <c r="Z271" s="20"/>
      <c r="AA271" s="33">
        <v>2</v>
      </c>
      <c r="AB271" s="19"/>
      <c r="AC271" s="20"/>
      <c r="AD271" s="22"/>
      <c r="AE271" s="127"/>
    </row>
    <row r="272" spans="1:34" ht="32" x14ac:dyDescent="0.3">
      <c r="A272" s="8"/>
      <c r="B272" s="29" t="s">
        <v>489</v>
      </c>
      <c r="C272" s="47" t="s">
        <v>490</v>
      </c>
      <c r="D272" s="89" t="s">
        <v>491</v>
      </c>
      <c r="E272" s="38" t="s">
        <v>42</v>
      </c>
      <c r="F272" s="15">
        <v>2030</v>
      </c>
      <c r="G272" s="16">
        <f t="shared" ref="G272:G273" si="9">SUM(H272:AD272)</f>
        <v>11</v>
      </c>
      <c r="H272" s="17"/>
      <c r="I272" s="158"/>
      <c r="J272" s="18"/>
      <c r="K272" s="57">
        <v>3</v>
      </c>
      <c r="L272" s="20"/>
      <c r="M272" s="20"/>
      <c r="N272" s="21">
        <v>7</v>
      </c>
      <c r="O272" s="20"/>
      <c r="P272" s="22"/>
      <c r="Q272" s="19"/>
      <c r="R272" s="20"/>
      <c r="S272" s="20"/>
      <c r="T272" s="40"/>
      <c r="U272" s="22"/>
      <c r="V272" s="19"/>
      <c r="W272" s="20"/>
      <c r="X272" s="20"/>
      <c r="Y272" s="20"/>
      <c r="Z272" s="21">
        <v>1</v>
      </c>
      <c r="AA272" s="22"/>
      <c r="AB272" s="19"/>
      <c r="AC272" s="20"/>
      <c r="AD272" s="22"/>
      <c r="AE272" s="128" t="s">
        <v>771</v>
      </c>
    </row>
    <row r="273" spans="1:31" ht="36" customHeight="1" x14ac:dyDescent="0.3">
      <c r="A273" s="8"/>
      <c r="B273" s="29" t="s">
        <v>260</v>
      </c>
      <c r="C273" s="23" t="s">
        <v>261</v>
      </c>
      <c r="D273" s="88" t="s">
        <v>713</v>
      </c>
      <c r="E273" s="14" t="s">
        <v>42</v>
      </c>
      <c r="F273" s="15">
        <v>2028</v>
      </c>
      <c r="G273" s="16">
        <f t="shared" si="9"/>
        <v>8</v>
      </c>
      <c r="H273" s="17"/>
      <c r="I273" s="158"/>
      <c r="J273" s="18"/>
      <c r="K273" s="19"/>
      <c r="L273" s="20"/>
      <c r="M273" s="20"/>
      <c r="N273" s="21">
        <v>8</v>
      </c>
      <c r="O273" s="20"/>
      <c r="P273" s="22"/>
      <c r="Q273" s="19"/>
      <c r="R273" s="20"/>
      <c r="S273" s="20"/>
      <c r="T273" s="20"/>
      <c r="U273" s="22"/>
      <c r="V273" s="19"/>
      <c r="W273" s="20"/>
      <c r="X273" s="20"/>
      <c r="Y273" s="20"/>
      <c r="Z273" s="20"/>
      <c r="AA273" s="22"/>
      <c r="AB273" s="19"/>
      <c r="AC273" s="20"/>
      <c r="AD273" s="22"/>
      <c r="AE273" s="127"/>
    </row>
    <row r="274" spans="1:31" ht="32.25" customHeight="1" x14ac:dyDescent="0.3">
      <c r="A274" s="8"/>
      <c r="B274" s="150" t="s">
        <v>636</v>
      </c>
      <c r="C274" s="14" t="s">
        <v>637</v>
      </c>
      <c r="D274" s="93" t="s">
        <v>715</v>
      </c>
      <c r="E274" s="38" t="s">
        <v>42</v>
      </c>
      <c r="F274" s="5">
        <v>2031</v>
      </c>
      <c r="G274" s="16">
        <f t="shared" ref="G274:G284" si="10">SUM(H274:AD274)</f>
        <v>27</v>
      </c>
      <c r="H274" s="17"/>
      <c r="I274" s="158"/>
      <c r="J274" s="18"/>
      <c r="K274" s="19"/>
      <c r="L274" s="49"/>
      <c r="M274" s="49"/>
      <c r="N274" s="50">
        <v>4</v>
      </c>
      <c r="O274" s="49"/>
      <c r="P274" s="51"/>
      <c r="Q274" s="52"/>
      <c r="R274" s="20"/>
      <c r="S274" s="49"/>
      <c r="T274" s="50">
        <v>23</v>
      </c>
      <c r="U274" s="51"/>
      <c r="V274" s="52"/>
      <c r="W274" s="49"/>
      <c r="X274" s="20"/>
      <c r="Y274" s="49"/>
      <c r="Z274" s="85"/>
      <c r="AA274" s="51"/>
      <c r="AB274" s="19"/>
      <c r="AC274" s="49"/>
      <c r="AD274" s="51"/>
      <c r="AE274" s="128" t="s">
        <v>771</v>
      </c>
    </row>
    <row r="275" spans="1:31" ht="32.25" customHeight="1" x14ac:dyDescent="0.3">
      <c r="A275" s="8" t="s">
        <v>624</v>
      </c>
      <c r="B275" s="150" t="s">
        <v>889</v>
      </c>
      <c r="C275" s="38" t="s">
        <v>888</v>
      </c>
      <c r="D275" s="93" t="s">
        <v>892</v>
      </c>
      <c r="E275" s="38" t="s">
        <v>42</v>
      </c>
      <c r="F275" s="5">
        <v>2033</v>
      </c>
      <c r="G275" s="16">
        <f t="shared" si="10"/>
        <v>46</v>
      </c>
      <c r="H275" s="28">
        <v>5</v>
      </c>
      <c r="I275" s="159"/>
      <c r="J275" s="78"/>
      <c r="K275" s="35"/>
      <c r="L275" s="85"/>
      <c r="M275" s="85"/>
      <c r="N275" s="50">
        <v>8</v>
      </c>
      <c r="O275" s="85"/>
      <c r="P275" s="83"/>
      <c r="Q275" s="84"/>
      <c r="R275" s="40"/>
      <c r="S275" s="85"/>
      <c r="T275" s="50">
        <v>29</v>
      </c>
      <c r="U275" s="83"/>
      <c r="V275" s="84"/>
      <c r="W275" s="85"/>
      <c r="X275" s="40"/>
      <c r="Y275" s="85"/>
      <c r="Z275" s="50">
        <v>4</v>
      </c>
      <c r="AA275" s="83"/>
      <c r="AB275" s="35"/>
      <c r="AC275" s="85"/>
      <c r="AD275" s="83"/>
      <c r="AE275" s="128" t="s">
        <v>771</v>
      </c>
    </row>
    <row r="276" spans="1:31" ht="32.25" customHeight="1" x14ac:dyDescent="0.3">
      <c r="A276" s="8" t="s">
        <v>624</v>
      </c>
      <c r="B276" s="150" t="s">
        <v>890</v>
      </c>
      <c r="C276" s="38" t="s">
        <v>891</v>
      </c>
      <c r="D276" s="93" t="s">
        <v>892</v>
      </c>
      <c r="E276" s="38" t="s">
        <v>42</v>
      </c>
      <c r="F276" s="5">
        <v>2033</v>
      </c>
      <c r="G276" s="16">
        <f t="shared" si="10"/>
        <v>12</v>
      </c>
      <c r="H276" s="152"/>
      <c r="I276" s="159"/>
      <c r="J276" s="78"/>
      <c r="K276" s="35"/>
      <c r="L276" s="85"/>
      <c r="M276" s="85"/>
      <c r="N276" s="50">
        <v>8</v>
      </c>
      <c r="O276" s="85"/>
      <c r="P276" s="83"/>
      <c r="Q276" s="84"/>
      <c r="R276" s="40"/>
      <c r="S276" s="85"/>
      <c r="T276" s="50">
        <v>2</v>
      </c>
      <c r="U276" s="83"/>
      <c r="V276" s="84"/>
      <c r="W276" s="85"/>
      <c r="X276" s="40"/>
      <c r="Y276" s="85"/>
      <c r="Z276" s="50">
        <v>2</v>
      </c>
      <c r="AA276" s="83"/>
      <c r="AB276" s="35"/>
      <c r="AC276" s="85"/>
      <c r="AD276" s="83"/>
      <c r="AE276" s="128" t="s">
        <v>771</v>
      </c>
    </row>
    <row r="277" spans="1:31" ht="47.25" customHeight="1" x14ac:dyDescent="0.3">
      <c r="A277" s="8"/>
      <c r="B277" s="79" t="s">
        <v>252</v>
      </c>
      <c r="C277" s="3" t="s">
        <v>84</v>
      </c>
      <c r="D277" s="86" t="s">
        <v>605</v>
      </c>
      <c r="E277" s="14" t="s">
        <v>42</v>
      </c>
      <c r="F277" s="15">
        <v>2026</v>
      </c>
      <c r="G277" s="16">
        <f t="shared" si="10"/>
        <v>23</v>
      </c>
      <c r="H277" s="17"/>
      <c r="I277" s="158"/>
      <c r="J277" s="18"/>
      <c r="K277" s="19"/>
      <c r="L277" s="20"/>
      <c r="M277" s="20"/>
      <c r="N277" s="21">
        <v>5</v>
      </c>
      <c r="O277" s="20"/>
      <c r="P277" s="22"/>
      <c r="Q277" s="19"/>
      <c r="R277" s="20"/>
      <c r="S277" s="20"/>
      <c r="T277" s="21">
        <v>14</v>
      </c>
      <c r="U277" s="22"/>
      <c r="V277" s="19"/>
      <c r="W277" s="20"/>
      <c r="X277" s="20"/>
      <c r="Y277" s="21">
        <v>1</v>
      </c>
      <c r="Z277" s="21">
        <v>3</v>
      </c>
      <c r="AA277" s="22"/>
      <c r="AB277" s="19"/>
      <c r="AC277" s="20"/>
      <c r="AD277" s="22"/>
      <c r="AE277" s="128" t="s">
        <v>770</v>
      </c>
    </row>
    <row r="278" spans="1:31" ht="35.25" customHeight="1" x14ac:dyDescent="0.3">
      <c r="A278" s="8"/>
      <c r="B278" s="29" t="s">
        <v>639</v>
      </c>
      <c r="C278" s="3" t="s">
        <v>34</v>
      </c>
      <c r="D278" s="86" t="s">
        <v>720</v>
      </c>
      <c r="E278" s="14" t="s">
        <v>42</v>
      </c>
      <c r="F278" s="15">
        <v>2021</v>
      </c>
      <c r="G278" s="16">
        <f t="shared" si="10"/>
        <v>28</v>
      </c>
      <c r="H278" s="17"/>
      <c r="I278" s="158"/>
      <c r="J278" s="18"/>
      <c r="K278" s="19"/>
      <c r="L278" s="20"/>
      <c r="M278" s="20"/>
      <c r="N278" s="20"/>
      <c r="O278" s="20"/>
      <c r="P278" s="33">
        <v>2</v>
      </c>
      <c r="Q278" s="19"/>
      <c r="R278" s="20"/>
      <c r="S278" s="20"/>
      <c r="T278" s="20"/>
      <c r="U278" s="33">
        <v>23</v>
      </c>
      <c r="V278" s="19"/>
      <c r="W278" s="20"/>
      <c r="X278" s="20"/>
      <c r="Y278" s="20"/>
      <c r="Z278" s="20"/>
      <c r="AA278" s="33">
        <v>3</v>
      </c>
      <c r="AB278" s="19"/>
      <c r="AC278" s="20"/>
      <c r="AD278" s="22"/>
      <c r="AE278" s="127"/>
    </row>
    <row r="279" spans="1:31" ht="32.25" customHeight="1" x14ac:dyDescent="0.3">
      <c r="A279" s="8"/>
      <c r="B279" s="29" t="s">
        <v>172</v>
      </c>
      <c r="C279" s="3" t="s">
        <v>27</v>
      </c>
      <c r="D279" s="86" t="s">
        <v>608</v>
      </c>
      <c r="E279" s="14" t="s">
        <v>42</v>
      </c>
      <c r="F279" s="15">
        <v>2024</v>
      </c>
      <c r="G279" s="16">
        <f t="shared" si="10"/>
        <v>13</v>
      </c>
      <c r="H279" s="17"/>
      <c r="I279" s="158"/>
      <c r="J279" s="18"/>
      <c r="K279" s="19"/>
      <c r="L279" s="20"/>
      <c r="M279" s="20"/>
      <c r="N279" s="40"/>
      <c r="O279" s="20"/>
      <c r="P279" s="22"/>
      <c r="Q279" s="19"/>
      <c r="R279" s="20"/>
      <c r="S279" s="20"/>
      <c r="T279" s="21">
        <v>11</v>
      </c>
      <c r="U279" s="22"/>
      <c r="V279" s="19"/>
      <c r="W279" s="20"/>
      <c r="X279" s="20"/>
      <c r="Y279" s="20"/>
      <c r="Z279" s="21">
        <v>2</v>
      </c>
      <c r="AA279" s="22"/>
      <c r="AB279" s="19"/>
      <c r="AC279" s="20"/>
      <c r="AD279" s="22"/>
      <c r="AE279" s="127"/>
    </row>
    <row r="280" spans="1:31" ht="32.25" customHeight="1" x14ac:dyDescent="0.3">
      <c r="A280" s="8"/>
      <c r="B280" s="29" t="s">
        <v>173</v>
      </c>
      <c r="C280" s="3" t="s">
        <v>174</v>
      </c>
      <c r="D280" s="86" t="s">
        <v>723</v>
      </c>
      <c r="E280" s="14" t="s">
        <v>42</v>
      </c>
      <c r="F280" s="15">
        <v>2026</v>
      </c>
      <c r="G280" s="16">
        <f t="shared" si="10"/>
        <v>27</v>
      </c>
      <c r="H280" s="17"/>
      <c r="I280" s="158"/>
      <c r="J280" s="18"/>
      <c r="K280" s="19"/>
      <c r="L280" s="20"/>
      <c r="M280" s="20"/>
      <c r="N280" s="20"/>
      <c r="O280" s="20"/>
      <c r="P280" s="33">
        <v>10</v>
      </c>
      <c r="Q280" s="19"/>
      <c r="R280" s="20"/>
      <c r="S280" s="20"/>
      <c r="T280" s="20"/>
      <c r="U280" s="33">
        <v>13</v>
      </c>
      <c r="V280" s="19"/>
      <c r="W280" s="20"/>
      <c r="X280" s="20"/>
      <c r="Y280" s="20"/>
      <c r="Z280" s="20"/>
      <c r="AA280" s="33">
        <v>4</v>
      </c>
      <c r="AB280" s="19"/>
      <c r="AC280" s="20"/>
      <c r="AD280" s="22"/>
      <c r="AE280" s="127"/>
    </row>
    <row r="281" spans="1:31" ht="32" x14ac:dyDescent="0.3">
      <c r="A281" s="8"/>
      <c r="B281" s="29" t="s">
        <v>216</v>
      </c>
      <c r="C281" s="3" t="s">
        <v>217</v>
      </c>
      <c r="D281" s="88" t="s">
        <v>735</v>
      </c>
      <c r="E281" s="14" t="s">
        <v>42</v>
      </c>
      <c r="F281" s="15">
        <v>2027</v>
      </c>
      <c r="G281" s="16">
        <f t="shared" si="10"/>
        <v>44</v>
      </c>
      <c r="H281" s="17"/>
      <c r="I281" s="158"/>
      <c r="J281" s="18"/>
      <c r="K281" s="19"/>
      <c r="L281" s="20"/>
      <c r="M281" s="20"/>
      <c r="N281" s="21">
        <v>5</v>
      </c>
      <c r="O281" s="20"/>
      <c r="P281" s="22"/>
      <c r="Q281" s="19"/>
      <c r="R281" s="20"/>
      <c r="S281" s="20"/>
      <c r="T281" s="21">
        <v>32</v>
      </c>
      <c r="U281" s="22"/>
      <c r="V281" s="19"/>
      <c r="W281" s="20"/>
      <c r="X281" s="20"/>
      <c r="Y281" s="20"/>
      <c r="Z281" s="21">
        <v>7</v>
      </c>
      <c r="AA281" s="22"/>
      <c r="AB281" s="19"/>
      <c r="AC281" s="20"/>
      <c r="AD281" s="22"/>
      <c r="AE281" s="127"/>
    </row>
    <row r="282" spans="1:31" ht="32.25" customHeight="1" x14ac:dyDescent="0.3">
      <c r="A282" s="8"/>
      <c r="B282" s="30" t="s">
        <v>431</v>
      </c>
      <c r="C282" s="24" t="s">
        <v>270</v>
      </c>
      <c r="D282" s="89" t="s">
        <v>622</v>
      </c>
      <c r="E282" s="24" t="s">
        <v>42</v>
      </c>
      <c r="F282" s="15">
        <v>2028</v>
      </c>
      <c r="G282" s="16">
        <f t="shared" si="10"/>
        <v>78</v>
      </c>
      <c r="H282" s="17"/>
      <c r="I282" s="158"/>
      <c r="J282" s="18"/>
      <c r="K282" s="19"/>
      <c r="L282" s="20"/>
      <c r="M282" s="20"/>
      <c r="N282" s="21">
        <v>5</v>
      </c>
      <c r="O282" s="20"/>
      <c r="P282" s="22"/>
      <c r="Q282" s="19"/>
      <c r="R282" s="20"/>
      <c r="S282" s="20"/>
      <c r="T282" s="21">
        <v>63</v>
      </c>
      <c r="U282" s="22"/>
      <c r="V282" s="19"/>
      <c r="W282" s="20"/>
      <c r="X282" s="20"/>
      <c r="Y282" s="20"/>
      <c r="Z282" s="21">
        <v>10</v>
      </c>
      <c r="AA282" s="22"/>
      <c r="AB282" s="19"/>
      <c r="AC282" s="20"/>
      <c r="AD282" s="22"/>
      <c r="AE282" s="127"/>
    </row>
    <row r="283" spans="1:31" ht="32.25" customHeight="1" x14ac:dyDescent="0.3">
      <c r="A283" s="8"/>
      <c r="B283" s="149" t="s">
        <v>810</v>
      </c>
      <c r="C283" s="147" t="s">
        <v>811</v>
      </c>
      <c r="D283" s="138" t="s">
        <v>812</v>
      </c>
      <c r="E283" s="14" t="s">
        <v>441</v>
      </c>
      <c r="F283" s="139">
        <v>2032</v>
      </c>
      <c r="G283" s="140">
        <v>54</v>
      </c>
      <c r="H283" s="141"/>
      <c r="I283" s="163"/>
      <c r="J283" s="142"/>
      <c r="K283" s="143"/>
      <c r="L283" s="144"/>
      <c r="M283" s="144"/>
      <c r="N283" s="145">
        <v>22</v>
      </c>
      <c r="O283" s="144"/>
      <c r="P283" s="146"/>
      <c r="Q283" s="143"/>
      <c r="R283" s="144"/>
      <c r="S283" s="144"/>
      <c r="T283" s="145">
        <v>22</v>
      </c>
      <c r="U283" s="146"/>
      <c r="V283" s="143"/>
      <c r="W283" s="144"/>
      <c r="X283" s="144"/>
      <c r="Y283" s="144"/>
      <c r="Z283" s="145">
        <v>10</v>
      </c>
      <c r="AA283" s="146"/>
      <c r="AB283" s="143"/>
      <c r="AC283" s="144"/>
      <c r="AD283" s="146"/>
      <c r="AE283" s="128" t="s">
        <v>771</v>
      </c>
    </row>
    <row r="284" spans="1:31" ht="33" customHeight="1" thickBot="1" x14ac:dyDescent="0.35">
      <c r="A284" s="8"/>
      <c r="B284" s="97" t="s">
        <v>661</v>
      </c>
      <c r="C284" s="100" t="s">
        <v>440</v>
      </c>
      <c r="D284" s="153" t="s">
        <v>851</v>
      </c>
      <c r="E284" s="148" t="s">
        <v>441</v>
      </c>
      <c r="F284" s="122">
        <v>2067</v>
      </c>
      <c r="G284" s="63">
        <f t="shared" si="10"/>
        <v>7</v>
      </c>
      <c r="H284" s="64"/>
      <c r="I284" s="164"/>
      <c r="J284" s="124"/>
      <c r="K284" s="104"/>
      <c r="L284" s="123">
        <v>3</v>
      </c>
      <c r="M284" s="106"/>
      <c r="N284" s="106"/>
      <c r="O284" s="106"/>
      <c r="P284" s="108"/>
      <c r="Q284" s="109">
        <v>3</v>
      </c>
      <c r="R284" s="106"/>
      <c r="S284" s="106"/>
      <c r="T284" s="106"/>
      <c r="U284" s="108"/>
      <c r="V284" s="109">
        <v>1</v>
      </c>
      <c r="W284" s="106"/>
      <c r="X284" s="106"/>
      <c r="Y284" s="106"/>
      <c r="Z284" s="106"/>
      <c r="AA284" s="108"/>
      <c r="AB284" s="104"/>
      <c r="AC284" s="106"/>
      <c r="AD284" s="108"/>
      <c r="AE284" s="131" t="s">
        <v>769</v>
      </c>
    </row>
    <row r="287" spans="1:31" ht="98.25" customHeight="1" x14ac:dyDescent="0.2">
      <c r="B287" s="66"/>
      <c r="C287" s="70"/>
      <c r="D287" s="70"/>
      <c r="E287" s="70"/>
      <c r="F287" s="70"/>
      <c r="G287" s="70"/>
      <c r="Z287" s="73"/>
      <c r="AA287" s="1"/>
      <c r="AB287" s="1"/>
      <c r="AC287" s="1"/>
      <c r="AD287" s="1"/>
      <c r="AE287" s="1"/>
    </row>
    <row r="288" spans="1:31" ht="15" customHeight="1" x14ac:dyDescent="0.2">
      <c r="B288" s="66"/>
      <c r="C288" s="70"/>
      <c r="D288" s="70"/>
      <c r="E288" s="70"/>
      <c r="F288" s="70"/>
      <c r="G288" s="70"/>
      <c r="Z288" s="73"/>
      <c r="AA288" s="1"/>
      <c r="AB288" s="1"/>
      <c r="AC288" s="1"/>
      <c r="AD288" s="1"/>
      <c r="AE288" s="1"/>
    </row>
    <row r="289" spans="2:31" x14ac:dyDescent="0.2">
      <c r="B289" s="66"/>
      <c r="C289" s="70"/>
      <c r="D289" s="70"/>
      <c r="E289" s="70"/>
      <c r="F289" s="70"/>
      <c r="G289" s="70"/>
      <c r="Z289" s="73"/>
      <c r="AA289" s="1"/>
      <c r="AB289" s="1"/>
      <c r="AC289" s="1"/>
      <c r="AD289" s="1"/>
      <c r="AE289" s="1"/>
    </row>
    <row r="290" spans="2:31" ht="9" customHeight="1" x14ac:dyDescent="0.2">
      <c r="B290" s="66"/>
      <c r="C290" s="70"/>
      <c r="D290" s="70"/>
      <c r="E290" s="70"/>
      <c r="F290" s="70"/>
      <c r="G290" s="70"/>
      <c r="Z290" s="73"/>
      <c r="AA290" s="1"/>
      <c r="AB290" s="1"/>
      <c r="AC290" s="1"/>
      <c r="AD290" s="1"/>
      <c r="AE290" s="1"/>
    </row>
  </sheetData>
  <sortState xmlns:xlrd2="http://schemas.microsoft.com/office/spreadsheetml/2017/richdata2" ref="B259:AE271">
    <sortCondition ref="B259:B271"/>
  </sortState>
  <mergeCells count="10">
    <mergeCell ref="F1:O1"/>
    <mergeCell ref="X1:AA1"/>
    <mergeCell ref="B3:G4"/>
    <mergeCell ref="M3:AE4"/>
    <mergeCell ref="B7:C7"/>
    <mergeCell ref="AB7:AD7"/>
    <mergeCell ref="H7:J7"/>
    <mergeCell ref="K7:P7"/>
    <mergeCell ref="V7:AA7"/>
    <mergeCell ref="Q7:U7"/>
  </mergeCells>
  <hyperlinks>
    <hyperlink ref="D192" tooltip="Call: 866-632-0334" display="866-632-0334" xr:uid="{00000000-0004-0000-0000-000000000000}"/>
    <hyperlink ref="D277" tooltip="Call: (888) 683-5073" display="888-683-5073" xr:uid="{00000000-0004-0000-0000-000001000000}"/>
    <hyperlink ref="D132" tooltip="Call: 206-981-0373" display="206-981-0373" xr:uid="{00000000-0004-0000-0000-000003000000}"/>
    <hyperlink ref="B259" r:id="rId1" xr:uid="{00000000-0004-0000-0000-000005000000}"/>
    <hyperlink ref="B159" r:id="rId2" xr:uid="{00000000-0004-0000-0000-000006000000}"/>
    <hyperlink ref="B10" r:id="rId3" xr:uid="{00000000-0004-0000-0000-000007000000}"/>
    <hyperlink ref="B185" r:id="rId4" xr:uid="{00000000-0004-0000-0000-000008000000}"/>
    <hyperlink ref="B179" r:id="rId5" display="Holgate Apts" xr:uid="{00000000-0004-0000-0000-00000A000000}"/>
    <hyperlink ref="B40" r:id="rId6" xr:uid="{00000000-0004-0000-0000-00000F000000}"/>
    <hyperlink ref="B192" r:id="rId7" xr:uid="{00000000-0004-0000-0000-000012000000}"/>
    <hyperlink ref="B256" r:id="rId8" display="The Noble" xr:uid="{00000000-0004-0000-0000-000013000000}"/>
    <hyperlink ref="B128" r:id="rId9" xr:uid="{00000000-0004-0000-0000-000017000000}"/>
    <hyperlink ref="B9" r:id="rId10" xr:uid="{00000000-0004-0000-0000-000018000000}"/>
    <hyperlink ref="B262" r:id="rId11" xr:uid="{00000000-0004-0000-0000-00001A000000}"/>
    <hyperlink ref="B62" r:id="rId12" xr:uid="{00000000-0004-0000-0000-00001B000000}"/>
    <hyperlink ref="B244" r:id="rId13" xr:uid="{00000000-0004-0000-0000-00001C000000}"/>
    <hyperlink ref="B165" r:id="rId14" xr:uid="{00000000-0004-0000-0000-00001D000000}"/>
    <hyperlink ref="B41" r:id="rId15" xr:uid="{00000000-0004-0000-0000-00001E000000}"/>
    <hyperlink ref="B245" r:id="rId16" display="Avalon Queen Anne" xr:uid="{00000000-0004-0000-0000-00001F000000}"/>
    <hyperlink ref="B42" r:id="rId17" xr:uid="{00000000-0004-0000-0000-000020000000}"/>
    <hyperlink ref="B49" r:id="rId18" display="Broadstone Koi" xr:uid="{00000000-0004-0000-0000-000025000000}"/>
    <hyperlink ref="B69" r:id="rId19" xr:uid="{00000000-0004-0000-0000-000027000000}"/>
    <hyperlink ref="B74" r:id="rId20" display="Cortena" xr:uid="{00000000-0004-0000-0000-000028000000}"/>
    <hyperlink ref="B34" r:id="rId21" xr:uid="{00000000-0004-0000-0000-000029000000}"/>
    <hyperlink ref="B177" r:id="rId22" xr:uid="{00000000-0004-0000-0000-00002A000000}"/>
    <hyperlink ref="B31" r:id="rId23" xr:uid="{00000000-0004-0000-0000-00002B000000}"/>
    <hyperlink ref="B190" r:id="rId24" xr:uid="{00000000-0004-0000-0000-00002E000000}"/>
    <hyperlink ref="B250" r:id="rId25" xr:uid="{00000000-0004-0000-0000-000035000000}"/>
    <hyperlink ref="B76" r:id="rId26" display="Ilaria" xr:uid="{00000000-0004-0000-0000-000038000000}"/>
    <hyperlink ref="B57" r:id="rId27" xr:uid="{00000000-0004-0000-0000-000039000000}"/>
    <hyperlink ref="B89" r:id="rId28" display="Joule Apts" xr:uid="{00000000-0004-0000-0000-00003A000000}"/>
    <hyperlink ref="B203" r:id="rId29" xr:uid="{00000000-0004-0000-0000-00003B000000}"/>
    <hyperlink ref="B80" r:id="rId30" xr:uid="{00000000-0004-0000-0000-00003C000000}"/>
    <hyperlink ref="B232" r:id="rId31" xr:uid="{00000000-0004-0000-0000-00003D000000}"/>
    <hyperlink ref="B82" r:id="rId32" xr:uid="{00000000-0004-0000-0000-00003E000000}"/>
    <hyperlink ref="B84" r:id="rId33" xr:uid="{00000000-0004-0000-0000-00003F000000}"/>
    <hyperlink ref="B234" r:id="rId34" xr:uid="{00000000-0004-0000-0000-000040000000}"/>
    <hyperlink ref="B279" r:id="rId35" xr:uid="{00000000-0004-0000-0000-000041000000}"/>
    <hyperlink ref="B280" r:id="rId36" xr:uid="{00000000-0004-0000-0000-000043000000}"/>
    <hyperlink ref="B172" r:id="rId37" xr:uid="{00000000-0004-0000-0000-000044000000}"/>
    <hyperlink ref="B144" r:id="rId38" xr:uid="{00000000-0004-0000-0000-000045000000}"/>
    <hyperlink ref="B146" r:id="rId39" xr:uid="{00000000-0004-0000-0000-000046000000}"/>
    <hyperlink ref="B27" r:id="rId40" xr:uid="{00000000-0004-0000-0000-000047000000}"/>
    <hyperlink ref="B191" r:id="rId41" xr:uid="{00000000-0004-0000-0000-000049000000}"/>
    <hyperlink ref="B131" r:id="rId42" xr:uid="{00000000-0004-0000-0000-00004A000000}"/>
    <hyperlink ref="B29" r:id="rId43" xr:uid="{00000000-0004-0000-0000-00004B000000}"/>
    <hyperlink ref="B210" r:id="rId44" xr:uid="{00000000-0004-0000-0000-00004C000000}"/>
    <hyperlink ref="B241" r:id="rId45" xr:uid="{00000000-0004-0000-0000-00004D000000}"/>
    <hyperlink ref="B218" r:id="rId46" xr:uid="{00000000-0004-0000-0000-00004E000000}"/>
    <hyperlink ref="B97" r:id="rId47" xr:uid="{00000000-0004-0000-0000-00004F000000}"/>
    <hyperlink ref="B15" r:id="rId48" xr:uid="{00000000-0004-0000-0000-000050000000}"/>
    <hyperlink ref="B247" r:id="rId49" display="The Century" xr:uid="{00000000-0004-0000-0000-000051000000}"/>
    <hyperlink ref="B70" r:id="rId50" display="The Citizen" xr:uid="{00000000-0004-0000-0000-000052000000}"/>
    <hyperlink ref="B271" r:id="rId51" display="The Link Apts" xr:uid="{00000000-0004-0000-0000-000053000000}"/>
    <hyperlink ref="B278" r:id="rId52" display="The Mural Apts" xr:uid="{00000000-0004-0000-0000-000054000000}"/>
    <hyperlink ref="B184" r:id="rId53" xr:uid="{00000000-0004-0000-0000-000055000000}"/>
    <hyperlink ref="B237" r:id="rId54" xr:uid="{00000000-0004-0000-0000-000056000000}"/>
    <hyperlink ref="B149" r:id="rId55" xr:uid="{00000000-0004-0000-0000-000057000000}"/>
    <hyperlink ref="B238" r:id="rId56" xr:uid="{00000000-0004-0000-0000-000058000000}"/>
    <hyperlink ref="B277" r:id="rId57" xr:uid="{00000000-0004-0000-0000-000059000000}"/>
    <hyperlink ref="B100" r:id="rId58" xr:uid="{00000000-0004-0000-0000-00005C000000}"/>
    <hyperlink ref="B126" r:id="rId59" xr:uid="{00000000-0004-0000-0000-00005D000000}"/>
    <hyperlink ref="B181" r:id="rId60" xr:uid="{00000000-0004-0000-0000-00005E000000}"/>
    <hyperlink ref="B116" r:id="rId61" xr:uid="{00000000-0004-0000-0000-00005F000000}"/>
    <hyperlink ref="B117" r:id="rId62" xr:uid="{00000000-0004-0000-0000-000060000000}"/>
    <hyperlink ref="B189" r:id="rId63" xr:uid="{00000000-0004-0000-0000-000061000000}"/>
    <hyperlink ref="B150" r:id="rId64" xr:uid="{00000000-0004-0000-0000-000063000000}"/>
    <hyperlink ref="B209" r:id="rId65" xr:uid="{00000000-0004-0000-0000-000064000000}"/>
    <hyperlink ref="B281" r:id="rId66" xr:uid="{00000000-0004-0000-0000-000066000000}"/>
    <hyperlink ref="B59" r:id="rId67" xr:uid="{00000000-0004-0000-0000-000067000000}"/>
    <hyperlink ref="B268" r:id="rId68" xr:uid="{00000000-0004-0000-0000-000068000000}"/>
    <hyperlink ref="B98" r:id="rId69" xr:uid="{00000000-0004-0000-0000-00006A000000}"/>
    <hyperlink ref="B12" r:id="rId70" xr:uid="{00000000-0004-0000-0000-00006B000000}"/>
    <hyperlink ref="B13" r:id="rId71" xr:uid="{00000000-0004-0000-0000-00006C000000}"/>
    <hyperlink ref="B11" r:id="rId72" xr:uid="{00000000-0004-0000-0000-00006D000000}"/>
    <hyperlink ref="B263" r:id="rId73" xr:uid="{00000000-0004-0000-0000-00006E000000}"/>
    <hyperlink ref="B242" r:id="rId74" xr:uid="{00000000-0004-0000-0000-00006F000000}"/>
    <hyperlink ref="B38" r:id="rId75" xr:uid="{00000000-0004-0000-0000-000070000000}"/>
    <hyperlink ref="B23" r:id="rId76" display="The Central" xr:uid="{00000000-0004-0000-0000-000071000000}"/>
    <hyperlink ref="B155" r:id="rId77" xr:uid="{00000000-0004-0000-0000-000073000000}"/>
    <hyperlink ref="B208" r:id="rId78" xr:uid="{00000000-0004-0000-0000-000075000000}"/>
    <hyperlink ref="B200" r:id="rId79" xr:uid="{00000000-0004-0000-0000-000076000000}"/>
    <hyperlink ref="B266" r:id="rId80" xr:uid="{00000000-0004-0000-0000-000078000000}"/>
    <hyperlink ref="B85" r:id="rId81" xr:uid="{00000000-0004-0000-0000-000079000000}"/>
    <hyperlink ref="B129" r:id="rId82" xr:uid="{00000000-0004-0000-0000-00007A000000}"/>
    <hyperlink ref="B101" r:id="rId83" xr:uid="{00000000-0004-0000-0000-00007B000000}"/>
    <hyperlink ref="B254" r:id="rId84" xr:uid="{00000000-0004-0000-0000-00007C000000}"/>
    <hyperlink ref="B273" r:id="rId85" xr:uid="{00000000-0004-0000-0000-00007D000000}"/>
    <hyperlink ref="B30" r:id="rId86" xr:uid="{00000000-0004-0000-0000-00007E000000}"/>
    <hyperlink ref="B215" r:id="rId87" xr:uid="{00000000-0004-0000-0000-000080000000}"/>
    <hyperlink ref="B164" r:id="rId88" xr:uid="{00000000-0004-0000-0000-000081000000}"/>
    <hyperlink ref="B32" r:id="rId89" xr:uid="{00000000-0004-0000-0000-000082000000}"/>
    <hyperlink ref="B79" r:id="rId90" xr:uid="{00000000-0004-0000-0000-000083000000}"/>
    <hyperlink ref="B161" r:id="rId91" xr:uid="{00000000-0004-0000-0000-000084000000}"/>
    <hyperlink ref="B269" r:id="rId92" xr:uid="{00000000-0004-0000-0000-000085000000}"/>
    <hyperlink ref="B48" r:id="rId93" xr:uid="{00000000-0004-0000-0000-000086000000}"/>
    <hyperlink ref="B226" r:id="rId94" xr:uid="{00000000-0004-0000-0000-000087000000}"/>
    <hyperlink ref="B75" r:id="rId95" xr:uid="{00000000-0004-0000-0000-000088000000}"/>
    <hyperlink ref="B145" r:id="rId96" xr:uid="{00000000-0004-0000-0000-000089000000}"/>
    <hyperlink ref="B153" r:id="rId97" xr:uid="{00000000-0004-0000-0000-00008A000000}"/>
    <hyperlink ref="B199" r:id="rId98" xr:uid="{00000000-0004-0000-0000-00008B000000}"/>
    <hyperlink ref="B93" r:id="rId99" xr:uid="{00000000-0004-0000-0000-00008C000000}"/>
    <hyperlink ref="B92" r:id="rId100" xr:uid="{00000000-0004-0000-0000-00008D000000}"/>
    <hyperlink ref="B45" r:id="rId101" xr:uid="{00000000-0004-0000-0000-00008F000000}"/>
    <hyperlink ref="B282" r:id="rId102" display="Whittaker (Phase I)" xr:uid="{00000000-0004-0000-0000-000090000000}"/>
    <hyperlink ref="B51" r:id="rId103" xr:uid="{00000000-0004-0000-0000-000092000000}"/>
    <hyperlink ref="B243" r:id="rId104" xr:uid="{00000000-0004-0000-0000-000093000000}"/>
    <hyperlink ref="B222" r:id="rId105" xr:uid="{00000000-0004-0000-0000-000095000000}"/>
    <hyperlink ref="B223" r:id="rId106" xr:uid="{00000000-0004-0000-0000-000096000000}"/>
    <hyperlink ref="B168" r:id="rId107" xr:uid="{00000000-0004-0000-0000-000097000000}"/>
    <hyperlink ref="B255" r:id="rId108" xr:uid="{00000000-0004-0000-0000-000099000000}"/>
    <hyperlink ref="B246" r:id="rId109" xr:uid="{00000000-0004-0000-0000-00009A000000}"/>
    <hyperlink ref="B123" r:id="rId110" xr:uid="{00000000-0004-0000-0000-00009C000000}"/>
    <hyperlink ref="B193" r:id="rId111" xr:uid="{00000000-0004-0000-0000-00009D000000}"/>
    <hyperlink ref="B21" r:id="rId112" xr:uid="{00000000-0004-0000-0000-00009E000000}"/>
    <hyperlink ref="B20" r:id="rId113" xr:uid="{00000000-0004-0000-0000-00009F000000}"/>
    <hyperlink ref="B221" r:id="rId114" xr:uid="{00000000-0004-0000-0000-0000A0000000}"/>
    <hyperlink ref="B169" r:id="rId115" display="Savoy at Lake City, The" xr:uid="{00000000-0004-0000-0000-0000A1000000}"/>
    <hyperlink ref="D71" tooltip="Call: 206-981-0373" display="206-981-0373" xr:uid="{00000000-0004-0000-0000-0000A2000000}"/>
    <hyperlink ref="B133" r:id="rId116" xr:uid="{00000000-0004-0000-0000-0000A3000000}"/>
    <hyperlink ref="B105" r:id="rId117" xr:uid="{00000000-0004-0000-0000-0000A4000000}"/>
    <hyperlink ref="B113" r:id="rId118" xr:uid="{00000000-0004-0000-0000-0000A5000000}"/>
    <hyperlink ref="B50" r:id="rId119" xr:uid="{00000000-0004-0000-0000-0000A6000000}"/>
    <hyperlink ref="B187" r:id="rId120" xr:uid="{00000000-0004-0000-0000-0000A7000000}"/>
    <hyperlink ref="B152" r:id="rId121" xr:uid="{00000000-0004-0000-0000-0000A8000000}"/>
    <hyperlink ref="B225" r:id="rId122" xr:uid="{00000000-0004-0000-0000-0000AA000000}"/>
    <hyperlink ref="B204" r:id="rId123" xr:uid="{00000000-0004-0000-0000-0000AB000000}"/>
    <hyperlink ref="B220" r:id="rId124" xr:uid="{00000000-0004-0000-0000-0000AC000000}"/>
    <hyperlink ref="B60" r:id="rId125" xr:uid="{00000000-0004-0000-0000-0000AD000000}"/>
    <hyperlink ref="B248" r:id="rId126" xr:uid="{00000000-0004-0000-0000-0000AE000000}"/>
    <hyperlink ref="B207" r:id="rId127" xr:uid="{EB984BF0-B533-4BDB-9DD6-FF46AEBC5395}"/>
    <hyperlink ref="B136" r:id="rId128" xr:uid="{6C88830D-8EA1-4455-9601-6C16E477C5DB}"/>
    <hyperlink ref="B96" r:id="rId129" xr:uid="{4E09F607-18B8-410F-ACD0-BFC3F4CFE7CF}"/>
    <hyperlink ref="B35" r:id="rId130" xr:uid="{CE4EBE37-3B11-42AB-9E20-20C00F4E2BE1}"/>
    <hyperlink ref="B206" r:id="rId131" xr:uid="{41FDC5E0-56ED-4637-AA33-E21D11CC1D76}"/>
    <hyperlink ref="B44" r:id="rId132" xr:uid="{1EA4D1CF-5D18-45B0-BF72-736CA687A049}"/>
    <hyperlink ref="B16" r:id="rId133" xr:uid="{BA63F1AE-8036-4194-80AC-86B90E310046}"/>
    <hyperlink ref="B147" r:id="rId134" xr:uid="{E41B3DB7-A9EA-4953-B56A-F2CB1C5E4D67}"/>
    <hyperlink ref="B148" r:id="rId135" xr:uid="{BCBB5C5A-584F-49F5-9C88-3982EDDA1188}"/>
    <hyperlink ref="B138" r:id="rId136" xr:uid="{ECF8A1F8-3618-4724-8A26-30A3FC71B5F9}"/>
    <hyperlink ref="B118" r:id="rId137" xr:uid="{2AEAA4A6-751B-4815-B69B-57468C81A686}"/>
    <hyperlink ref="B43" r:id="rId138" xr:uid="{7195351A-7EAE-457C-B90A-8472C2844F44}"/>
    <hyperlink ref="B213" r:id="rId139" xr:uid="{8265C1C3-D437-496E-980B-75BD61A461AC}"/>
    <hyperlink ref="B229" r:id="rId140" xr:uid="{5D93E72F-61B3-4CE8-AE2F-F652E12685D8}"/>
    <hyperlink ref="B134" r:id="rId141" xr:uid="{D665DB85-E74C-4031-B337-036E131AC051}"/>
    <hyperlink ref="B135" r:id="rId142" xr:uid="{128D30CA-F1F8-4C92-8275-BF802A2FB934}"/>
    <hyperlink ref="B249" r:id="rId143" xr:uid="{C41CE29B-EE37-4C2E-8104-23528387F41E}"/>
    <hyperlink ref="B73" r:id="rId144" xr:uid="{798134D3-49C2-4AA5-85C1-1D6C767A076C}"/>
    <hyperlink ref="B132" r:id="rId145" xr:uid="{3B004E84-D8E0-40E0-AD74-1D7BD2E741C3}"/>
    <hyperlink ref="B171" r:id="rId146" xr:uid="{C40554BF-FDCB-4FC9-B440-EC40E83A0418}"/>
    <hyperlink ref="B58" r:id="rId147" xr:uid="{896DEC4A-0A95-4307-8234-76CE552840E5}"/>
    <hyperlink ref="B91" r:id="rId148" xr:uid="{18E44E07-548D-4F7D-B373-7322C5EF5084}"/>
    <hyperlink ref="B214" r:id="rId149" xr:uid="{4DDD6E80-AE24-4AB1-8C43-4C921D8E4DC9}"/>
    <hyperlink ref="B186" r:id="rId150" xr:uid="{0FDEA8E6-370C-486D-AB7A-E0AF92B73533}"/>
    <hyperlink ref="B64" r:id="rId151" xr:uid="{D4530AA7-385D-4EC4-B1BA-860F34B31566}"/>
    <hyperlink ref="B141" r:id="rId152" display="Danforth, The" xr:uid="{89F2BE10-E07D-4E86-AC18-532F5AD84B74}"/>
    <hyperlink ref="B130" r:id="rId153" xr:uid="{5FE6A421-3FDB-404E-A286-5E5246F3302F}"/>
    <hyperlink ref="B52" r:id="rId154" xr:uid="{6342A478-B622-4986-A1C5-DFB7DA0FFFB4}"/>
    <hyperlink ref="B56" r:id="rId155" xr:uid="{0A77ABB7-FC2B-400C-BAC8-FD76DC23CF83}"/>
    <hyperlink ref="B17" r:id="rId156" xr:uid="{43C4C242-F7FA-4F14-925C-18B6558F6A8C}"/>
    <hyperlink ref="B217" r:id="rId157" xr:uid="{DFB6FEEE-D4D1-4326-9719-17F282DC2E26}"/>
    <hyperlink ref="B18" r:id="rId158" xr:uid="{0E4BFF11-A346-4112-AE50-4A64EED30882}"/>
    <hyperlink ref="B6" r:id="rId159" display="Link to MFTE Income and Rent Limits" xr:uid="{3E9094C8-CA5D-454A-B755-C089DDAB7C89}"/>
    <hyperlink ref="B272" r:id="rId160" xr:uid="{E01290A3-F3C4-46AB-AC51-ED6ED28FDE02}"/>
    <hyperlink ref="B151" r:id="rId161" xr:uid="{A58B5BD3-9022-470C-982F-40A1CFCDCD3B}"/>
    <hyperlink ref="B216" r:id="rId162" xr:uid="{CB313DF5-CA0E-4309-A23D-AF9246696F73}"/>
    <hyperlink ref="B28" r:id="rId163" display="Roost, The" xr:uid="{C09A0217-2E03-4D1D-8ACF-23594D5434C5}"/>
    <hyperlink ref="B143" r:id="rId164" xr:uid="{FB42FD11-BA9D-4BD3-B48C-E67F82A4EAD7}"/>
    <hyperlink ref="B54" r:id="rId165" display="Wilcox, The" xr:uid="{5131D2EB-CFAA-4625-9B6F-52E02E16D7D4}"/>
    <hyperlink ref="B114" r:id="rId166" display="Louisa Hotel" xr:uid="{24095036-9129-4271-9EC3-CBB95F63AC89}"/>
    <hyperlink ref="B77" r:id="rId167" xr:uid="{DC65E4CD-333B-44B9-9893-B77DDD71D310}"/>
    <hyperlink ref="B180" r:id="rId168" display="Jefferson Station" xr:uid="{657BBD50-2181-4E1A-BA1C-0D24F6ED9471}"/>
    <hyperlink ref="B78" r:id="rId169" xr:uid="{B3059296-CA2D-4C39-A082-6E963810FFD8}"/>
    <hyperlink ref="B112" r:id="rId170" xr:uid="{0D54612B-DEFB-4AB6-9A0D-3EF70DFC14AA}"/>
    <hyperlink ref="B167" r:id="rId171" xr:uid="{88730842-2172-4C81-AE6F-5EDA74290582}"/>
    <hyperlink ref="B267" r:id="rId172" display="Huxley, The" xr:uid="{3E8BCA6B-B67B-481B-905C-299FE989DCCC}"/>
    <hyperlink ref="B205" r:id="rId173" xr:uid="{4633DC6B-F76E-4987-A362-FF6C0D02AD2A}"/>
    <hyperlink ref="B182" r:id="rId174" xr:uid="{1DFD3563-5059-429B-8823-D9BF6128743C}"/>
    <hyperlink ref="B261" r:id="rId175" display="AJ, The" xr:uid="{7C2A871E-83DE-4B43-A687-B2D3C87494E5}"/>
    <hyperlink ref="B240" r:id="rId176" display="The Stax" xr:uid="{964F615E-2EEB-4D0C-BFBB-4EF876BD936B}"/>
    <hyperlink ref="B46" r:id="rId177" display="The Grove Ballard" xr:uid="{3AAF3C6F-0F25-4D54-BD85-00A46353B174}"/>
    <hyperlink ref="B252" r:id="rId178" display="Zella Apartments" xr:uid="{B14A1E2E-A3B3-43F7-A84C-73F69E6A707D}"/>
    <hyperlink ref="B224" r:id="rId179" xr:uid="{2859B529-D14D-4A55-8AC2-30B55DCE9C60}"/>
    <hyperlink ref="B53" r:id="rId180" xr:uid="{A395691E-5F0F-48E3-A3D9-C68A4B7F0AEC}"/>
    <hyperlink ref="B201" r:id="rId181" xr:uid="{9B10090E-D957-44C4-B0F2-EAA35A082231}"/>
    <hyperlink ref="B102" r:id="rId182" xr:uid="{0021848A-63EB-4CB3-B78F-13D4D51A08BA}"/>
    <hyperlink ref="B55" r:id="rId183" xr:uid="{DE9B92EC-36E4-4FDA-98E2-491A8CC204C7}"/>
    <hyperlink ref="B107" r:id="rId184" xr:uid="{28CF9B2C-C275-458B-B859-B190C5DE1FEE}"/>
    <hyperlink ref="B260" r:id="rId185" xr:uid="{AC343FD9-C903-4C10-A145-F7A54A3B052E}"/>
    <hyperlink ref="B115" r:id="rId186" xr:uid="{EDAF3ED7-B80C-4F59-96EB-361A47CFE93C}"/>
    <hyperlink ref="B104" r:id="rId187" xr:uid="{8F03EB16-FE16-4B40-9A3E-801CCD7993CB}"/>
    <hyperlink ref="B183" r:id="rId188" xr:uid="{9A89EC0C-33F9-40EA-934B-C096F527904A}"/>
    <hyperlink ref="B211" r:id="rId189" xr:uid="{44D5F9BE-35B6-4A46-9405-FE793B3F2FF4}"/>
    <hyperlink ref="B228" r:id="rId190" xr:uid="{912F135C-FA80-4A7F-BDA7-B274F252D205}"/>
    <hyperlink ref="B103" r:id="rId191" location="/" xr:uid="{0CC2FD12-AD92-4FBA-AA83-05AA7E77E4DA}"/>
    <hyperlink ref="B26" r:id="rId192" display="Muri Apartments" xr:uid="{C21C792D-505A-4D51-8935-5C1B2299C6CD}"/>
    <hyperlink ref="B140" r:id="rId193" xr:uid="{59267B9F-5573-4FD8-A718-3B40858A0C66}"/>
    <hyperlink ref="B196" r:id="rId194" xr:uid="{DCFD3300-E6C9-4140-947E-69922414F095}"/>
    <hyperlink ref="B195" r:id="rId195" display="The Spokane" xr:uid="{DEA743C6-628C-4A96-BAB5-8DD032C7B94B}"/>
    <hyperlink ref="B71" r:id="rId196" xr:uid="{94661ED1-E3B4-4FFF-A19A-343837706443}"/>
    <hyperlink ref="B137" r:id="rId197" xr:uid="{B4EB01F6-3CBB-4F2E-B40E-3B118ABEA1DF}"/>
    <hyperlink ref="B63" r:id="rId198" xr:uid="{E5E3CA19-6B58-4A0D-96E7-8FDBE7157D6D}"/>
    <hyperlink ref="B265" r:id="rId199" xr:uid="{9ECCEC9D-D502-4A53-8C83-C967EC4FE7EB}"/>
    <hyperlink ref="B65" r:id="rId200" xr:uid="{FBB1411F-7683-487B-A007-A83DAAF85093}"/>
    <hyperlink ref="B188" r:id="rId201" xr:uid="{C5E9AC2C-DF65-48F0-B29F-50D213910D1E}"/>
    <hyperlink ref="B163" r:id="rId202" display="Crane@Interbay" xr:uid="{0C2230D2-6903-4B30-8DB0-48AA929761DE}"/>
    <hyperlink ref="B173" r:id="rId203" xr:uid="{4AC8AE95-283D-45C1-BDAB-53322382E2DC}"/>
    <hyperlink ref="B264" r:id="rId204" display="Footprint-Avalon Studios" xr:uid="{DCF6C669-B822-4668-8879-AF05A0108E20}"/>
    <hyperlink ref="B120" r:id="rId205" xr:uid="{2604B606-2ABB-4E3E-BB65-51A6E626B767}"/>
    <hyperlink ref="B230" r:id="rId206" xr:uid="{7CAC362D-B9D6-417D-9F3B-F52DF5DC7BFA}"/>
    <hyperlink ref="B231" r:id="rId207" xr:uid="{21FC17A3-7310-478C-8294-C4600E66B93E}"/>
    <hyperlink ref="B81" r:id="rId208" xr:uid="{8D0FE19E-5A29-41A9-9AB4-36DCDFACA9A9}"/>
    <hyperlink ref="B88" r:id="rId209" xr:uid="{2E596D20-C907-4B13-91F9-5F48AD7B6B35}"/>
    <hyperlink ref="B90" r:id="rId210" xr:uid="{9C8BCF49-01A4-4958-A679-36A423972426}"/>
    <hyperlink ref="B94" r:id="rId211" xr:uid="{1D0BC4C2-71AC-406D-B4BF-2FECBCD9FF17}"/>
    <hyperlink ref="B235" r:id="rId212" xr:uid="{ADBCCAED-0610-4389-A875-06E6461C0266}"/>
    <hyperlink ref="B236" r:id="rId213" xr:uid="{D66ACF49-FED0-4317-9455-2744F6AE32EB}"/>
    <hyperlink ref="B233" r:id="rId214" xr:uid="{8DED1295-CA1B-4CBA-BC7C-AEC14EB30A08}"/>
    <hyperlink ref="B99" r:id="rId215" xr:uid="{5C92F1BA-2CE6-4E30-ACB4-99F9D1E2C6FA}"/>
    <hyperlink ref="B108" r:id="rId216" xr:uid="{70265CA9-4826-4CFA-9F90-4ABA48ECBEF7}"/>
    <hyperlink ref="B36" r:id="rId217" xr:uid="{B3311ADA-B4AF-436B-B83D-F34E189F6569}"/>
    <hyperlink ref="B253" r:id="rId218" xr:uid="{B7F55685-B831-4DC3-8E84-FE60936C41BA}"/>
    <hyperlink ref="B156" r:id="rId219" xr:uid="{F9F0C43B-1AC6-48F8-A01B-155F5AD03635}"/>
    <hyperlink ref="B284" r:id="rId220" xr:uid="{BB099374-A925-44C8-B0CF-BFB5800E7737}"/>
    <hyperlink ref="B158" r:id="rId221" xr:uid="{B87D53E0-9108-4DF1-A954-B4A3BC2A055A}"/>
    <hyperlink ref="B72" r:id="rId222" xr:uid="{328ED53E-C0CD-4B11-B911-36CE2E5892CB}"/>
    <hyperlink ref="D72" tooltip="Call: 206-981-0373" display="206-981-0373" xr:uid="{1C840805-D888-4270-BFCA-6AA9E973107A}"/>
    <hyperlink ref="B14" r:id="rId223" xr:uid="{00D3B89E-F96E-4B58-8E94-37E3159B3CC3}"/>
    <hyperlink ref="D73" tooltip="Call: 206-981-0373" display="206-981-0373" xr:uid="{A5B7AAEA-91C4-4769-9897-6F87D98D88AD}"/>
    <hyperlink ref="B37" r:id="rId224" xr:uid="{001A3891-5105-42E3-9AAE-39E4FBBA0114}"/>
    <hyperlink ref="B61" r:id="rId225" xr:uid="{A18FE2A1-9B7A-4A7D-A92B-6138BFD8BBDC}"/>
    <hyperlink ref="B178" r:id="rId226" xr:uid="{59ABB70D-E83E-4E63-8259-FF710B2FD516}"/>
    <hyperlink ref="B83" r:id="rId227" xr:uid="{9483A89F-75B7-4691-B7FF-37AF95380B04}"/>
    <hyperlink ref="B274" r:id="rId228" xr:uid="{6C456AA4-6EA7-4AF5-AF09-872F8FDEBE66}"/>
    <hyperlink ref="B160" r:id="rId229" xr:uid="{DC1D2A41-5B2E-4B8D-9941-AF31BCB9C794}"/>
    <hyperlink ref="B219" r:id="rId230" xr:uid="{856F1E25-2E1B-4059-B822-ED6DAE211E12}"/>
    <hyperlink ref="B109" r:id="rId231" xr:uid="{42C9C7FD-4536-4455-A133-24D5753F4737}"/>
    <hyperlink ref="B270" r:id="rId232" xr:uid="{8394A784-5850-416C-A52A-CF8957F35036}"/>
    <hyperlink ref="B142" r:id="rId233" xr:uid="{2B873AFF-D6C4-4C55-B094-AD9BD27D60D0}"/>
    <hyperlink ref="B24" r:id="rId234" xr:uid="{F03B80E5-6736-4B0F-BBC6-F3AF1C37680E}"/>
    <hyperlink ref="B95" r:id="rId235" xr:uid="{118B1559-66F9-4FD3-A2CA-B0A68BE6BBF8}"/>
    <hyperlink ref="B157" r:id="rId236" xr:uid="{41FF16EA-0C6E-41E1-8B55-37F7A03C1496}"/>
    <hyperlink ref="B283" r:id="rId237" xr:uid="{04F29383-13AA-46CB-91BE-91DAE212B5CD}"/>
    <hyperlink ref="B125" r:id="rId238" xr:uid="{45C9B5F5-3A25-4547-B398-43C04DA53F1C}"/>
    <hyperlink ref="B162" r:id="rId239" xr:uid="{C9840CFC-CE26-4BA0-9392-CA05FA8C6F68}"/>
    <hyperlink ref="B106" r:id="rId240" xr:uid="{18E4006F-1E61-4D53-97BB-4A1CDC3F90D7}"/>
    <hyperlink ref="B25" r:id="rId241" xr:uid="{04FC4463-54D4-4696-B096-E09171AEE7B1}"/>
    <hyperlink ref="B39" r:id="rId242" xr:uid="{84DB3537-FF07-4B54-B431-666BE0987205}"/>
    <hyperlink ref="B87" r:id="rId243" xr:uid="{359A748C-3D28-4C7E-827F-69246B77CABF}"/>
    <hyperlink ref="B197" r:id="rId244" xr:uid="{F9A6F69C-94FD-45E9-99AA-2F8BA7AB01BB}"/>
    <hyperlink ref="B68" r:id="rId245" xr:uid="{31D1C6F5-41A6-4846-9C81-9DA50C828812}"/>
    <hyperlink ref="B67" r:id="rId246" xr:uid="{A936303E-16CC-4AA1-9738-AD96747C5670}"/>
    <hyperlink ref="B154" r:id="rId247" xr:uid="{A634A818-D4CC-47A0-AF18-74BA5E52B895}"/>
    <hyperlink ref="B33" r:id="rId248" xr:uid="{8908A11E-B716-421F-BD9B-2DA21C94ED0A}"/>
    <hyperlink ref="B122" r:id="rId249" xr:uid="{650D97A1-2053-4AC2-88E6-85C1F3C30801}"/>
    <hyperlink ref="B198" r:id="rId250" xr:uid="{3496A28E-2ADD-43F0-9423-80A28EF84C8F}"/>
    <hyperlink ref="B121" r:id="rId251" xr:uid="{7AE8A4EE-60E4-4488-AA16-F2809012484C}"/>
    <hyperlink ref="B47" r:id="rId252" xr:uid="{5602D839-3957-40B4-84AD-FF2B8EF7817E}"/>
    <hyperlink ref="B86" r:id="rId253" xr:uid="{BC831430-349F-4884-A6D7-C80C6E92F9AE}"/>
    <hyperlink ref="B176" r:id="rId254" xr:uid="{59455313-80AF-4590-AEBA-B7CE39FD2E05}"/>
    <hyperlink ref="B227" r:id="rId255" xr:uid="{7825919D-A2FE-4370-9670-A65F36D9929F}"/>
    <hyperlink ref="B175" r:id="rId256" xr:uid="{76BCFDE4-B20F-4619-97CD-E4A811F22EDF}"/>
    <hyperlink ref="B251" r:id="rId257" xr:uid="{BEAC90BC-180E-479F-8E64-3517864D3401}"/>
    <hyperlink ref="B212" r:id="rId258" xr:uid="{F5FA8555-066A-45DF-A2EB-724D1900637D}"/>
    <hyperlink ref="B124" r:id="rId259" xr:uid="{2799306E-2A40-46E2-9874-3CD674E8ECC1}"/>
    <hyperlink ref="B202" r:id="rId260" xr:uid="{D0CDC183-79A9-41E8-81A4-DBE391E94555}"/>
    <hyperlink ref="B275" r:id="rId261" xr:uid="{B002D1EE-EA39-4D29-B503-2AA0326CBAEB}"/>
    <hyperlink ref="B276" r:id="rId262" display="Maris - Building A" xr:uid="{C9286391-0285-4F46-98C5-BB456F17AA12}"/>
    <hyperlink ref="B66" r:id="rId263" xr:uid="{28A1844A-059A-480E-A934-044321DD67A9}"/>
    <hyperlink ref="B111" r:id="rId264" xr:uid="{48717F72-BA1E-4599-9273-16597FA96153}"/>
    <hyperlink ref="B194" r:id="rId265" display="Orenda at Othello" xr:uid="{AE112048-32E9-43FC-B6DA-8EAF15B74B91}"/>
    <hyperlink ref="B166" r:id="rId266" xr:uid="{B2B77459-1473-4274-B3BA-D29B9658B6E7}"/>
    <hyperlink ref="B119" r:id="rId267" xr:uid="{9DE06302-5F99-453A-BC3B-B12A09491C67}"/>
  </hyperlinks>
  <pageMargins left="0.25" right="0.25" top="0.75" bottom="0.75" header="0.3" footer="0.3"/>
  <pageSetup scale="46" fitToHeight="0" orientation="landscape" r:id="rId268"/>
  <drawing r:id="rId26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Current MFTE and IZ Properties</vt:lpstr>
      <vt:lpstr>'Current MFTE and IZ Properties'!Print_Area</vt:lpstr>
    </vt:vector>
  </TitlesOfParts>
  <Company>City of Seattle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Bombara, Justin</dc:creator>
  <cp:lastModifiedBy>Matt McKnett</cp:lastModifiedBy>
  <cp:lastPrinted>2020-06-25T14:57:41Z</cp:lastPrinted>
  <dcterms:created xsi:type="dcterms:W3CDTF">2013-08-19T16:39:26Z</dcterms:created>
  <dcterms:modified xsi:type="dcterms:W3CDTF">2022-07-17T06:23:23Z</dcterms:modified>
</cp:coreProperties>
</file>