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FELhjWQ22vRHEKjrgwHAy-MxxrX7L0xG\Finance v2\Treasury\Funding forecast model\Treasury model as of 220608\"/>
    </mc:Choice>
  </mc:AlternateContent>
  <xr:revisionPtr revIDLastSave="0" documentId="13_ncr:1_{5BE33FA3-7C0D-4124-BE7A-C83046076DFE}" xr6:coauthVersionLast="47" xr6:coauthVersionMax="47" xr10:uidLastSave="{00000000-0000-0000-0000-000000000000}"/>
  <bookViews>
    <workbookView xWindow="-108" yWindow="-108" windowWidth="23256" windowHeight="14016" tabRatio="929" activeTab="7" xr2:uid="{B54F4A07-34BC-4FDE-9552-F6196A01FE60}"/>
  </bookViews>
  <sheets>
    <sheet name="Date settings" sheetId="2" r:id="rId1"/>
    <sheet name="FX rates" sheetId="6" r:id="rId2"/>
    <sheet name="Included countries" sheetId="3" r:id="rId3"/>
    <sheet name="Creditor split new customers" sheetId="4" r:id="rId4"/>
    <sheet name="Settings anyfin-finance-1" sheetId="7" r:id="rId5"/>
    <sheet name="Balances anyfin-finance-1" sheetId="9" r:id="rId6"/>
    <sheet name="Lenders anyfin-finance-1" sheetId="5" r:id="rId7"/>
    <sheet name="Draw downs anyfin-finance-1" sheetId="1" r:id="rId8"/>
  </sheets>
  <definedNames>
    <definedName name="_xlnm._FilterDatabase" localSheetId="7" hidden="1">'Draw downs anyfin-finance-1'!$A$1:$H$13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9" l="1"/>
</calcChain>
</file>

<file path=xl/sharedStrings.xml><?xml version="1.0" encoding="utf-8"?>
<sst xmlns="http://schemas.openxmlformats.org/spreadsheetml/2006/main" count="228" uniqueCount="39">
  <si>
    <t>Drawdown date</t>
  </si>
  <si>
    <t>Settlement date</t>
  </si>
  <si>
    <t>Lender</t>
  </si>
  <si>
    <t>Type of loan</t>
  </si>
  <si>
    <t>Amount</t>
  </si>
  <si>
    <t>Currency</t>
  </si>
  <si>
    <t>Account allocation</t>
  </si>
  <si>
    <t>Interest rate</t>
  </si>
  <si>
    <t>Anyfin AB</t>
  </si>
  <si>
    <t>Subordinated</t>
  </si>
  <si>
    <t>SEK</t>
  </si>
  <si>
    <t>Funding account</t>
  </si>
  <si>
    <t>Scandinavian Credit Fund 1 AB</t>
  </si>
  <si>
    <t>Junior</t>
  </si>
  <si>
    <t>Barclays Bank Ireland Plc</t>
  </si>
  <si>
    <t>Senior</t>
  </si>
  <si>
    <t>Forecast start date</t>
  </si>
  <si>
    <t>Forecast end date</t>
  </si>
  <si>
    <t>SEK/USD rate</t>
  </si>
  <si>
    <t>SEK/EUR plan rate</t>
  </si>
  <si>
    <t>EUR/USD plan rate</t>
  </si>
  <si>
    <t>Country</t>
  </si>
  <si>
    <t>SE</t>
  </si>
  <si>
    <t>DE</t>
  </si>
  <si>
    <t>FI</t>
  </si>
  <si>
    <t>Creditor</t>
  </si>
  <si>
    <t>anyfin-finance-1</t>
  </si>
  <si>
    <t>Share of new customer loans</t>
  </si>
  <si>
    <t>erikpenser-germany</t>
  </si>
  <si>
    <t>erikpenser-finland-ff</t>
  </si>
  <si>
    <t>Apply from date</t>
  </si>
  <si>
    <t>Balance</t>
  </si>
  <si>
    <t>Balance date</t>
  </si>
  <si>
    <t>IPD reset day</t>
  </si>
  <si>
    <t>IPD reset payment day</t>
  </si>
  <si>
    <t>Balance at latest IPD reset date</t>
  </si>
  <si>
    <t>Transaction account start balance</t>
  </si>
  <si>
    <t>Funding account start balance</t>
  </si>
  <si>
    <t>erikpenser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</si>
</sst>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yyyy/mm/dd;@" x16r2:formatCode16="[$-en-SE,1]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3" fontId="0" fillId="0" borderId="0" xfId="0" applyNumberFormat="1"/>
    <xf numFmtId="0" fontId="1" fillId="0" borderId="0" xfId="0" applyFont="1" applyFill="1"/>
    <xf numFmtId="14" fontId="0" fillId="0" borderId="0" xfId="0" applyNumberFormat="1" applyFill="1"/>
    <xf numFmtId="164" fontId="0" fillId="0" borderId="0" xfId="0" applyNumberFormat="1" applyAlignment="1"/>
    <xf numFmtId="3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5814-1F45-424B-B9C5-93A0FF41524F}">
  <dimension ref="A1:B2"/>
  <sheetViews>
    <sheetView showGridLines="0" workbookViewId="0">
      <selection activeCell="B4" sqref="B4"/>
    </sheetView>
  </sheetViews>
  <sheetFormatPr defaultRowHeight="14.4" x14ac:dyDescent="0.3"/>
  <cols>
    <col min="1" max="1" width="16.44140625" bestFit="1" customWidth="1"/>
    <col min="2" max="2" width="10.33203125" bestFit="1" customWidth="1"/>
  </cols>
  <sheetData>
    <row r="1" spans="1:2" x14ac:dyDescent="0.3">
      <c r="A1" t="s">
        <v>16</v>
      </c>
      <c r="B1" s="2">
        <v>44721</v>
      </c>
    </row>
    <row r="2" spans="1:2" x14ac:dyDescent="0.3">
      <c r="A2" t="s">
        <v>17</v>
      </c>
      <c r="B2" s="2">
        <v>44788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82D18-583A-4551-AFF4-5B556D712512}">
  <dimension ref="A1:B3"/>
  <sheetViews>
    <sheetView showGridLines="0" workbookViewId="0">
      <selection activeCell="D18" sqref="D18"/>
    </sheetView>
  </sheetViews>
  <sheetFormatPr defaultRowHeight="14.4" x14ac:dyDescent="0.3"/>
  <cols>
    <col min="1" max="1" width="16.44140625" bestFit="1" customWidth="1"/>
    <col min="2" max="2" width="10.33203125" bestFit="1" customWidth="1"/>
  </cols>
  <sheetData>
    <row r="1" spans="1:2" x14ac:dyDescent="0.3">
      <c r="A1" t="s">
        <v>18</v>
      </c>
      <c r="B1">
        <v>0.10150000000000001</v>
      </c>
    </row>
    <row r="2" spans="1:2" x14ac:dyDescent="0.3">
      <c r="A2" t="s">
        <v>19</v>
      </c>
      <c r="B2">
        <v>10.39</v>
      </c>
    </row>
    <row r="3" spans="1:2" x14ac:dyDescent="0.3">
      <c r="A3" t="s">
        <v>20</v>
      </c>
      <c r="B3">
        <v>1.05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9B25-60AF-4404-9C9E-AB6ABA09A889}">
  <dimension ref="A1:A4"/>
  <sheetViews>
    <sheetView showGridLines="0" workbookViewId="0">
      <selection activeCell="F29" sqref="F29"/>
    </sheetView>
  </sheetViews>
  <sheetFormatPr defaultRowHeight="14.4" x14ac:dyDescent="0.3"/>
  <cols>
    <col min="1" max="1" width="16.44140625" bestFit="1" customWidth="1"/>
  </cols>
  <sheetData>
    <row r="1" spans="1:1" x14ac:dyDescent="0.3">
      <c r="A1" s="4" t="s">
        <v>21</v>
      </c>
    </row>
    <row r="2" spans="1:1" x14ac:dyDescent="0.3">
      <c r="A2" t="s">
        <v>22</v>
      </c>
    </row>
    <row r="3" spans="1:1" x14ac:dyDescent="0.3">
      <c r="A3" t="s">
        <v>23</v>
      </c>
    </row>
    <row r="4" spans="1:1" x14ac:dyDescent="0.3">
      <c r="A4" t="s">
        <v>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F0E93-3CAB-4DAC-9E9D-81EDAC0EA37F}">
  <dimension ref="A1:D5"/>
  <sheetViews>
    <sheetView showGridLines="0" workbookViewId="0">
      <selection activeCell="D4" sqref="D4"/>
    </sheetView>
  </sheetViews>
  <sheetFormatPr defaultRowHeight="14.4" x14ac:dyDescent="0.3"/>
  <cols>
    <col min="1" max="1" width="7.77734375" bestFit="1" customWidth="1"/>
    <col min="2" max="2" width="17.88671875" bestFit="1" customWidth="1"/>
    <col min="3" max="3" width="14.77734375" bestFit="1" customWidth="1"/>
    <col min="4" max="4" width="25.6640625" bestFit="1" customWidth="1"/>
  </cols>
  <sheetData>
    <row r="1" spans="1:4" x14ac:dyDescent="0.3">
      <c r="A1" s="4" t="s">
        <v>21</v>
      </c>
      <c r="B1" s="4" t="s">
        <v>25</v>
      </c>
      <c r="C1" s="4" t="s">
        <v>30</v>
      </c>
      <c r="D1" s="4" t="s">
        <v>27</v>
      </c>
    </row>
    <row r="2" spans="1:4" x14ac:dyDescent="0.3">
      <c r="A2" t="s">
        <v>22</v>
      </c>
      <c r="B2" t="s">
        <v>26</v>
      </c>
      <c r="C2" s="2">
        <v>44713</v>
      </c>
      <c r="D2" s="3">
        <v>1</v>
      </c>
    </row>
    <row r="3" spans="1:4" x14ac:dyDescent="0.3">
      <c r="A3" t="s">
        <v>22</v>
      </c>
      <c r="B3" t="s">
        <v>38</v>
      </c>
      <c r="C3" s="2">
        <v>44713</v>
      </c>
      <c r="D3" s="3">
        <v>0</v>
      </c>
    </row>
    <row r="4" spans="1:4" x14ac:dyDescent="0.3">
      <c r="A4" t="s">
        <v>23</v>
      </c>
      <c r="B4" t="s">
        <v>28</v>
      </c>
      <c r="C4" s="2">
        <v>44562</v>
      </c>
      <c r="D4" s="3">
        <v>1</v>
      </c>
    </row>
    <row r="5" spans="1:4" x14ac:dyDescent="0.3">
      <c r="A5" t="s">
        <v>24</v>
      </c>
      <c r="B5" t="s">
        <v>29</v>
      </c>
      <c r="C5" s="2">
        <v>44562</v>
      </c>
      <c r="D5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E082-E70A-4984-95EF-1F1CB832973D}">
  <dimension ref="A1:B4"/>
  <sheetViews>
    <sheetView showGridLines="0" workbookViewId="0">
      <selection activeCell="B1" sqref="B1"/>
    </sheetView>
  </sheetViews>
  <sheetFormatPr defaultRowHeight="14.4" x14ac:dyDescent="0.3"/>
  <cols>
    <col min="1" max="1" width="22" bestFit="1" customWidth="1"/>
    <col min="2" max="2" width="3.88671875" bestFit="1" customWidth="1"/>
  </cols>
  <sheetData>
    <row r="1" spans="1:2" x14ac:dyDescent="0.3">
      <c r="A1" s="4" t="s">
        <v>33</v>
      </c>
      <c r="B1" s="5">
        <v>8</v>
      </c>
    </row>
    <row r="2" spans="1:2" x14ac:dyDescent="0.3">
      <c r="A2" s="4" t="s">
        <v>34</v>
      </c>
      <c r="B2" s="5">
        <v>19</v>
      </c>
    </row>
    <row r="3" spans="1:2" x14ac:dyDescent="0.3">
      <c r="A3" s="4" t="s">
        <v>21</v>
      </c>
      <c r="B3" s="5" t="s">
        <v>22</v>
      </c>
    </row>
    <row r="4" spans="1:2" x14ac:dyDescent="0.3">
      <c r="A4" s="4" t="s">
        <v>5</v>
      </c>
      <c r="B4" s="5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5C6B2-2428-46FF-9EC8-2D7ABBF02585}">
  <dimension ref="A1:B5"/>
  <sheetViews>
    <sheetView showGridLines="0" workbookViewId="0">
      <selection activeCell="B5" sqref="B5"/>
    </sheetView>
  </sheetViews>
  <sheetFormatPr defaultRowHeight="14.4" x14ac:dyDescent="0.3"/>
  <cols>
    <col min="1" max="1" width="29.77734375" bestFit="1" customWidth="1"/>
    <col min="2" max="2" width="9.88671875" bestFit="1" customWidth="1"/>
  </cols>
  <sheetData>
    <row r="1" spans="1:2" x14ac:dyDescent="0.3">
      <c r="A1" s="4" t="s">
        <v>35</v>
      </c>
      <c r="B1" s="5">
        <v>38759510</v>
      </c>
    </row>
    <row r="2" spans="1:2" x14ac:dyDescent="0.3">
      <c r="A2" s="4" t="s">
        <v>36</v>
      </c>
      <c r="B2" s="5">
        <v>38759510</v>
      </c>
    </row>
    <row r="3" spans="1:2" x14ac:dyDescent="0.3">
      <c r="A3" s="4" t="s">
        <v>37</v>
      </c>
      <c r="B3" s="5">
        <v>20704872</v>
      </c>
    </row>
    <row r="5" spans="1:2" x14ac:dyDescent="0.3">
      <c r="B5" s="5">
        <f>SUM(B2:B3)</f>
        <v>59464382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B820-73ED-41AB-9817-39DB3E669C7A}">
  <dimension ref="A1:D4"/>
  <sheetViews>
    <sheetView showGridLines="0" workbookViewId="0"/>
  </sheetViews>
  <sheetFormatPr defaultRowHeight="14.4" x14ac:dyDescent="0.3"/>
  <cols>
    <col min="1" max="1" width="25.77734375" bestFit="1" customWidth="1"/>
    <col min="2" max="2" width="8.5546875" bestFit="1" customWidth="1"/>
    <col min="3" max="3" width="7.5546875" bestFit="1" customWidth="1"/>
    <col min="4" max="4" width="11.77734375" bestFit="1" customWidth="1"/>
  </cols>
  <sheetData>
    <row r="1" spans="1:4" x14ac:dyDescent="0.3">
      <c r="A1" s="4" t="s">
        <v>2</v>
      </c>
      <c r="B1" s="4" t="s">
        <v>5</v>
      </c>
      <c r="C1" s="4" t="s">
        <v>31</v>
      </c>
      <c r="D1" s="6" t="s">
        <v>32</v>
      </c>
    </row>
    <row r="2" spans="1:4" x14ac:dyDescent="0.3">
      <c r="A2" t="s">
        <v>12</v>
      </c>
      <c r="B2" t="s">
        <v>10</v>
      </c>
      <c r="C2" s="3">
        <v>0</v>
      </c>
      <c r="D2" s="7">
        <v>1</v>
      </c>
    </row>
    <row r="3" spans="1:4" x14ac:dyDescent="0.3">
      <c r="A3" t="s">
        <v>8</v>
      </c>
      <c r="B3" t="s">
        <v>10</v>
      </c>
      <c r="C3" s="3">
        <v>0</v>
      </c>
      <c r="D3" s="7">
        <v>1</v>
      </c>
    </row>
    <row r="4" spans="1:4" x14ac:dyDescent="0.3">
      <c r="A4" t="s">
        <v>14</v>
      </c>
      <c r="B4" t="s">
        <v>10</v>
      </c>
      <c r="C4" s="3">
        <v>0</v>
      </c>
      <c r="D4" s="7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74876-C0EC-4C0B-80F8-24A15B3985F5}">
  <dimension ref="A1:H46"/>
  <sheetViews>
    <sheetView showGridLines="0" tabSelected="1" topLeftCell="A22" zoomScale="90" zoomScaleNormal="90" workbookViewId="0">
      <selection activeCell="A13" sqref="A13:XFD14"/>
    </sheetView>
  </sheetViews>
  <sheetFormatPr defaultRowHeight="14.4" x14ac:dyDescent="0.3"/>
  <cols>
    <col min="1" max="1" width="14.77734375" style="8" bestFit="1" customWidth="1"/>
    <col min="2" max="2" width="15" style="8" bestFit="1" customWidth="1"/>
    <col min="3" max="3" width="27.6640625" style="1" bestFit="1" customWidth="1"/>
    <col min="4" max="4" width="17.21875" style="1" bestFit="1" customWidth="1"/>
    <col min="5" max="5" width="13.6640625" style="9" bestFit="1" customWidth="1"/>
    <col min="6" max="6" width="8.77734375" style="1" bestFit="1" customWidth="1"/>
    <col min="7" max="7" width="18.5546875" style="1" bestFit="1" customWidth="1"/>
    <col min="8" max="8" width="11.6640625" style="1" bestFit="1" customWidth="1"/>
    <col min="9" max="16384" width="8.88671875" style="1"/>
  </cols>
  <sheetData>
    <row r="1" spans="1:8" x14ac:dyDescent="0.3">
      <c r="A1" s="8" t="s">
        <v>0</v>
      </c>
      <c r="B1" s="8" t="s">
        <v>1</v>
      </c>
      <c r="C1" s="1" t="s">
        <v>2</v>
      </c>
      <c r="D1" s="1" t="s">
        <v>3</v>
      </c>
      <c r="E1" s="9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8">
        <v>44322</v>
      </c>
      <c r="B2" s="8">
        <v>44328</v>
      </c>
      <c r="C2" s="1" t="s">
        <v>8</v>
      </c>
      <c r="D2" s="1" t="s">
        <v>9</v>
      </c>
      <c r="E2" s="9">
        <v>10000000</v>
      </c>
      <c r="F2" s="1" t="s">
        <v>10</v>
      </c>
      <c r="G2" s="1" t="s">
        <v>11</v>
      </c>
      <c r="H2" s="1">
        <v>0.2</v>
      </c>
    </row>
    <row r="3" spans="1:8" x14ac:dyDescent="0.3">
      <c r="A3" s="8">
        <v>44328</v>
      </c>
      <c r="B3" s="8">
        <v>44330</v>
      </c>
      <c r="C3" s="1" t="s">
        <v>12</v>
      </c>
      <c r="D3" s="1" t="s">
        <v>13</v>
      </c>
      <c r="E3" s="9">
        <v>10000000</v>
      </c>
      <c r="F3" s="1" t="s">
        <v>10</v>
      </c>
      <c r="G3" s="1" t="s">
        <v>11</v>
      </c>
      <c r="H3" s="1">
        <v>0.1</v>
      </c>
    </row>
    <row r="4" spans="1:8" x14ac:dyDescent="0.3">
      <c r="A4" s="8">
        <v>44342</v>
      </c>
      <c r="B4" s="8">
        <v>44342</v>
      </c>
      <c r="C4" s="1" t="s">
        <v>8</v>
      </c>
      <c r="D4" s="1" t="s">
        <v>9</v>
      </c>
      <c r="E4" s="9">
        <v>10000000</v>
      </c>
      <c r="F4" s="1" t="s">
        <v>10</v>
      </c>
      <c r="G4" s="1" t="s">
        <v>11</v>
      </c>
      <c r="H4" s="1">
        <v>0.2</v>
      </c>
    </row>
    <row r="5" spans="1:8" x14ac:dyDescent="0.3">
      <c r="A5" s="8">
        <v>44348</v>
      </c>
      <c r="B5" s="8">
        <v>44348</v>
      </c>
      <c r="C5" s="1" t="s">
        <v>14</v>
      </c>
      <c r="D5" s="1" t="s">
        <v>15</v>
      </c>
      <c r="E5" s="9">
        <v>20000000</v>
      </c>
      <c r="F5" s="1" t="s">
        <v>10</v>
      </c>
      <c r="G5" s="1" t="s">
        <v>11</v>
      </c>
      <c r="H5" s="1">
        <v>2.2499999999999999E-2</v>
      </c>
    </row>
    <row r="6" spans="1:8" x14ac:dyDescent="0.3">
      <c r="A6" s="8">
        <v>44355</v>
      </c>
      <c r="B6" s="8">
        <v>44358</v>
      </c>
      <c r="C6" s="1" t="s">
        <v>14</v>
      </c>
      <c r="D6" s="1" t="s">
        <v>15</v>
      </c>
      <c r="E6" s="9">
        <v>20000000</v>
      </c>
      <c r="F6" s="1" t="s">
        <v>10</v>
      </c>
      <c r="G6" s="1" t="s">
        <v>11</v>
      </c>
      <c r="H6" s="1">
        <v>2.2499999999999999E-2</v>
      </c>
    </row>
    <row r="7" spans="1:8" x14ac:dyDescent="0.3">
      <c r="A7" s="8">
        <v>44361</v>
      </c>
      <c r="B7" s="8">
        <v>44361</v>
      </c>
      <c r="C7" s="1" t="s">
        <v>8</v>
      </c>
      <c r="D7" s="1" t="s">
        <v>9</v>
      </c>
      <c r="E7" s="9">
        <v>196777.58</v>
      </c>
      <c r="F7" s="1" t="s">
        <v>10</v>
      </c>
      <c r="G7" s="1" t="s">
        <v>11</v>
      </c>
      <c r="H7" s="1">
        <v>0.2</v>
      </c>
    </row>
    <row r="8" spans="1:8" x14ac:dyDescent="0.3">
      <c r="A8" s="8">
        <v>44375</v>
      </c>
      <c r="B8" s="8">
        <v>44378</v>
      </c>
      <c r="C8" s="1" t="s">
        <v>14</v>
      </c>
      <c r="D8" s="1" t="s">
        <v>15</v>
      </c>
      <c r="E8" s="9">
        <v>15000000</v>
      </c>
      <c r="F8" s="1" t="s">
        <v>10</v>
      </c>
      <c r="G8" s="1" t="s">
        <v>11</v>
      </c>
      <c r="H8" s="1">
        <v>2.2499999999999999E-2</v>
      </c>
    </row>
    <row r="9" spans="1:8" x14ac:dyDescent="0.3">
      <c r="A9" s="8">
        <v>44378</v>
      </c>
      <c r="B9" s="8">
        <v>44378</v>
      </c>
      <c r="C9" s="1" t="s">
        <v>8</v>
      </c>
      <c r="D9" s="1" t="s">
        <v>9</v>
      </c>
      <c r="E9" s="9">
        <v>803222.42</v>
      </c>
      <c r="F9" s="1" t="s">
        <v>10</v>
      </c>
      <c r="G9" s="1" t="s">
        <v>11</v>
      </c>
      <c r="H9" s="1">
        <v>0.2</v>
      </c>
    </row>
    <row r="10" spans="1:8" x14ac:dyDescent="0.3">
      <c r="A10" s="8">
        <v>44383</v>
      </c>
      <c r="B10" s="8">
        <v>44386</v>
      </c>
      <c r="C10" s="1" t="s">
        <v>14</v>
      </c>
      <c r="D10" s="1" t="s">
        <v>15</v>
      </c>
      <c r="E10" s="9">
        <v>15000000</v>
      </c>
      <c r="F10" s="1" t="s">
        <v>10</v>
      </c>
      <c r="G10" s="1" t="s">
        <v>11</v>
      </c>
      <c r="H10" s="1">
        <v>2.2499999999999999E-2</v>
      </c>
    </row>
    <row r="11" spans="1:8" x14ac:dyDescent="0.3">
      <c r="A11" s="8">
        <v>44384</v>
      </c>
      <c r="B11" s="8">
        <v>44398</v>
      </c>
      <c r="C11" s="1" t="s">
        <v>12</v>
      </c>
      <c r="D11" s="1" t="s">
        <v>13</v>
      </c>
      <c r="E11" s="9">
        <v>10000000</v>
      </c>
      <c r="F11" s="1" t="s">
        <v>10</v>
      </c>
      <c r="G11" s="1" t="s">
        <v>11</v>
      </c>
      <c r="H11" s="1">
        <v>0.1</v>
      </c>
    </row>
    <row r="12" spans="1:8" x14ac:dyDescent="0.3">
      <c r="A12" s="8">
        <v>44412</v>
      </c>
      <c r="B12" s="8">
        <v>44417</v>
      </c>
      <c r="C12" s="1" t="s">
        <v>14</v>
      </c>
      <c r="D12" s="1" t="s">
        <v>15</v>
      </c>
      <c r="E12" s="9">
        <v>15000000</v>
      </c>
      <c r="F12" s="1" t="s">
        <v>10</v>
      </c>
      <c r="G12" s="1" t="s">
        <v>11</v>
      </c>
      <c r="H12" s="1">
        <v>2.2499999999999999E-2</v>
      </c>
    </row>
    <row r="13" spans="1:8" x14ac:dyDescent="0.3">
      <c r="A13" s="8">
        <v>44425</v>
      </c>
      <c r="B13" s="8">
        <v>44428</v>
      </c>
      <c r="C13" s="1" t="s">
        <v>14</v>
      </c>
      <c r="D13" s="1" t="s">
        <v>15</v>
      </c>
      <c r="E13" s="9">
        <v>15000000</v>
      </c>
      <c r="F13" s="1" t="s">
        <v>10</v>
      </c>
      <c r="G13" s="1" t="s">
        <v>11</v>
      </c>
      <c r="H13" s="1">
        <v>2.2499999999999999E-2</v>
      </c>
    </row>
    <row r="14" spans="1:8" x14ac:dyDescent="0.3">
      <c r="A14" s="8">
        <v>44432</v>
      </c>
      <c r="B14" s="8">
        <v>44435</v>
      </c>
      <c r="C14" s="1" t="s">
        <v>14</v>
      </c>
      <c r="D14" s="1" t="s">
        <v>15</v>
      </c>
      <c r="E14" s="9">
        <v>20000000</v>
      </c>
      <c r="F14" s="1" t="s">
        <v>10</v>
      </c>
      <c r="G14" s="1" t="s">
        <v>11</v>
      </c>
      <c r="H14" s="1">
        <v>2.2499999999999999E-2</v>
      </c>
    </row>
    <row r="15" spans="1:8" x14ac:dyDescent="0.3">
      <c r="A15" s="8">
        <v>44435</v>
      </c>
      <c r="B15" s="8">
        <v>44449</v>
      </c>
      <c r="C15" s="1" t="s">
        <v>12</v>
      </c>
      <c r="D15" s="1" t="s">
        <v>13</v>
      </c>
      <c r="E15" s="9">
        <v>15000000</v>
      </c>
      <c r="F15" s="1" t="s">
        <v>10</v>
      </c>
      <c r="G15" s="1" t="s">
        <v>11</v>
      </c>
      <c r="H15" s="1">
        <v>0.1</v>
      </c>
    </row>
    <row r="16" spans="1:8" x14ac:dyDescent="0.3">
      <c r="A16" s="8">
        <v>44439</v>
      </c>
      <c r="B16" s="8">
        <v>44442</v>
      </c>
      <c r="C16" s="1" t="s">
        <v>14</v>
      </c>
      <c r="D16" s="1" t="s">
        <v>15</v>
      </c>
      <c r="E16" s="9">
        <v>30000000</v>
      </c>
      <c r="F16" s="1" t="s">
        <v>10</v>
      </c>
      <c r="G16" s="1" t="s">
        <v>11</v>
      </c>
      <c r="H16" s="1">
        <v>2.2499999999999999E-2</v>
      </c>
    </row>
    <row r="17" spans="1:8" x14ac:dyDescent="0.3">
      <c r="A17" s="8">
        <v>44461</v>
      </c>
      <c r="B17" s="8">
        <v>44462</v>
      </c>
      <c r="C17" s="1" t="s">
        <v>8</v>
      </c>
      <c r="D17" s="1" t="s">
        <v>9</v>
      </c>
      <c r="E17" s="9">
        <v>14000000</v>
      </c>
      <c r="F17" s="1" t="s">
        <v>10</v>
      </c>
      <c r="G17" s="1" t="s">
        <v>11</v>
      </c>
      <c r="H17" s="1">
        <v>0.2</v>
      </c>
    </row>
    <row r="18" spans="1:8" x14ac:dyDescent="0.3">
      <c r="A18" s="8">
        <v>44461</v>
      </c>
      <c r="B18" s="8">
        <v>44466</v>
      </c>
      <c r="C18" s="1" t="s">
        <v>14</v>
      </c>
      <c r="D18" s="1" t="s">
        <v>15</v>
      </c>
      <c r="E18" s="9">
        <v>20000000</v>
      </c>
      <c r="F18" s="1" t="s">
        <v>10</v>
      </c>
      <c r="G18" s="1" t="s">
        <v>11</v>
      </c>
      <c r="H18" s="1">
        <v>2.2499999999999999E-2</v>
      </c>
    </row>
    <row r="19" spans="1:8" x14ac:dyDescent="0.3">
      <c r="A19" s="8">
        <v>44467</v>
      </c>
      <c r="B19" s="8">
        <v>44470</v>
      </c>
      <c r="C19" s="1" t="s">
        <v>14</v>
      </c>
      <c r="D19" s="1" t="s">
        <v>15</v>
      </c>
      <c r="E19" s="9">
        <v>30000000</v>
      </c>
      <c r="F19" s="1" t="s">
        <v>10</v>
      </c>
      <c r="G19" s="1" t="s">
        <v>11</v>
      </c>
      <c r="H19" s="1">
        <v>2.2499999999999999E-2</v>
      </c>
    </row>
    <row r="20" spans="1:8" x14ac:dyDescent="0.3">
      <c r="A20" s="8">
        <v>44474</v>
      </c>
      <c r="B20" s="8">
        <v>44477</v>
      </c>
      <c r="C20" s="1" t="s">
        <v>14</v>
      </c>
      <c r="D20" s="1" t="s">
        <v>15</v>
      </c>
      <c r="E20" s="9">
        <v>30000000</v>
      </c>
      <c r="F20" s="1" t="s">
        <v>10</v>
      </c>
      <c r="G20" s="1" t="s">
        <v>11</v>
      </c>
      <c r="H20" s="1">
        <v>2.2499999999999999E-2</v>
      </c>
    </row>
    <row r="21" spans="1:8" x14ac:dyDescent="0.3">
      <c r="A21" s="8">
        <v>44484</v>
      </c>
      <c r="B21" s="8">
        <v>44498</v>
      </c>
      <c r="C21" s="1" t="s">
        <v>12</v>
      </c>
      <c r="D21" s="1" t="s">
        <v>13</v>
      </c>
      <c r="E21" s="9">
        <v>10000000</v>
      </c>
      <c r="F21" s="1" t="s">
        <v>10</v>
      </c>
      <c r="G21" s="1" t="s">
        <v>11</v>
      </c>
      <c r="H21" s="1">
        <v>0.1</v>
      </c>
    </row>
    <row r="22" spans="1:8" x14ac:dyDescent="0.3">
      <c r="A22" s="8">
        <v>44488</v>
      </c>
      <c r="B22" s="8">
        <v>44491</v>
      </c>
      <c r="C22" s="1" t="s">
        <v>14</v>
      </c>
      <c r="D22" s="1" t="s">
        <v>15</v>
      </c>
      <c r="E22" s="9">
        <v>25000000</v>
      </c>
      <c r="F22" s="1" t="s">
        <v>10</v>
      </c>
      <c r="G22" s="1" t="s">
        <v>11</v>
      </c>
      <c r="H22" s="1">
        <v>2.2499999999999999E-2</v>
      </c>
    </row>
    <row r="23" spans="1:8" x14ac:dyDescent="0.3">
      <c r="A23" s="8">
        <v>44504</v>
      </c>
      <c r="B23" s="8">
        <v>44509</v>
      </c>
      <c r="C23" s="1" t="s">
        <v>14</v>
      </c>
      <c r="D23" s="1" t="s">
        <v>15</v>
      </c>
      <c r="E23" s="9">
        <v>20000000</v>
      </c>
      <c r="F23" s="1" t="s">
        <v>10</v>
      </c>
      <c r="G23" s="1" t="s">
        <v>11</v>
      </c>
      <c r="H23" s="1">
        <v>2.2499999999999999E-2</v>
      </c>
    </row>
    <row r="24" spans="1:8" x14ac:dyDescent="0.3">
      <c r="A24" s="8">
        <v>44526</v>
      </c>
      <c r="B24" s="8">
        <v>44530</v>
      </c>
      <c r="C24" s="1" t="s">
        <v>14</v>
      </c>
      <c r="D24" s="1" t="s">
        <v>15</v>
      </c>
      <c r="E24" s="9">
        <v>25000000</v>
      </c>
      <c r="F24" s="1" t="s">
        <v>10</v>
      </c>
      <c r="G24" s="1" t="s">
        <v>11</v>
      </c>
      <c r="H24" s="1">
        <v>2.2499999999999999E-2</v>
      </c>
    </row>
    <row r="25" spans="1:8" x14ac:dyDescent="0.3">
      <c r="A25" s="8">
        <v>44530</v>
      </c>
      <c r="B25" s="8">
        <v>44533</v>
      </c>
      <c r="C25" s="1" t="s">
        <v>14</v>
      </c>
      <c r="D25" s="1" t="s">
        <v>15</v>
      </c>
      <c r="E25" s="9">
        <v>10000000</v>
      </c>
      <c r="F25" s="1" t="s">
        <v>10</v>
      </c>
      <c r="G25" s="1" t="s">
        <v>11</v>
      </c>
      <c r="H25" s="1">
        <v>2.2499999999999999E-2</v>
      </c>
    </row>
    <row r="26" spans="1:8" x14ac:dyDescent="0.3">
      <c r="A26" s="8">
        <v>44523</v>
      </c>
      <c r="B26" s="8">
        <v>44537</v>
      </c>
      <c r="C26" s="1" t="s">
        <v>12</v>
      </c>
      <c r="D26" s="1" t="s">
        <v>13</v>
      </c>
      <c r="E26" s="9">
        <v>15000000</v>
      </c>
      <c r="F26" s="1" t="s">
        <v>10</v>
      </c>
      <c r="G26" s="1" t="s">
        <v>11</v>
      </c>
      <c r="H26" s="1">
        <v>0.1</v>
      </c>
    </row>
    <row r="27" spans="1:8" x14ac:dyDescent="0.3">
      <c r="A27" s="8">
        <v>44539</v>
      </c>
      <c r="B27" s="8">
        <v>44544</v>
      </c>
      <c r="C27" s="1" t="s">
        <v>14</v>
      </c>
      <c r="D27" s="1" t="s">
        <v>15</v>
      </c>
      <c r="E27" s="9">
        <v>30000000</v>
      </c>
      <c r="F27" s="1" t="s">
        <v>10</v>
      </c>
      <c r="G27" s="1" t="s">
        <v>11</v>
      </c>
      <c r="H27" s="1">
        <v>2.2499999999999999E-2</v>
      </c>
    </row>
    <row r="28" spans="1:8" x14ac:dyDescent="0.3">
      <c r="A28" s="8">
        <v>44546</v>
      </c>
      <c r="B28" s="8">
        <v>44551</v>
      </c>
      <c r="C28" s="1" t="s">
        <v>14</v>
      </c>
      <c r="D28" s="1" t="s">
        <v>15</v>
      </c>
      <c r="E28" s="9">
        <v>25000000</v>
      </c>
      <c r="F28" s="1" t="s">
        <v>10</v>
      </c>
      <c r="G28" s="1" t="s">
        <v>11</v>
      </c>
      <c r="H28" s="1">
        <v>2.2499999999999999E-2</v>
      </c>
    </row>
    <row r="29" spans="1:8" x14ac:dyDescent="0.3">
      <c r="A29" s="8">
        <v>44559</v>
      </c>
      <c r="B29" s="8">
        <v>44565</v>
      </c>
      <c r="C29" s="1" t="s">
        <v>14</v>
      </c>
      <c r="D29" s="1" t="s">
        <v>15</v>
      </c>
      <c r="E29" s="9">
        <v>30000000</v>
      </c>
      <c r="F29" s="1" t="s">
        <v>10</v>
      </c>
      <c r="G29" s="1" t="s">
        <v>11</v>
      </c>
      <c r="H29" s="1">
        <v>2.2499999999999999E-2</v>
      </c>
    </row>
    <row r="30" spans="1:8" x14ac:dyDescent="0.3">
      <c r="A30" s="8">
        <v>44559</v>
      </c>
      <c r="B30" s="8">
        <v>44573</v>
      </c>
      <c r="C30" s="1" t="s">
        <v>12</v>
      </c>
      <c r="D30" s="1" t="s">
        <v>13</v>
      </c>
      <c r="E30" s="9">
        <v>15000000</v>
      </c>
      <c r="F30" s="1" t="s">
        <v>10</v>
      </c>
      <c r="G30" s="1" t="s">
        <v>11</v>
      </c>
      <c r="H30" s="1">
        <v>0.1</v>
      </c>
    </row>
    <row r="31" spans="1:8" x14ac:dyDescent="0.3">
      <c r="A31" s="8">
        <v>44565</v>
      </c>
      <c r="B31" s="8">
        <v>44566</v>
      </c>
      <c r="C31" s="1" t="s">
        <v>8</v>
      </c>
      <c r="D31" s="1" t="s">
        <v>9</v>
      </c>
      <c r="E31" s="9">
        <v>10000000</v>
      </c>
      <c r="F31" s="1" t="s">
        <v>10</v>
      </c>
      <c r="G31" s="1" t="s">
        <v>11</v>
      </c>
      <c r="H31" s="1">
        <v>0.2</v>
      </c>
    </row>
    <row r="32" spans="1:8" x14ac:dyDescent="0.3">
      <c r="A32" s="8">
        <v>44582</v>
      </c>
      <c r="B32" s="8">
        <v>44596</v>
      </c>
      <c r="C32" s="1" t="s">
        <v>12</v>
      </c>
      <c r="D32" s="1" t="s">
        <v>13</v>
      </c>
      <c r="E32" s="9">
        <v>15000000</v>
      </c>
      <c r="F32" s="1" t="s">
        <v>10</v>
      </c>
      <c r="G32" s="1" t="s">
        <v>11</v>
      </c>
      <c r="H32" s="1">
        <v>0.1</v>
      </c>
    </row>
    <row r="33" spans="1:8" x14ac:dyDescent="0.3">
      <c r="A33" s="8">
        <v>44586</v>
      </c>
      <c r="B33" s="8">
        <v>44589</v>
      </c>
      <c r="C33" s="1" t="s">
        <v>14</v>
      </c>
      <c r="D33" s="1" t="s">
        <v>15</v>
      </c>
      <c r="E33" s="9">
        <v>30000000</v>
      </c>
      <c r="F33" s="1" t="s">
        <v>10</v>
      </c>
      <c r="G33" s="1" t="s">
        <v>11</v>
      </c>
      <c r="H33" s="1">
        <v>2.2499999999999999E-2</v>
      </c>
    </row>
    <row r="34" spans="1:8" x14ac:dyDescent="0.3">
      <c r="A34" s="8">
        <v>44593</v>
      </c>
      <c r="B34" s="8">
        <v>44596</v>
      </c>
      <c r="C34" s="1" t="s">
        <v>14</v>
      </c>
      <c r="D34" s="1" t="s">
        <v>15</v>
      </c>
      <c r="E34" s="9">
        <v>20000000</v>
      </c>
      <c r="F34" s="1" t="s">
        <v>10</v>
      </c>
      <c r="G34" s="1" t="s">
        <v>11</v>
      </c>
      <c r="H34" s="1">
        <v>2.2499999999999999E-2</v>
      </c>
    </row>
    <row r="35" spans="1:8" x14ac:dyDescent="0.3">
      <c r="A35" s="8">
        <v>44616</v>
      </c>
      <c r="B35" s="8">
        <v>44621</v>
      </c>
      <c r="C35" s="1" t="s">
        <v>14</v>
      </c>
      <c r="D35" s="1" t="s">
        <v>15</v>
      </c>
      <c r="E35" s="9">
        <v>20000000</v>
      </c>
      <c r="F35" s="1" t="s">
        <v>10</v>
      </c>
      <c r="G35" s="1" t="s">
        <v>11</v>
      </c>
      <c r="H35" s="1">
        <v>2.2499999999999999E-2</v>
      </c>
    </row>
    <row r="36" spans="1:8" x14ac:dyDescent="0.3">
      <c r="A36" s="8">
        <v>44623</v>
      </c>
      <c r="B36" s="8">
        <v>44627</v>
      </c>
      <c r="C36" s="1" t="s">
        <v>14</v>
      </c>
      <c r="D36" s="1" t="s">
        <v>15</v>
      </c>
      <c r="E36" s="9">
        <v>30000000</v>
      </c>
      <c r="F36" s="1" t="s">
        <v>10</v>
      </c>
      <c r="G36" s="1" t="s">
        <v>11</v>
      </c>
      <c r="H36" s="1">
        <v>2.2499999999999999E-2</v>
      </c>
    </row>
    <row r="37" spans="1:8" x14ac:dyDescent="0.3">
      <c r="A37" s="8">
        <v>44634</v>
      </c>
      <c r="B37" s="8">
        <v>44637</v>
      </c>
      <c r="C37" s="1" t="s">
        <v>14</v>
      </c>
      <c r="D37" s="1" t="s">
        <v>15</v>
      </c>
      <c r="E37" s="9">
        <v>20000000</v>
      </c>
      <c r="F37" s="1" t="s">
        <v>10</v>
      </c>
      <c r="G37" s="1" t="s">
        <v>11</v>
      </c>
      <c r="H37" s="1">
        <v>2.2499999999999999E-2</v>
      </c>
    </row>
    <row r="38" spans="1:8" x14ac:dyDescent="0.3">
      <c r="A38" s="8">
        <v>44634</v>
      </c>
      <c r="B38" s="8">
        <v>44648</v>
      </c>
      <c r="C38" s="1" t="s">
        <v>12</v>
      </c>
      <c r="D38" s="1" t="s">
        <v>13</v>
      </c>
      <c r="E38" s="9">
        <v>15000000</v>
      </c>
      <c r="F38" s="1" t="s">
        <v>10</v>
      </c>
      <c r="G38" s="1" t="s">
        <v>11</v>
      </c>
      <c r="H38" s="1">
        <v>0.1</v>
      </c>
    </row>
    <row r="39" spans="1:8" x14ac:dyDescent="0.3">
      <c r="A39" s="8">
        <v>44656</v>
      </c>
      <c r="B39" s="8">
        <v>44659</v>
      </c>
      <c r="C39" s="1" t="s">
        <v>14</v>
      </c>
      <c r="D39" s="1" t="s">
        <v>15</v>
      </c>
      <c r="E39" s="9">
        <v>30000000</v>
      </c>
      <c r="F39" s="1" t="s">
        <v>10</v>
      </c>
      <c r="G39" s="1" t="s">
        <v>11</v>
      </c>
      <c r="H39" s="1">
        <v>2.2499999999999999E-2</v>
      </c>
    </row>
    <row r="40" spans="1:8" x14ac:dyDescent="0.3">
      <c r="A40" s="8">
        <v>44683</v>
      </c>
      <c r="B40" s="8">
        <v>44686</v>
      </c>
      <c r="C40" s="1" t="s">
        <v>14</v>
      </c>
      <c r="D40" s="1" t="s">
        <v>15</v>
      </c>
      <c r="E40" s="9">
        <v>20000000</v>
      </c>
      <c r="F40" s="1" t="s">
        <v>10</v>
      </c>
      <c r="G40" s="1" t="s">
        <v>11</v>
      </c>
      <c r="H40" s="1">
        <v>2.2499999999999999E-2</v>
      </c>
    </row>
    <row r="41" spans="1:8" x14ac:dyDescent="0.3">
      <c r="A41" s="8">
        <v>44693</v>
      </c>
      <c r="B41" s="8">
        <v>44698</v>
      </c>
      <c r="C41" s="1" t="s">
        <v>14</v>
      </c>
      <c r="D41" s="1" t="s">
        <v>15</v>
      </c>
      <c r="E41" s="9">
        <v>15000000</v>
      </c>
      <c r="F41" s="1" t="s">
        <v>10</v>
      </c>
      <c r="G41" s="1" t="s">
        <v>11</v>
      </c>
      <c r="H41" s="1">
        <v>2.2499999999999999E-2</v>
      </c>
    </row>
    <row r="42" spans="1:8" x14ac:dyDescent="0.3">
      <c r="A42" s="8">
        <v>44690</v>
      </c>
      <c r="B42" s="8">
        <v>44704</v>
      </c>
      <c r="C42" s="1" t="s">
        <v>12</v>
      </c>
      <c r="D42" s="1" t="s">
        <v>13</v>
      </c>
      <c r="E42" s="9">
        <v>10000000</v>
      </c>
      <c r="F42" s="1" t="s">
        <v>10</v>
      </c>
      <c r="G42" s="1" t="s">
        <v>11</v>
      </c>
      <c r="H42" s="1">
        <v>0.1</v>
      </c>
    </row>
    <row r="43" spans="1:8" x14ac:dyDescent="0.3">
      <c r="A43" s="8">
        <v>44715</v>
      </c>
      <c r="B43" s="8">
        <v>44715</v>
      </c>
      <c r="C43" s="1" t="s">
        <v>8</v>
      </c>
      <c r="D43" s="1" t="s">
        <v>9</v>
      </c>
      <c r="E43" s="9">
        <v>10000000</v>
      </c>
      <c r="F43" s="1" t="s">
        <v>10</v>
      </c>
      <c r="G43" s="1" t="s">
        <v>11</v>
      </c>
      <c r="H43" s="1">
        <v>0.2</v>
      </c>
    </row>
    <row r="44" spans="1:8" x14ac:dyDescent="0.3">
      <c r="A44" s="8">
        <v>44719</v>
      </c>
      <c r="B44" s="8">
        <v>44719</v>
      </c>
      <c r="C44" s="1" t="s">
        <v>14</v>
      </c>
      <c r="D44" s="1" t="s">
        <v>15</v>
      </c>
      <c r="E44" s="9">
        <v>20000000</v>
      </c>
      <c r="F44" s="1" t="s">
        <v>10</v>
      </c>
      <c r="G44" s="1" t="s">
        <v>11</v>
      </c>
      <c r="H44" s="1">
        <v>0</v>
      </c>
    </row>
    <row r="45" spans="1:8" x14ac:dyDescent="0.3">
      <c r="A45" s="8">
        <v>44725</v>
      </c>
      <c r="B45" s="8">
        <v>44725</v>
      </c>
      <c r="C45" s="1" t="s">
        <v>12</v>
      </c>
      <c r="D45" s="1" t="s">
        <v>13</v>
      </c>
      <c r="E45" s="9">
        <v>10000000</v>
      </c>
      <c r="F45" s="1" t="s">
        <v>10</v>
      </c>
      <c r="G45" s="1" t="s">
        <v>11</v>
      </c>
      <c r="H45" s="1">
        <v>0</v>
      </c>
    </row>
    <row r="46" spans="1:8" x14ac:dyDescent="0.3">
      <c r="A46" s="8">
        <v>44719</v>
      </c>
      <c r="B46" s="8">
        <v>44722</v>
      </c>
      <c r="C46" s="1" t="s">
        <v>14</v>
      </c>
      <c r="D46" s="1" t="s">
        <v>15</v>
      </c>
      <c r="E46" s="9">
        <v>15000000</v>
      </c>
      <c r="F46" s="1" t="s">
        <v>10</v>
      </c>
      <c r="G46" s="1" t="s">
        <v>11</v>
      </c>
      <c r="H46" s="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F X C V K k 1 p c C l A A A A 9 g A A A B I A H A B D b 2 5 m a W c v U G F j a 2 F n Z S 5 4 b W w g o h g A K K A U A A A A A A A A A A A A A A A A A A A A A A A A A A A A h Y 8 x D o I w G I W v Q r r T l q K J I a U M x k 0 S E x L j 2 p Q K j f B j a L H c z c E j e Q U x i r o 5 v u 9 9 w 3 v 3 6 4 1 n Y 9 s E F 9 1 b 0 0 G K I k x R o E F 1 p Y E q R Y M 7 h i u U C b 6 T 6 i Q r H U w y 2 G S 0 Z Y p q 5 8 4 J I d 5 7 7 G P c 9 R V h l E b k k G 8 L V e t W o o 9 s / s u h A e s k K I 0 E 3 7 / G C I Y j u s T x g m H K y Q x 5 b u A r s G n v s / 2 B f D 0 0 b u i 1 0 B A W G 0 7 m y M n 7 g 3 g A U E s D B B Q A A g A I A K x V w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V c J U K I p H u A 4 A A A A R A A A A E w A c A E Z v c m 1 1 b G F z L 1 N l Y 3 R p b 2 4 x L m 0 g o h g A K K A U A A A A A A A A A A A A A A A A A A A A A A A A A A A A K 0 5 N L s n M z 1 M I h t C G 1 g B Q S w E C L Q A U A A I A C A C s V c J U q T W l w K U A A A D 2 A A A A E g A A A A A A A A A A A A A A A A A A A A A A Q 2 9 u Z m l n L 1 B h Y 2 t h Z 2 U u e G 1 s U E s B A i 0 A F A A C A A g A r F X C V A / K 6 a u k A A A A 6 Q A A A B M A A A A A A A A A A A A A A A A A 8 Q A A A F t D b 2 5 0 Z W 5 0 X 1 R 5 c G V z X S 5 4 b W x Q S w E C L Q A U A A I A C A C s V c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3 n 1 F i R Q + E 2 n L 6 m 9 U z V 3 J A A A A A A C A A A A A A A Q Z g A A A A E A A C A A A A A D w D a m Y o 3 O A X w b 6 v n 0 E Y M j l I v A 2 R V o f T q M r U k v V H e z k A A A A A A O g A A A A A I A A C A A A A B P Y 1 D J 7 + E s O r a z x v C 0 H L i p a m + l H H 0 u E X C 5 f Y / H c p F F Q 1 A A A A D g E N t 7 W U J b i x r p 5 5 s z M V n M z I t T N e r Z G K r c G / p J L U W W T W d K + 9 d F M F b Y / e A v K X j P 7 p M r R s 1 o n g 9 T Y n c t / g P M t I B C 3 p 9 H c 1 H n V k a 4 n V w y B Q u 3 S 0 A A A A C Y m p Q + y T k F / D J g D T P H C j 4 F v P N Y F 9 m y Z V W z 9 w v C X q N m R 3 F p V k O q d z q l R 7 R p v P x t F L o 5 E f N / D l m m G D S R O H / s L n e H < / D a t a M a s h u p > 
</file>

<file path=customXml/itemProps1.xml><?xml version="1.0" encoding="utf-8"?>
<ds:datastoreItem xmlns:ds="http://schemas.openxmlformats.org/officeDocument/2006/customXml" ds:itemID="{8AA7FDB3-CFEB-4E19-AFBD-88AC885F44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Date settings</vt:lpstr>
      <vt:lpstr>FX rates</vt:lpstr>
      <vt:lpstr>Included countries</vt:lpstr>
      <vt:lpstr>Creditor split new customers</vt:lpstr>
      <vt:lpstr>Settings anyfin-finance-1</vt:lpstr>
      <vt:lpstr>Balances anyfin-finance-1</vt:lpstr>
      <vt:lpstr>Lenders anyfin-finance-1</vt:lpstr>
      <vt:lpstr>Draw downs anyfin-finance-1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Rehn</dc:creator>
  <cp:lastModifiedBy>Rasmus Rehn</cp:lastModifiedBy>
  <dcterms:created xsi:type="dcterms:W3CDTF">2022-05-27T13:05:55Z</dcterms:created>
  <dcterms:modified xsi:type="dcterms:W3CDTF">2022-06-09T14:44:03Z</dcterms:modified>
</cp:coreProperties>
</file>