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thas/Downloads/"/>
    </mc:Choice>
  </mc:AlternateContent>
  <xr:revisionPtr revIDLastSave="0" documentId="8_{C0855E85-2C91-764B-A46A-801DF3A9C10F}" xr6:coauthVersionLast="47" xr6:coauthVersionMax="47" xr10:uidLastSave="{00000000-0000-0000-0000-000000000000}"/>
  <bookViews>
    <workbookView xWindow="0" yWindow="500" windowWidth="51200" windowHeight="26720" activeTab="9" xr2:uid="{18856F27-9B43-1E4F-B376-CC49D87EDE49}"/>
  </bookViews>
  <sheets>
    <sheet name="AddData" sheetId="1" r:id="rId1"/>
    <sheet name="AddData4" sheetId="6" r:id="rId2"/>
    <sheet name="AddClass" sheetId="2" r:id="rId3"/>
    <sheet name="AddClass4" sheetId="7" r:id="rId4"/>
    <sheet name="DataShape" sheetId="4" r:id="rId5"/>
    <sheet name="DataType" sheetId="5" r:id="rId6"/>
    <sheet name="RemoveClass" sheetId="3" r:id="rId7"/>
    <sheet name="RemoveClass4" sheetId="11" r:id="rId8"/>
    <sheet name="Class_combined" sheetId="12" r:id="rId9"/>
    <sheet name="removeclass-nmn" sheetId="13" r:id="rId10"/>
    <sheet name="addclass-nmn" sheetId="14" r:id="rId1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3" l="1"/>
  <c r="H2" i="13"/>
  <c r="I2" i="13"/>
  <c r="G3" i="13"/>
  <c r="G13" i="13" s="1"/>
  <c r="H3" i="13"/>
  <c r="I3" i="13"/>
  <c r="G4" i="13"/>
  <c r="H4" i="13"/>
  <c r="I4" i="13"/>
  <c r="G5" i="13"/>
  <c r="H5" i="13"/>
  <c r="I5" i="13"/>
  <c r="I13" i="13" s="1"/>
  <c r="G6" i="13"/>
  <c r="H6" i="13"/>
  <c r="I6" i="13"/>
  <c r="G7" i="13"/>
  <c r="H7" i="13"/>
  <c r="I7" i="13"/>
  <c r="G8" i="13"/>
  <c r="H8" i="13"/>
  <c r="I8" i="13"/>
  <c r="G9" i="13"/>
  <c r="H9" i="13"/>
  <c r="I9" i="13"/>
  <c r="C10" i="13"/>
  <c r="G10" i="13"/>
  <c r="H10" i="13"/>
  <c r="I10" i="13"/>
  <c r="G11" i="13"/>
  <c r="I11" i="13"/>
  <c r="C12" i="13"/>
  <c r="H11" i="13" s="1"/>
  <c r="H14" i="13" s="1"/>
  <c r="G14" i="13"/>
  <c r="I14" i="13"/>
  <c r="B19" i="13"/>
  <c r="H27" i="13"/>
  <c r="C29" i="13"/>
  <c r="H29" i="13"/>
  <c r="B33" i="13"/>
  <c r="H13" i="13" l="1"/>
  <c r="T52" i="3" l="1"/>
  <c r="T51" i="3"/>
  <c r="T50" i="3"/>
  <c r="T49" i="3"/>
  <c r="T48" i="3"/>
  <c r="T47" i="3"/>
  <c r="T46" i="3"/>
  <c r="T45" i="3"/>
  <c r="T44" i="3"/>
  <c r="T43" i="3"/>
  <c r="T42" i="3"/>
  <c r="T41" i="3"/>
  <c r="T40" i="3"/>
  <c r="T39" i="3"/>
  <c r="T38" i="3"/>
  <c r="T37" i="3"/>
  <c r="T36" i="3"/>
  <c r="T35" i="3"/>
  <c r="T34" i="3"/>
  <c r="T33" i="3"/>
  <c r="T32" i="3"/>
  <c r="T31" i="3"/>
  <c r="T30" i="3"/>
  <c r="T29" i="3"/>
  <c r="T28" i="3"/>
  <c r="T27" i="3"/>
  <c r="T26" i="3"/>
  <c r="T25" i="3"/>
  <c r="T24" i="3"/>
  <c r="T23" i="3"/>
  <c r="T22" i="3"/>
  <c r="T21" i="3"/>
  <c r="T20" i="3"/>
  <c r="T19" i="3"/>
  <c r="T18" i="3"/>
  <c r="T17" i="3"/>
  <c r="T16" i="3"/>
  <c r="T15" i="3"/>
  <c r="T14" i="3"/>
  <c r="T13" i="3"/>
  <c r="T64" i="2"/>
  <c r="T63" i="2"/>
  <c r="T62" i="2"/>
  <c r="T61" i="2"/>
  <c r="T60" i="2"/>
  <c r="T59" i="2"/>
  <c r="T58" i="2"/>
  <c r="T57" i="2"/>
  <c r="T56" i="2"/>
  <c r="T55" i="2"/>
  <c r="T54" i="2"/>
  <c r="T53" i="2"/>
  <c r="T52" i="2"/>
  <c r="T51" i="2"/>
  <c r="T50" i="2"/>
  <c r="T49" i="2"/>
  <c r="T48" i="2"/>
  <c r="T47" i="2"/>
  <c r="T46" i="2"/>
  <c r="T45" i="2"/>
  <c r="T44" i="2"/>
  <c r="T43" i="2"/>
  <c r="T42" i="2"/>
  <c r="T41" i="2"/>
  <c r="T40" i="2"/>
  <c r="T39" i="2"/>
  <c r="T38" i="2"/>
  <c r="T37" i="2"/>
  <c r="T36" i="2"/>
  <c r="T35" i="2"/>
  <c r="T34" i="2"/>
  <c r="T33" i="2"/>
  <c r="T32" i="2"/>
  <c r="T31" i="2"/>
  <c r="T30" i="2"/>
  <c r="T29" i="2"/>
  <c r="T28" i="2"/>
  <c r="T27" i="2"/>
  <c r="T26" i="2"/>
  <c r="T25" i="2"/>
  <c r="T24" i="2"/>
  <c r="T23" i="2"/>
  <c r="T22" i="2"/>
  <c r="T21" i="2"/>
  <c r="T20" i="2"/>
  <c r="T19" i="2"/>
  <c r="T18" i="2"/>
  <c r="T17" i="2"/>
  <c r="T16" i="2"/>
  <c r="T15" i="2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</calcChain>
</file>

<file path=xl/sharedStrings.xml><?xml version="1.0" encoding="utf-8"?>
<sst xmlns="http://schemas.openxmlformats.org/spreadsheetml/2006/main" count="584" uniqueCount="90">
  <si>
    <t>Class</t>
  </si>
  <si>
    <t>Accuracy</t>
  </si>
  <si>
    <t>MNIST-1</t>
  </si>
  <si>
    <t>MNIST-2</t>
  </si>
  <si>
    <t>MNIST-3</t>
  </si>
  <si>
    <t>MNIST-4</t>
  </si>
  <si>
    <t>EMNIST-1</t>
  </si>
  <si>
    <t>EMNIST-2</t>
  </si>
  <si>
    <t>EMNIST-3</t>
  </si>
  <si>
    <t>EMNIST-4</t>
  </si>
  <si>
    <t>FMNIST-1</t>
  </si>
  <si>
    <t>FMNIST-2</t>
  </si>
  <si>
    <t>FMNIST-3</t>
  </si>
  <si>
    <t>FMNIST-4</t>
  </si>
  <si>
    <t>KMNIST-1</t>
  </si>
  <si>
    <t>KMNIST-2</t>
  </si>
  <si>
    <t>KMNIST-3</t>
  </si>
  <si>
    <t>KMNIST-4</t>
  </si>
  <si>
    <t>PreModel</t>
  </si>
  <si>
    <t>PreModule</t>
  </si>
  <si>
    <t>PostModel</t>
  </si>
  <si>
    <t>PostModule1</t>
  </si>
  <si>
    <t>PostModule2</t>
  </si>
  <si>
    <t>PostModule3</t>
  </si>
  <si>
    <t>Monolithic Model Before</t>
  </si>
  <si>
    <t>Composed Model Before</t>
  </si>
  <si>
    <t>Monolithic Model After</t>
  </si>
  <si>
    <t>Composed Model After S1</t>
  </si>
  <si>
    <t>Composed Model After S2</t>
  </si>
  <si>
    <t>Composed Model After S3</t>
  </si>
  <si>
    <t>Model</t>
  </si>
  <si>
    <t>Increase</t>
  </si>
  <si>
    <t>Decrease</t>
  </si>
  <si>
    <t>Pre Model</t>
  </si>
  <si>
    <t>Modified Model</t>
  </si>
  <si>
    <t>Post Train Model</t>
  </si>
  <si>
    <t>Post Model Trainable Parameter</t>
  </si>
  <si>
    <t>Modified Model Non-trainable</t>
  </si>
  <si>
    <t>Modified Model Trainable Parameter</t>
  </si>
  <si>
    <t>Number of Layers unchanged</t>
  </si>
  <si>
    <t>Changed_Input_Data_Type &lt;: Model_Trained_Data_Type</t>
  </si>
  <si>
    <t>Model_Trained_Data_Type &lt;: Changed_Input_Data_Type</t>
  </si>
  <si>
    <t>Mode Accuracy Before Change</t>
  </si>
  <si>
    <t>Model Accuracy After Change</t>
  </si>
  <si>
    <t xml:space="preserve">Lambda Model Accuracy on the New Data </t>
  </si>
  <si>
    <t xml:space="preserve">Lambda Model Accuracy on the Previous Data </t>
  </si>
  <si>
    <t>MMA Before</t>
  </si>
  <si>
    <t>MMA After</t>
  </si>
  <si>
    <t>CMA After</t>
  </si>
  <si>
    <t>CMA Before</t>
  </si>
  <si>
    <t>Add Class</t>
  </si>
  <si>
    <t>Remove Class</t>
  </si>
  <si>
    <t>Without 9</t>
  </si>
  <si>
    <t>Without 8</t>
  </si>
  <si>
    <t>Without 7</t>
  </si>
  <si>
    <t>Without 6</t>
  </si>
  <si>
    <t>Without 5</t>
  </si>
  <si>
    <t>Without 4</t>
  </si>
  <si>
    <t>Without 3</t>
  </si>
  <si>
    <t>Without 2</t>
  </si>
  <si>
    <t>Without 1</t>
  </si>
  <si>
    <t>WIthout 0</t>
  </si>
  <si>
    <t>Original</t>
  </si>
  <si>
    <t>all-all-all</t>
  </si>
  <si>
    <t>VQAMNIST(2)</t>
  </si>
  <si>
    <t>group-all-all(GAA)</t>
  </si>
  <si>
    <t>group-all-all</t>
  </si>
  <si>
    <t>VQAMNIST(1)</t>
  </si>
  <si>
    <t>Median</t>
  </si>
  <si>
    <t>Mean</t>
  </si>
  <si>
    <t>Original Model</t>
  </si>
  <si>
    <t>Loss</t>
  </si>
  <si>
    <t>VQA-MNIST-2</t>
  </si>
  <si>
    <t>VQA-MNIST-1</t>
  </si>
  <si>
    <t>Removed Class</t>
  </si>
  <si>
    <t>median</t>
  </si>
  <si>
    <t>mean</t>
  </si>
  <si>
    <t>original</t>
  </si>
  <si>
    <t>without 9</t>
  </si>
  <si>
    <t>without 8</t>
  </si>
  <si>
    <t>without 7</t>
  </si>
  <si>
    <t>without 6</t>
  </si>
  <si>
    <t>without 5</t>
  </si>
  <si>
    <t>without 4</t>
  </si>
  <si>
    <t>without 3</t>
  </si>
  <si>
    <t>without 2</t>
  </si>
  <si>
    <t>without 1</t>
  </si>
  <si>
    <t>without 0</t>
  </si>
  <si>
    <t>Added Class</t>
  </si>
  <si>
    <t>Adding class: Running different models with original dataset: class is added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</si>
</sst>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Menlo"/>
      <family val="2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rgb="FF1F1F1F"/>
      <name val="Arial"/>
      <family val="2"/>
    </font>
    <font>
      <sz val="9"/>
      <color rgb="FF1F1F1F"/>
      <name val="&quot;Google Sans&quot;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6">
    <xf numFmtId="0" fontId="0" fillId="0" borderId="0" xfId="0"/>
    <xf numFmtId="0" fontId="0" fillId="0" borderId="1" xfId="0" applyBorder="1"/>
    <xf numFmtId="164" fontId="0" fillId="0" borderId="1" xfId="1" applyNumberFormat="1" applyFont="1" applyBorder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3" fontId="0" fillId="0" borderId="1" xfId="0" applyNumberFormat="1" applyBorder="1"/>
    <xf numFmtId="0" fontId="4" fillId="0" borderId="0" xfId="0" applyFont="1"/>
    <xf numFmtId="164" fontId="2" fillId="0" borderId="1" xfId="1" applyNumberFormat="1" applyFont="1" applyBorder="1" applyAlignment="1">
      <alignment horizontal="center"/>
    </xf>
    <xf numFmtId="10" fontId="0" fillId="0" borderId="1" xfId="1" applyNumberFormat="1" applyFont="1" applyBorder="1"/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1" xfId="1" applyNumberFormat="1" applyFont="1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0" fontId="2" fillId="0" borderId="0" xfId="0" applyFont="1"/>
    <xf numFmtId="10" fontId="5" fillId="0" borderId="0" xfId="0" applyNumberFormat="1" applyFont="1"/>
    <xf numFmtId="0" fontId="5" fillId="0" borderId="0" xfId="0" applyFont="1"/>
    <xf numFmtId="10" fontId="6" fillId="0" borderId="0" xfId="0" applyNumberFormat="1" applyFont="1" applyAlignment="1">
      <alignment horizontal="left"/>
    </xf>
    <xf numFmtId="0" fontId="5" fillId="0" borderId="0" xfId="0" applyFont="1" applyAlignment="1">
      <alignment horizontal="center"/>
    </xf>
    <xf numFmtId="0" fontId="7" fillId="2" borderId="0" xfId="0" applyFont="1" applyFill="1" applyAlignment="1">
      <alignment horizontal="center"/>
    </xf>
    <xf numFmtId="10" fontId="7" fillId="2" borderId="0" xfId="0" applyNumberFormat="1" applyFont="1" applyFill="1" applyAlignment="1">
      <alignment horizontal="left"/>
    </xf>
    <xf numFmtId="10" fontId="8" fillId="2" borderId="0" xfId="0" applyNumberFormat="1" applyFont="1" applyFill="1" applyAlignment="1">
      <alignment horizontal="left"/>
    </xf>
    <xf numFmtId="0" fontId="9" fillId="2" borderId="0" xfId="0" applyFont="1" applyFill="1" applyAlignment="1">
      <alignment horizontal="center"/>
    </xf>
    <xf numFmtId="10" fontId="5" fillId="0" borderId="2" xfId="0" applyNumberFormat="1" applyFont="1" applyBorder="1" applyAlignment="1">
      <alignment horizontal="center"/>
    </xf>
    <xf numFmtId="10" fontId="6" fillId="0" borderId="2" xfId="0" applyNumberFormat="1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10" fontId="7" fillId="2" borderId="2" xfId="0" applyNumberFormat="1" applyFont="1" applyFill="1" applyBorder="1" applyAlignment="1">
      <alignment horizontal="center"/>
    </xf>
    <xf numFmtId="10" fontId="8" fillId="2" borderId="2" xfId="0" applyNumberFormat="1" applyFont="1" applyFill="1" applyBorder="1" applyAlignment="1">
      <alignment horizontal="center"/>
    </xf>
    <xf numFmtId="0" fontId="5" fillId="0" borderId="2" xfId="0" applyFont="1" applyBorder="1"/>
    <xf numFmtId="10" fontId="6" fillId="0" borderId="0" xfId="0" applyNumberFormat="1" applyFont="1"/>
    <xf numFmtId="0" fontId="6" fillId="0" borderId="0" xfId="0" applyFont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10" fillId="0" borderId="3" xfId="0" applyFont="1" applyBorder="1"/>
    <xf numFmtId="0" fontId="5" fillId="0" borderId="5" xfId="0" applyFont="1" applyBorder="1" applyAlignment="1">
      <alignment horizontal="center"/>
    </xf>
    <xf numFmtId="0" fontId="10" fillId="0" borderId="4" xfId="0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37869-B11C-F04C-A2A8-761D3F822B4E}">
  <dimension ref="A1:Y74"/>
  <sheetViews>
    <sheetView workbookViewId="0">
      <selection activeCell="R1" activeCellId="4" sqref="A1:B1048576 F1:F1048576 J1:J1048576 N1:N1048576 R1:R1048576"/>
    </sheetView>
  </sheetViews>
  <sheetFormatPr baseColWidth="10" defaultColWidth="11" defaultRowHeight="16"/>
  <cols>
    <col min="2" max="2" width="22.83203125" bestFit="1" customWidth="1"/>
  </cols>
  <sheetData>
    <row r="1" spans="1: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</row>
    <row r="2" spans="1:25">
      <c r="A2" s="30">
        <v>0</v>
      </c>
      <c r="B2" s="3" t="s">
        <v>24</v>
      </c>
      <c r="C2" s="2">
        <v>0.91749999999999998</v>
      </c>
      <c r="D2" s="2">
        <v>0.94689999999999996</v>
      </c>
      <c r="E2" s="2">
        <v>0.94310000000000005</v>
      </c>
      <c r="F2" s="2">
        <v>0.94520000000000004</v>
      </c>
      <c r="G2" s="2">
        <v>0.81225000000000003</v>
      </c>
      <c r="H2" s="2">
        <v>0.84125000000000005</v>
      </c>
      <c r="I2" s="2">
        <v>0.85524999999999995</v>
      </c>
      <c r="J2" s="2">
        <v>0.84812500000000002</v>
      </c>
      <c r="K2" s="2">
        <v>0.7883</v>
      </c>
      <c r="L2" s="2">
        <v>0.80940000000000001</v>
      </c>
      <c r="M2" s="2">
        <v>0.81520000000000004</v>
      </c>
      <c r="N2" s="2">
        <v>0.81469999999999998</v>
      </c>
      <c r="O2" s="2">
        <v>0.75249999999999995</v>
      </c>
      <c r="P2" s="2">
        <v>0.79159999999999997</v>
      </c>
      <c r="Q2" s="2">
        <v>0.79220000000000002</v>
      </c>
      <c r="R2" s="2">
        <v>0.80600000000000005</v>
      </c>
      <c r="T2">
        <v>0.80600000000000005</v>
      </c>
      <c r="U2">
        <v>0.80649999999999999</v>
      </c>
      <c r="V2">
        <v>0.86619999999999997</v>
      </c>
      <c r="W2">
        <v>0.85050000000000003</v>
      </c>
      <c r="X2">
        <v>0.85880000000000001</v>
      </c>
      <c r="Y2">
        <v>0.85819999999999996</v>
      </c>
    </row>
    <row r="3" spans="1:25">
      <c r="A3" s="30"/>
      <c r="B3" s="3" t="s">
        <v>25</v>
      </c>
      <c r="C3" s="2">
        <v>0.91749999999999998</v>
      </c>
      <c r="D3" s="2">
        <v>0.94689999999999996</v>
      </c>
      <c r="E3" s="2">
        <v>0.94310000000000005</v>
      </c>
      <c r="F3" s="2">
        <v>0.94550000000000001</v>
      </c>
      <c r="G3" s="2">
        <v>0.81225000000000003</v>
      </c>
      <c r="H3" s="2">
        <v>0.84125000000000005</v>
      </c>
      <c r="I3" s="2">
        <v>0.85599999999999998</v>
      </c>
      <c r="J3" s="2">
        <v>0.84850000000000003</v>
      </c>
      <c r="K3" s="2">
        <v>0.78169999999999995</v>
      </c>
      <c r="L3" s="2">
        <v>0.80940000000000001</v>
      </c>
      <c r="M3" s="2">
        <v>0.81520000000000004</v>
      </c>
      <c r="N3" s="2">
        <v>0.81200000000000006</v>
      </c>
      <c r="O3" s="2">
        <v>0.75249999999999995</v>
      </c>
      <c r="P3" s="2">
        <v>0.79159999999999997</v>
      </c>
      <c r="Q3" s="2">
        <v>0.79220000000000002</v>
      </c>
      <c r="R3" s="2">
        <v>0.80649999999999999</v>
      </c>
      <c r="T3">
        <v>0.7923</v>
      </c>
      <c r="U3">
        <v>0.7913</v>
      </c>
      <c r="V3">
        <v>0.85799999999999998</v>
      </c>
      <c r="W3">
        <v>0.84870000000000001</v>
      </c>
      <c r="X3">
        <v>0.84560000000000002</v>
      </c>
      <c r="Y3">
        <v>0.84619999999999995</v>
      </c>
    </row>
    <row r="4" spans="1:25">
      <c r="A4" s="30"/>
      <c r="B4" s="3" t="s">
        <v>26</v>
      </c>
      <c r="C4" s="2">
        <v>0.9486</v>
      </c>
      <c r="D4" s="2">
        <v>0.96679999999999999</v>
      </c>
      <c r="E4" s="2">
        <v>0.97250000000000003</v>
      </c>
      <c r="F4" s="2">
        <v>0.95879999999999999</v>
      </c>
      <c r="G4" s="2">
        <v>0.88275000000000003</v>
      </c>
      <c r="H4" s="2">
        <v>0.91149999999999998</v>
      </c>
      <c r="I4" s="2">
        <v>0.93162500000000004</v>
      </c>
      <c r="J4" s="2">
        <v>0.92537499999999995</v>
      </c>
      <c r="K4" s="2">
        <v>0.85209999999999997</v>
      </c>
      <c r="L4" s="2">
        <v>0.87119999999999997</v>
      </c>
      <c r="M4" s="2">
        <v>0.86950000000000005</v>
      </c>
      <c r="N4" s="2">
        <v>0.872</v>
      </c>
      <c r="O4" s="2">
        <v>0.80820000000000003</v>
      </c>
      <c r="P4" s="2">
        <v>0.84630000000000005</v>
      </c>
      <c r="Q4" s="2">
        <v>0.84899999999999998</v>
      </c>
      <c r="R4" s="2">
        <v>0.86619999999999997</v>
      </c>
      <c r="T4">
        <v>0.80210000000000004</v>
      </c>
      <c r="U4">
        <v>0.80269999999999997</v>
      </c>
      <c r="V4">
        <v>0.86429999999999996</v>
      </c>
      <c r="W4">
        <v>0.85760000000000003</v>
      </c>
      <c r="X4">
        <v>0.8478</v>
      </c>
      <c r="Y4">
        <v>0.85260000000000002</v>
      </c>
    </row>
    <row r="5" spans="1:25">
      <c r="A5" s="30"/>
      <c r="B5" s="3" t="s">
        <v>27</v>
      </c>
      <c r="C5" s="2">
        <v>0.94720000000000004</v>
      </c>
      <c r="D5" s="2">
        <v>0.9617</v>
      </c>
      <c r="E5" s="2">
        <v>0.9647</v>
      </c>
      <c r="F5" s="2">
        <v>0.96409999999999996</v>
      </c>
      <c r="G5" s="2">
        <v>0.87675000000000003</v>
      </c>
      <c r="H5" s="2">
        <v>0.90612499999999996</v>
      </c>
      <c r="I5" s="2">
        <v>0.91500000000000004</v>
      </c>
      <c r="J5" s="2">
        <v>0.91274999999999995</v>
      </c>
      <c r="K5" s="2">
        <v>0.84350000000000003</v>
      </c>
      <c r="L5" s="2">
        <v>0.86360000000000003</v>
      </c>
      <c r="M5" s="2">
        <v>0.86750000000000005</v>
      </c>
      <c r="N5" s="2">
        <v>0.85840000000000005</v>
      </c>
      <c r="O5" s="2">
        <v>0.79430000000000001</v>
      </c>
      <c r="P5" s="2">
        <v>0.83</v>
      </c>
      <c r="Q5" s="2">
        <v>0.8337</v>
      </c>
      <c r="R5" s="2">
        <v>0.85050000000000003</v>
      </c>
      <c r="T5">
        <v>0.79769999999999996</v>
      </c>
      <c r="U5">
        <v>0.79879999999999995</v>
      </c>
      <c r="V5">
        <v>0.86160000000000003</v>
      </c>
      <c r="W5">
        <v>0.84670000000000001</v>
      </c>
      <c r="X5">
        <v>0.8468</v>
      </c>
      <c r="Y5">
        <v>0.85050000000000003</v>
      </c>
    </row>
    <row r="6" spans="1:25">
      <c r="A6" s="30"/>
      <c r="B6" s="3" t="s">
        <v>28</v>
      </c>
      <c r="C6" s="2">
        <v>0.94630000000000003</v>
      </c>
      <c r="D6" s="2">
        <v>0.96199999999999997</v>
      </c>
      <c r="E6" s="2">
        <v>0.96450000000000002</v>
      </c>
      <c r="F6" s="2">
        <v>0.9637</v>
      </c>
      <c r="G6" s="2">
        <v>0.86487499999999995</v>
      </c>
      <c r="H6" s="2">
        <v>0.91512499999999997</v>
      </c>
      <c r="I6" s="2">
        <v>0.91937500000000005</v>
      </c>
      <c r="J6" s="2">
        <v>0.91925000000000001</v>
      </c>
      <c r="K6" s="2">
        <v>0.8478</v>
      </c>
      <c r="L6" s="2">
        <v>0.86850000000000005</v>
      </c>
      <c r="M6" s="2">
        <v>0.87519999999999998</v>
      </c>
      <c r="N6" s="2">
        <v>0.86499999999999999</v>
      </c>
      <c r="O6" s="2">
        <v>0.79490000000000005</v>
      </c>
      <c r="P6" s="2">
        <v>0.83909999999999996</v>
      </c>
      <c r="Q6" s="2">
        <v>0.84140000000000004</v>
      </c>
      <c r="R6" s="2">
        <v>0.85880000000000001</v>
      </c>
      <c r="T6">
        <v>0.78639999999999999</v>
      </c>
      <c r="U6">
        <v>0.78620000000000001</v>
      </c>
      <c r="V6">
        <v>0.84840000000000004</v>
      </c>
      <c r="W6">
        <v>0.83979999999999999</v>
      </c>
      <c r="X6">
        <v>0.83889999999999998</v>
      </c>
      <c r="Y6">
        <v>0.8417</v>
      </c>
    </row>
    <row r="7" spans="1:25">
      <c r="A7" s="30"/>
      <c r="B7" s="3" t="s">
        <v>29</v>
      </c>
      <c r="C7" s="2">
        <v>0.94789999999999996</v>
      </c>
      <c r="D7" s="2">
        <v>0.96089999999999998</v>
      </c>
      <c r="E7" s="2">
        <v>0.96579999999999999</v>
      </c>
      <c r="F7" s="2">
        <v>0.96379999999999999</v>
      </c>
      <c r="G7" s="2">
        <v>0.88424999999999998</v>
      </c>
      <c r="H7" s="2">
        <v>0.90737500000000004</v>
      </c>
      <c r="I7" s="2">
        <v>0.91637500000000005</v>
      </c>
      <c r="J7" s="2">
        <v>0.91374999999999995</v>
      </c>
      <c r="K7" s="2">
        <v>0.8508</v>
      </c>
      <c r="L7" s="2">
        <v>0.86570000000000003</v>
      </c>
      <c r="M7" s="2">
        <v>0.874</v>
      </c>
      <c r="N7" s="2">
        <v>0.85740000000000005</v>
      </c>
      <c r="O7" s="2">
        <v>0.79549999999999998</v>
      </c>
      <c r="P7" s="2">
        <v>0.84099999999999997</v>
      </c>
      <c r="Q7" s="2">
        <v>0.84279999999999999</v>
      </c>
      <c r="R7" s="2">
        <v>0.85819999999999996</v>
      </c>
      <c r="T7">
        <v>0.79120000000000001</v>
      </c>
      <c r="U7">
        <v>0.79020000000000001</v>
      </c>
      <c r="V7">
        <v>0.84660000000000002</v>
      </c>
      <c r="W7">
        <v>0.84379999999999999</v>
      </c>
      <c r="X7">
        <v>0.84860000000000002</v>
      </c>
      <c r="Y7">
        <v>0.84760000000000002</v>
      </c>
    </row>
    <row r="8" spans="1:25">
      <c r="A8" s="30">
        <v>1</v>
      </c>
      <c r="B8" s="3" t="s">
        <v>24</v>
      </c>
      <c r="C8" s="2">
        <v>0.91910000000000003</v>
      </c>
      <c r="D8" s="2">
        <v>0.92920000000000003</v>
      </c>
      <c r="E8" s="2">
        <v>0.94810000000000005</v>
      </c>
      <c r="F8" s="2">
        <v>0.95279999999999998</v>
      </c>
      <c r="G8" s="2">
        <v>0.80049999999999999</v>
      </c>
      <c r="H8" s="2">
        <v>0.85137499999999999</v>
      </c>
      <c r="I8" s="2">
        <v>0.87675000000000003</v>
      </c>
      <c r="J8" s="2">
        <v>0.87250000000000005</v>
      </c>
      <c r="K8" s="2">
        <v>0.83640000000000003</v>
      </c>
      <c r="L8" s="2">
        <v>0.85440000000000005</v>
      </c>
      <c r="M8" s="2">
        <v>0.86240000000000006</v>
      </c>
      <c r="N8" s="2">
        <v>0.85540000000000005</v>
      </c>
      <c r="O8" s="2">
        <v>0.73519999999999996</v>
      </c>
      <c r="P8" s="2">
        <v>0.77759999999999996</v>
      </c>
      <c r="Q8" s="2">
        <v>0.80200000000000005</v>
      </c>
      <c r="R8" s="2">
        <v>0.7923</v>
      </c>
      <c r="T8">
        <v>0.79510000000000003</v>
      </c>
      <c r="U8">
        <v>0.79530000000000001</v>
      </c>
      <c r="V8">
        <v>0.85699999999999998</v>
      </c>
      <c r="W8">
        <v>0.83520000000000005</v>
      </c>
      <c r="X8">
        <v>0.84709999999999996</v>
      </c>
      <c r="Y8">
        <v>0.84160000000000001</v>
      </c>
    </row>
    <row r="9" spans="1:25">
      <c r="A9" s="30"/>
      <c r="B9" s="3" t="s">
        <v>25</v>
      </c>
      <c r="C9" s="2">
        <v>0.88249999999999995</v>
      </c>
      <c r="D9" s="2">
        <v>0.92920000000000003</v>
      </c>
      <c r="E9" s="2">
        <v>0.94810000000000005</v>
      </c>
      <c r="F9" s="2">
        <v>0.95289999999999997</v>
      </c>
      <c r="G9" s="2">
        <v>0.79937499999999995</v>
      </c>
      <c r="H9" s="2">
        <v>0.85137499999999999</v>
      </c>
      <c r="I9" s="2">
        <v>0.87675000000000003</v>
      </c>
      <c r="J9" s="2">
        <v>0.87337500000000001</v>
      </c>
      <c r="K9" s="2">
        <v>0.83640000000000003</v>
      </c>
      <c r="L9" s="2">
        <v>0.85440000000000005</v>
      </c>
      <c r="M9" s="2">
        <v>0.86240000000000006</v>
      </c>
      <c r="N9" s="2">
        <v>0.85589999999999999</v>
      </c>
      <c r="O9" s="2">
        <v>0.73519999999999996</v>
      </c>
      <c r="P9" s="2">
        <v>0.77759999999999996</v>
      </c>
      <c r="Q9" s="2">
        <v>0.80200000000000005</v>
      </c>
      <c r="R9" s="2">
        <v>0.7913</v>
      </c>
      <c r="T9">
        <v>0.80800000000000005</v>
      </c>
      <c r="U9">
        <v>0.8075</v>
      </c>
      <c r="V9">
        <v>0.85589999999999999</v>
      </c>
      <c r="W9">
        <v>0.84599999999999997</v>
      </c>
      <c r="X9">
        <v>0.8619</v>
      </c>
      <c r="Y9">
        <v>0.85750000000000004</v>
      </c>
    </row>
    <row r="10" spans="1:25">
      <c r="A10" s="30"/>
      <c r="B10" s="3" t="s">
        <v>26</v>
      </c>
      <c r="C10" s="2">
        <v>0.95489999999999997</v>
      </c>
      <c r="D10" s="2">
        <v>0.96719999999999995</v>
      </c>
      <c r="E10" s="2">
        <v>0.9677</v>
      </c>
      <c r="F10" s="2">
        <v>0.97109999999999996</v>
      </c>
      <c r="G10" s="2">
        <v>0.88237500000000002</v>
      </c>
      <c r="H10" s="2">
        <v>0.91700000000000004</v>
      </c>
      <c r="I10" s="2">
        <v>0.93012499999999998</v>
      </c>
      <c r="J10" s="2">
        <v>0.92637499999999995</v>
      </c>
      <c r="K10" s="2">
        <v>0.85419999999999996</v>
      </c>
      <c r="L10" s="2">
        <v>0.87519999999999998</v>
      </c>
      <c r="M10" s="2">
        <v>0.87409999999999999</v>
      </c>
      <c r="N10" s="2">
        <v>0.876</v>
      </c>
      <c r="O10" s="2">
        <v>0.80689999999999995</v>
      </c>
      <c r="P10" s="2">
        <v>0.85199999999999998</v>
      </c>
      <c r="Q10" s="2">
        <v>0.84509999999999996</v>
      </c>
      <c r="R10" s="2">
        <v>0.85799999999999998</v>
      </c>
      <c r="T10">
        <v>0.79200000000000004</v>
      </c>
      <c r="U10">
        <v>0.79139999999999999</v>
      </c>
      <c r="V10">
        <v>0.85009999999999997</v>
      </c>
      <c r="W10">
        <v>0.83919999999999995</v>
      </c>
      <c r="X10">
        <v>0.84189999999999998</v>
      </c>
      <c r="Y10">
        <v>0.83809999999999996</v>
      </c>
    </row>
    <row r="11" spans="1:25">
      <c r="A11" s="30"/>
      <c r="B11" s="3" t="s">
        <v>27</v>
      </c>
      <c r="C11" s="2">
        <v>0.95199999999999996</v>
      </c>
      <c r="D11" s="2">
        <v>0.9647</v>
      </c>
      <c r="E11" s="2">
        <v>0.96850000000000003</v>
      </c>
      <c r="F11" s="2">
        <v>0.96840000000000004</v>
      </c>
      <c r="G11" s="2">
        <v>0.87475000000000003</v>
      </c>
      <c r="H11" s="2">
        <v>0.91587499999999999</v>
      </c>
      <c r="I11" s="2">
        <v>0.92400000000000004</v>
      </c>
      <c r="J11" s="2">
        <v>0.920875</v>
      </c>
      <c r="K11" s="2">
        <v>0.85409999999999997</v>
      </c>
      <c r="L11" s="2">
        <v>0.86760000000000004</v>
      </c>
      <c r="M11" s="2">
        <v>0.87080000000000002</v>
      </c>
      <c r="N11" s="2">
        <v>0.87470000000000003</v>
      </c>
      <c r="O11" s="2">
        <v>0.79700000000000004</v>
      </c>
      <c r="P11" s="2">
        <v>0.83509999999999995</v>
      </c>
      <c r="Q11" s="2">
        <v>0.85160000000000002</v>
      </c>
      <c r="R11" s="2">
        <v>0.84870000000000001</v>
      </c>
      <c r="T11">
        <v>0.8044</v>
      </c>
      <c r="U11">
        <v>0.80420000000000003</v>
      </c>
      <c r="V11">
        <v>0.84909999999999997</v>
      </c>
      <c r="W11">
        <v>0.85589999999999999</v>
      </c>
      <c r="X11">
        <v>0.85570000000000002</v>
      </c>
      <c r="Y11">
        <v>0.85780000000000001</v>
      </c>
    </row>
    <row r="12" spans="1:25">
      <c r="A12" s="30"/>
      <c r="B12" s="3" t="s">
        <v>28</v>
      </c>
      <c r="C12" s="2">
        <v>0.95130000000000003</v>
      </c>
      <c r="D12" s="2">
        <v>0.96579999999999999</v>
      </c>
      <c r="E12" s="2">
        <v>0.96940000000000004</v>
      </c>
      <c r="F12" s="2">
        <v>0.96950000000000003</v>
      </c>
      <c r="G12" s="2">
        <v>0.87212500000000004</v>
      </c>
      <c r="H12" s="2">
        <v>0.91700000000000004</v>
      </c>
      <c r="I12" s="2">
        <v>0.92700000000000005</v>
      </c>
      <c r="J12" s="2">
        <v>0.922875</v>
      </c>
      <c r="K12" s="2">
        <v>0.85250000000000004</v>
      </c>
      <c r="L12" s="2">
        <v>0.86839999999999995</v>
      </c>
      <c r="M12" s="2">
        <v>0.87</v>
      </c>
      <c r="N12" s="2">
        <v>0.87350000000000005</v>
      </c>
      <c r="O12" s="2">
        <v>0.77729999999999999</v>
      </c>
      <c r="P12" s="2">
        <v>0.83730000000000004</v>
      </c>
      <c r="Q12" s="2">
        <v>0.85019999999999996</v>
      </c>
      <c r="R12" s="2">
        <v>0.84560000000000002</v>
      </c>
    </row>
    <row r="13" spans="1:25">
      <c r="A13" s="30"/>
      <c r="B13" s="3" t="s">
        <v>29</v>
      </c>
      <c r="C13" s="2">
        <v>0.95289999999999997</v>
      </c>
      <c r="D13" s="2">
        <v>0.96599999999999997</v>
      </c>
      <c r="E13" s="2">
        <v>0.96919999999999995</v>
      </c>
      <c r="F13" s="2">
        <v>0.96889999999999998</v>
      </c>
      <c r="G13" s="2">
        <v>0.875</v>
      </c>
      <c r="H13" s="2">
        <v>0.91037500000000005</v>
      </c>
      <c r="I13" s="2">
        <v>0.91649999999999998</v>
      </c>
      <c r="J13" s="2">
        <v>0.92174999999999996</v>
      </c>
      <c r="K13" s="2">
        <v>0.85389999999999999</v>
      </c>
      <c r="L13" s="2">
        <v>0.86380000000000001</v>
      </c>
      <c r="M13" s="2">
        <v>0.86890000000000001</v>
      </c>
      <c r="N13" s="2">
        <v>0.87409999999999999</v>
      </c>
      <c r="O13" s="2">
        <v>0.79600000000000004</v>
      </c>
      <c r="P13" s="2">
        <v>0.83540000000000003</v>
      </c>
      <c r="Q13" s="2">
        <v>0.8236</v>
      </c>
      <c r="R13" s="2">
        <v>0.84619999999999995</v>
      </c>
    </row>
    <row r="14" spans="1:25">
      <c r="A14" s="30">
        <v>2</v>
      </c>
      <c r="B14" s="3" t="s">
        <v>24</v>
      </c>
      <c r="C14" s="2">
        <v>0.88290000000000002</v>
      </c>
      <c r="D14" s="2">
        <v>0.91900000000000004</v>
      </c>
      <c r="E14" s="2">
        <v>0.92049999999999998</v>
      </c>
      <c r="F14" s="2">
        <v>0.92889999999999995</v>
      </c>
      <c r="G14" s="2">
        <v>0.82137499999999997</v>
      </c>
      <c r="H14" s="2">
        <v>0.84499999999999997</v>
      </c>
      <c r="I14" s="2">
        <v>0.878</v>
      </c>
      <c r="J14" s="2">
        <v>0.84362499999999996</v>
      </c>
      <c r="K14" s="2">
        <v>0.79490000000000005</v>
      </c>
      <c r="L14" s="2">
        <v>0.80510000000000004</v>
      </c>
      <c r="M14" s="2">
        <v>0.81720000000000004</v>
      </c>
      <c r="N14" s="2">
        <v>0.81840000000000002</v>
      </c>
      <c r="O14" s="2">
        <v>0.74350000000000005</v>
      </c>
      <c r="P14" s="2">
        <v>0.79010000000000002</v>
      </c>
      <c r="Q14" s="2">
        <v>0.80640000000000001</v>
      </c>
      <c r="R14" s="2">
        <v>0.80210000000000004</v>
      </c>
    </row>
    <row r="15" spans="1:25">
      <c r="A15" s="30"/>
      <c r="B15" s="3" t="s">
        <v>25</v>
      </c>
      <c r="C15" s="2">
        <v>0.88290000000000002</v>
      </c>
      <c r="D15" s="2">
        <v>0.91900000000000004</v>
      </c>
      <c r="E15" s="2">
        <v>0.92049999999999998</v>
      </c>
      <c r="F15" s="2">
        <v>0.9294</v>
      </c>
      <c r="G15" s="2">
        <v>0.80812499999999998</v>
      </c>
      <c r="H15" s="2">
        <v>0.84499999999999997</v>
      </c>
      <c r="I15" s="2">
        <v>0.878</v>
      </c>
      <c r="J15" s="2">
        <v>0.84475</v>
      </c>
      <c r="K15" s="2">
        <v>0.79149999999999998</v>
      </c>
      <c r="L15" s="2">
        <v>0.80349999999999999</v>
      </c>
      <c r="M15" s="2">
        <v>0.81720000000000004</v>
      </c>
      <c r="N15" s="2">
        <v>0.81859999999999999</v>
      </c>
      <c r="O15" s="2">
        <v>0.75139999999999996</v>
      </c>
      <c r="P15" s="2">
        <v>0.78779999999999994</v>
      </c>
      <c r="Q15" s="2">
        <v>0.80640000000000001</v>
      </c>
      <c r="R15" s="2">
        <v>0.80269999999999997</v>
      </c>
      <c r="T15">
        <f>T2</f>
        <v>0.80600000000000005</v>
      </c>
    </row>
    <row r="16" spans="1:25">
      <c r="A16" s="30"/>
      <c r="B16" s="3" t="s">
        <v>26</v>
      </c>
      <c r="C16" s="2">
        <v>0.94979999999999998</v>
      </c>
      <c r="D16" s="2">
        <v>0.97060000000000002</v>
      </c>
      <c r="E16" s="2">
        <v>0.9657</v>
      </c>
      <c r="F16" s="2">
        <v>0.96579999999999999</v>
      </c>
      <c r="G16" s="2">
        <v>0.87787499999999996</v>
      </c>
      <c r="H16" s="2">
        <v>0.91825000000000001</v>
      </c>
      <c r="I16" s="2">
        <v>0.92325000000000002</v>
      </c>
      <c r="J16" s="2">
        <v>0.92774999999999996</v>
      </c>
      <c r="K16" s="2">
        <v>0.85589999999999999</v>
      </c>
      <c r="L16" s="2">
        <v>0.87060000000000004</v>
      </c>
      <c r="M16" s="2">
        <v>0.87570000000000003</v>
      </c>
      <c r="N16" s="2">
        <v>0.877</v>
      </c>
      <c r="O16" s="2">
        <v>0.81079999999999997</v>
      </c>
      <c r="P16" s="2">
        <v>0.85450000000000004</v>
      </c>
      <c r="Q16" s="2">
        <v>0.84760000000000002</v>
      </c>
      <c r="R16" s="2">
        <v>0.86429999999999996</v>
      </c>
      <c r="T16">
        <f>U2</f>
        <v>0.80649999999999999</v>
      </c>
    </row>
    <row r="17" spans="1:20">
      <c r="A17" s="30"/>
      <c r="B17" s="3" t="s">
        <v>27</v>
      </c>
      <c r="C17" s="2">
        <v>0.94240000000000002</v>
      </c>
      <c r="D17" s="2">
        <v>0.96250000000000002</v>
      </c>
      <c r="E17" s="2">
        <v>0.95799999999999996</v>
      </c>
      <c r="F17" s="2">
        <v>0.96260000000000001</v>
      </c>
      <c r="G17" s="2">
        <v>0.879</v>
      </c>
      <c r="H17" s="2">
        <v>0.91049999999999998</v>
      </c>
      <c r="I17" s="2">
        <v>0.921875</v>
      </c>
      <c r="J17" s="2">
        <v>0.88924999999999998</v>
      </c>
      <c r="K17" s="2">
        <v>0.84609999999999996</v>
      </c>
      <c r="L17" s="2">
        <v>0.85619999999999996</v>
      </c>
      <c r="M17" s="2">
        <v>0.86260000000000003</v>
      </c>
      <c r="N17" s="2">
        <v>0.85509999999999997</v>
      </c>
      <c r="O17" s="2">
        <v>0.80059999999999998</v>
      </c>
      <c r="P17" s="2">
        <v>0.84819999999999995</v>
      </c>
      <c r="Q17" s="2">
        <v>0.84960000000000002</v>
      </c>
      <c r="R17" s="2">
        <v>0.85760000000000003</v>
      </c>
      <c r="T17">
        <f>V2</f>
        <v>0.86619999999999997</v>
      </c>
    </row>
    <row r="18" spans="1:20">
      <c r="A18" s="30"/>
      <c r="B18" s="3" t="s">
        <v>28</v>
      </c>
      <c r="C18" s="2">
        <v>0.94750000000000001</v>
      </c>
      <c r="D18" s="2">
        <v>0.96579999999999999</v>
      </c>
      <c r="E18" s="2">
        <v>0.9617</v>
      </c>
      <c r="F18" s="2">
        <v>0.96550000000000002</v>
      </c>
      <c r="G18" s="2">
        <v>0.88200000000000001</v>
      </c>
      <c r="H18" s="2">
        <v>0.91637500000000005</v>
      </c>
      <c r="I18" s="2">
        <v>0.92512499999999998</v>
      </c>
      <c r="J18" s="2">
        <v>0.90625</v>
      </c>
      <c r="K18" s="2">
        <v>0.8458</v>
      </c>
      <c r="L18" s="2">
        <v>0.8639</v>
      </c>
      <c r="M18" s="2">
        <v>0.86660000000000004</v>
      </c>
      <c r="N18" s="2">
        <v>0.86629999999999996</v>
      </c>
      <c r="O18" s="2">
        <v>0.77790000000000004</v>
      </c>
      <c r="P18" s="2">
        <v>0.85119999999999996</v>
      </c>
      <c r="Q18" s="2">
        <v>0.84760000000000002</v>
      </c>
      <c r="R18" s="2">
        <v>0.8478</v>
      </c>
      <c r="T18">
        <f>W2</f>
        <v>0.85050000000000003</v>
      </c>
    </row>
    <row r="19" spans="1:20">
      <c r="A19" s="30"/>
      <c r="B19" s="3" t="s">
        <v>29</v>
      </c>
      <c r="C19" s="2">
        <v>0.95030000000000003</v>
      </c>
      <c r="D19" s="2">
        <v>0.96460000000000001</v>
      </c>
      <c r="E19" s="2">
        <v>0.96179999999999999</v>
      </c>
      <c r="F19" s="2">
        <v>0.96450000000000002</v>
      </c>
      <c r="G19" s="2">
        <v>0.88537500000000002</v>
      </c>
      <c r="H19" s="2">
        <v>0.91462500000000002</v>
      </c>
      <c r="I19" s="2">
        <v>0.92549999999999999</v>
      </c>
      <c r="J19" s="2">
        <v>0.90149999999999997</v>
      </c>
      <c r="K19" s="2">
        <v>0.85099999999999998</v>
      </c>
      <c r="L19" s="2">
        <v>0.8589</v>
      </c>
      <c r="M19" s="2">
        <v>0.85660000000000003</v>
      </c>
      <c r="N19" s="2">
        <v>0.85389999999999999</v>
      </c>
      <c r="O19" s="2">
        <v>0.78520000000000001</v>
      </c>
      <c r="P19" s="2">
        <v>0.84940000000000004</v>
      </c>
      <c r="Q19" s="2">
        <v>0.84140000000000004</v>
      </c>
      <c r="R19" s="2">
        <v>0.85260000000000002</v>
      </c>
      <c r="T19">
        <f>X2</f>
        <v>0.85880000000000001</v>
      </c>
    </row>
    <row r="20" spans="1:20">
      <c r="A20" s="30">
        <v>3</v>
      </c>
      <c r="B20" s="3" t="s">
        <v>24</v>
      </c>
      <c r="C20" s="2">
        <v>0.87990000000000002</v>
      </c>
      <c r="D20" s="2">
        <v>0.92069999999999996</v>
      </c>
      <c r="E20" s="2">
        <v>0.92169999999999996</v>
      </c>
      <c r="F20" s="2">
        <v>0.92179999999999995</v>
      </c>
      <c r="G20" s="2">
        <v>0.79374999999999996</v>
      </c>
      <c r="H20" s="2">
        <v>0.84924999999999995</v>
      </c>
      <c r="I20" s="2">
        <v>0.85462499999999997</v>
      </c>
      <c r="J20" s="2">
        <v>0.86724999999999997</v>
      </c>
      <c r="K20" s="2">
        <v>0.78139999999999998</v>
      </c>
      <c r="L20" s="2">
        <v>0.81399999999999995</v>
      </c>
      <c r="M20" s="2">
        <v>0.81579999999999997</v>
      </c>
      <c r="N20" s="2">
        <v>0.81710000000000005</v>
      </c>
      <c r="O20" s="2">
        <v>0.74360000000000004</v>
      </c>
      <c r="P20" s="2">
        <v>0.76829999999999998</v>
      </c>
      <c r="Q20" s="2">
        <v>0.79579999999999995</v>
      </c>
      <c r="R20" s="2">
        <v>0.79769999999999996</v>
      </c>
      <c r="T20">
        <f>Y2</f>
        <v>0.85819999999999996</v>
      </c>
    </row>
    <row r="21" spans="1:20">
      <c r="A21" s="30"/>
      <c r="B21" s="3" t="s">
        <v>25</v>
      </c>
      <c r="C21" s="2">
        <v>0.87990000000000002</v>
      </c>
      <c r="D21" s="2">
        <v>0.92069999999999996</v>
      </c>
      <c r="E21" s="2">
        <v>0.92169999999999996</v>
      </c>
      <c r="F21" s="2">
        <v>0.92210000000000003</v>
      </c>
      <c r="G21" s="2">
        <v>0.79312499999999997</v>
      </c>
      <c r="H21" s="2">
        <v>0.84924999999999995</v>
      </c>
      <c r="I21" s="2">
        <v>0.85762499999999997</v>
      </c>
      <c r="J21" s="2">
        <v>0.86812500000000004</v>
      </c>
      <c r="K21" s="2">
        <v>0.79459999999999997</v>
      </c>
      <c r="L21" s="2">
        <v>0.81399999999999995</v>
      </c>
      <c r="M21" s="2">
        <v>0.81579999999999997</v>
      </c>
      <c r="N21" s="2">
        <v>0.81599999999999995</v>
      </c>
      <c r="O21" s="2">
        <v>0.74360000000000004</v>
      </c>
      <c r="P21" s="2">
        <v>0.76829999999999998</v>
      </c>
      <c r="Q21" s="2">
        <v>0.79039999999999999</v>
      </c>
      <c r="R21" s="2">
        <v>0.79879999999999995</v>
      </c>
      <c r="T21">
        <f>T3</f>
        <v>0.7923</v>
      </c>
    </row>
    <row r="22" spans="1:20">
      <c r="A22" s="30"/>
      <c r="B22" s="3" t="s">
        <v>26</v>
      </c>
      <c r="C22" s="2">
        <v>0.95220000000000005</v>
      </c>
      <c r="D22" s="2">
        <v>0.9657</v>
      </c>
      <c r="E22" s="2">
        <v>0.96719999999999995</v>
      </c>
      <c r="F22" s="2">
        <v>0.96379999999999999</v>
      </c>
      <c r="G22" s="2">
        <v>0.87837500000000002</v>
      </c>
      <c r="H22" s="2">
        <v>0.92062500000000003</v>
      </c>
      <c r="I22" s="2">
        <v>0.93225000000000002</v>
      </c>
      <c r="J22" s="2">
        <v>0.92712499999999998</v>
      </c>
      <c r="K22" s="2">
        <v>0.85470000000000002</v>
      </c>
      <c r="L22" s="2">
        <v>0.87150000000000005</v>
      </c>
      <c r="M22" s="2">
        <v>0.87390000000000001</v>
      </c>
      <c r="N22" s="2">
        <v>0.87429999999999997</v>
      </c>
      <c r="O22" s="2">
        <v>0.82909999999999995</v>
      </c>
      <c r="P22" s="2">
        <v>0.84950000000000003</v>
      </c>
      <c r="Q22" s="2">
        <v>0.84060000000000001</v>
      </c>
      <c r="R22" s="2">
        <v>0.86160000000000003</v>
      </c>
      <c r="T22">
        <f>U3</f>
        <v>0.7913</v>
      </c>
    </row>
    <row r="23" spans="1:20">
      <c r="A23" s="30"/>
      <c r="B23" s="3" t="s">
        <v>27</v>
      </c>
      <c r="C23" s="2">
        <v>0.94269999999999998</v>
      </c>
      <c r="D23" s="2">
        <v>0.95889999999999997</v>
      </c>
      <c r="E23" s="2">
        <v>0.95909999999999995</v>
      </c>
      <c r="F23" s="2">
        <v>0.96289999999999998</v>
      </c>
      <c r="G23" s="2">
        <v>0.85862499999999997</v>
      </c>
      <c r="H23" s="2">
        <v>0.91187499999999999</v>
      </c>
      <c r="I23" s="2">
        <v>0.91662500000000002</v>
      </c>
      <c r="J23" s="2">
        <v>0.92362500000000003</v>
      </c>
      <c r="K23" s="2">
        <v>0.84770000000000001</v>
      </c>
      <c r="L23" s="2">
        <v>0.86670000000000003</v>
      </c>
      <c r="M23" s="2">
        <v>0.87170000000000003</v>
      </c>
      <c r="N23" s="2">
        <v>0.876</v>
      </c>
      <c r="O23" s="2">
        <v>0.80689999999999995</v>
      </c>
      <c r="P23" s="2">
        <v>0.82479999999999998</v>
      </c>
      <c r="Q23" s="2">
        <v>0.83989999999999998</v>
      </c>
      <c r="R23" s="2">
        <v>0.84670000000000001</v>
      </c>
      <c r="T23">
        <f>V3</f>
        <v>0.85799999999999998</v>
      </c>
    </row>
    <row r="24" spans="1:20">
      <c r="A24" s="30"/>
      <c r="B24" s="3" t="s">
        <v>28</v>
      </c>
      <c r="C24" s="2">
        <v>0.94259999999999999</v>
      </c>
      <c r="D24" s="2">
        <v>0.96189999999999998</v>
      </c>
      <c r="E24" s="2">
        <v>0.96060000000000001</v>
      </c>
      <c r="F24" s="2">
        <v>0.96789999999999998</v>
      </c>
      <c r="G24" s="2">
        <v>0.86124999999999996</v>
      </c>
      <c r="H24" s="2">
        <v>0.92012499999999997</v>
      </c>
      <c r="I24" s="2">
        <v>0.90825</v>
      </c>
      <c r="J24" s="2">
        <v>0.92937499999999995</v>
      </c>
      <c r="K24" s="2">
        <v>0.84199999999999997</v>
      </c>
      <c r="L24" s="2">
        <v>0.86899999999999999</v>
      </c>
      <c r="M24" s="2">
        <v>0.87290000000000001</v>
      </c>
      <c r="N24" s="2">
        <v>0.87729999999999997</v>
      </c>
      <c r="O24" s="2">
        <v>0.80620000000000003</v>
      </c>
      <c r="P24" s="2">
        <v>0.83230000000000004</v>
      </c>
      <c r="Q24" s="2">
        <v>0.83989999999999998</v>
      </c>
      <c r="R24" s="2">
        <v>0.8468</v>
      </c>
      <c r="T24">
        <f>W3</f>
        <v>0.84870000000000001</v>
      </c>
    </row>
    <row r="25" spans="1:20">
      <c r="A25" s="30"/>
      <c r="B25" s="3" t="s">
        <v>29</v>
      </c>
      <c r="C25" s="2">
        <v>0.95120000000000005</v>
      </c>
      <c r="D25" s="2">
        <v>0.96489999999999998</v>
      </c>
      <c r="E25" s="2">
        <v>0.95820000000000005</v>
      </c>
      <c r="F25" s="2">
        <v>0.96419999999999995</v>
      </c>
      <c r="G25" s="2">
        <v>0.87224999999999997</v>
      </c>
      <c r="H25" s="2">
        <v>0.91737500000000005</v>
      </c>
      <c r="I25" s="2">
        <v>0.91800000000000004</v>
      </c>
      <c r="J25" s="2">
        <v>0.924875</v>
      </c>
      <c r="K25" s="2">
        <v>0.85070000000000001</v>
      </c>
      <c r="L25" s="2">
        <v>0.85940000000000005</v>
      </c>
      <c r="M25" s="2">
        <v>0.87339999999999995</v>
      </c>
      <c r="N25" s="2">
        <v>0.87960000000000005</v>
      </c>
      <c r="O25" s="2">
        <v>0.8115</v>
      </c>
      <c r="P25" s="2">
        <v>0.83</v>
      </c>
      <c r="Q25" s="2">
        <v>0.84009999999999996</v>
      </c>
      <c r="R25" s="2">
        <v>0.85050000000000003</v>
      </c>
      <c r="T25">
        <f>X3</f>
        <v>0.84560000000000002</v>
      </c>
    </row>
    <row r="26" spans="1:20">
      <c r="A26" s="30">
        <v>4</v>
      </c>
      <c r="B26" s="3" t="s">
        <v>24</v>
      </c>
      <c r="C26" s="2">
        <v>0.88419999999999999</v>
      </c>
      <c r="D26" s="2">
        <v>0.92720000000000002</v>
      </c>
      <c r="E26" s="2">
        <v>0.93179999999999996</v>
      </c>
      <c r="F26" s="2">
        <v>0.91410000000000002</v>
      </c>
      <c r="G26" s="2">
        <v>0.81112499999999998</v>
      </c>
      <c r="H26" s="2">
        <v>0.85050000000000003</v>
      </c>
      <c r="I26" s="2">
        <v>0.87562499999999999</v>
      </c>
      <c r="J26" s="2">
        <v>0.874</v>
      </c>
      <c r="K26" s="2">
        <v>0.79469999999999996</v>
      </c>
      <c r="L26" s="2">
        <v>0.81169999999999998</v>
      </c>
      <c r="M26" s="2">
        <v>0.80569999999999997</v>
      </c>
      <c r="N26" s="2">
        <v>0.8095</v>
      </c>
      <c r="O26" s="2">
        <v>0.75690000000000002</v>
      </c>
      <c r="P26" s="2">
        <v>0.79859999999999998</v>
      </c>
      <c r="Q26" s="2">
        <v>0.79010000000000002</v>
      </c>
      <c r="R26" s="2">
        <v>0.78639999999999999</v>
      </c>
      <c r="T26">
        <f>Y3</f>
        <v>0.84619999999999995</v>
      </c>
    </row>
    <row r="27" spans="1:20">
      <c r="A27" s="30"/>
      <c r="B27" s="3" t="s">
        <v>25</v>
      </c>
      <c r="C27" s="2">
        <v>0.88419999999999999</v>
      </c>
      <c r="D27" s="2">
        <v>0.92720000000000002</v>
      </c>
      <c r="E27" s="2">
        <v>0.93179999999999996</v>
      </c>
      <c r="F27" s="2">
        <v>0.91410000000000002</v>
      </c>
      <c r="G27" s="2">
        <v>0.81112499999999998</v>
      </c>
      <c r="H27" s="2">
        <v>0.85050000000000003</v>
      </c>
      <c r="I27" s="2">
        <v>0.87562499999999999</v>
      </c>
      <c r="J27" s="2">
        <v>0.87050000000000005</v>
      </c>
      <c r="K27" s="2">
        <v>0.7913</v>
      </c>
      <c r="L27" s="2">
        <v>0.81100000000000005</v>
      </c>
      <c r="M27" s="2">
        <v>0.80569999999999997</v>
      </c>
      <c r="N27" s="2">
        <v>0.80840000000000001</v>
      </c>
      <c r="O27" s="2">
        <v>0.75690000000000002</v>
      </c>
      <c r="P27" s="2">
        <v>0.79859999999999998</v>
      </c>
      <c r="Q27" s="2">
        <v>0.79010000000000002</v>
      </c>
      <c r="R27" s="2">
        <v>0.78620000000000001</v>
      </c>
      <c r="T27">
        <f>T4</f>
        <v>0.80210000000000004</v>
      </c>
    </row>
    <row r="28" spans="1:20">
      <c r="A28" s="30"/>
      <c r="B28" s="3" t="s">
        <v>26</v>
      </c>
      <c r="C28" s="2">
        <v>0.95140000000000002</v>
      </c>
      <c r="D28" s="2">
        <v>0.96450000000000002</v>
      </c>
      <c r="E28" s="2">
        <v>0.97119999999999995</v>
      </c>
      <c r="F28" s="2">
        <v>0.96689999999999998</v>
      </c>
      <c r="G28" s="2">
        <v>0.87324999999999997</v>
      </c>
      <c r="H28" s="2">
        <v>0.92612499999999998</v>
      </c>
      <c r="I28" s="2">
        <v>0.92574999999999996</v>
      </c>
      <c r="J28" s="2">
        <v>0.92112499999999997</v>
      </c>
      <c r="K28" s="2">
        <v>0.85540000000000005</v>
      </c>
      <c r="L28" s="2">
        <v>0.86880000000000002</v>
      </c>
      <c r="M28" s="2">
        <v>0.87770000000000004</v>
      </c>
      <c r="N28" s="2">
        <v>0.86919999999999997</v>
      </c>
      <c r="O28" s="2">
        <v>0.81310000000000004</v>
      </c>
      <c r="P28" s="2">
        <v>0.84640000000000004</v>
      </c>
      <c r="Q28" s="2">
        <v>0.86019999999999996</v>
      </c>
      <c r="R28" s="2">
        <v>0.84840000000000004</v>
      </c>
      <c r="T28">
        <f>U4</f>
        <v>0.80269999999999997</v>
      </c>
    </row>
    <row r="29" spans="1:20">
      <c r="A29" s="30"/>
      <c r="B29" s="3" t="s">
        <v>27</v>
      </c>
      <c r="C29" s="2">
        <v>0.94540000000000002</v>
      </c>
      <c r="D29" s="2">
        <v>0.96150000000000002</v>
      </c>
      <c r="E29" s="2">
        <v>0.96089999999999998</v>
      </c>
      <c r="F29" s="2">
        <v>0.96130000000000004</v>
      </c>
      <c r="G29" s="2">
        <v>0.87362499999999998</v>
      </c>
      <c r="H29" s="2">
        <v>0.90425</v>
      </c>
      <c r="I29" s="2">
        <v>0.91700000000000004</v>
      </c>
      <c r="J29" s="2">
        <v>0.90375000000000005</v>
      </c>
      <c r="K29" s="2">
        <v>0.83830000000000005</v>
      </c>
      <c r="L29" s="2">
        <v>0.86170000000000002</v>
      </c>
      <c r="M29" s="2">
        <v>0.8528</v>
      </c>
      <c r="N29" s="2">
        <v>0.83760000000000001</v>
      </c>
      <c r="O29" s="2">
        <v>0.80579999999999996</v>
      </c>
      <c r="P29" s="2">
        <v>0.84760000000000002</v>
      </c>
      <c r="Q29" s="2">
        <v>0.84460000000000002</v>
      </c>
      <c r="R29" s="2">
        <v>0.83979999999999999</v>
      </c>
      <c r="T29">
        <f>V4</f>
        <v>0.86429999999999996</v>
      </c>
    </row>
    <row r="30" spans="1:20">
      <c r="A30" s="30"/>
      <c r="B30" s="3" t="s">
        <v>28</v>
      </c>
      <c r="C30" s="2">
        <v>0.94610000000000005</v>
      </c>
      <c r="D30" s="2">
        <v>0.96350000000000002</v>
      </c>
      <c r="E30" s="2">
        <v>0.96409999999999996</v>
      </c>
      <c r="F30" s="2">
        <v>0.96660000000000001</v>
      </c>
      <c r="G30" s="2">
        <v>0.86624999999999996</v>
      </c>
      <c r="H30" s="2">
        <v>0.91149999999999998</v>
      </c>
      <c r="I30" s="2">
        <v>0.92062500000000003</v>
      </c>
      <c r="J30" s="2">
        <v>0.91</v>
      </c>
      <c r="K30" s="2">
        <v>0.84589999999999999</v>
      </c>
      <c r="L30" s="2">
        <v>0.86639999999999995</v>
      </c>
      <c r="M30" s="2">
        <v>0.8649</v>
      </c>
      <c r="N30" s="2">
        <v>0.85750000000000004</v>
      </c>
      <c r="O30" s="2">
        <v>0.80189999999999995</v>
      </c>
      <c r="P30" s="2">
        <v>0.84909999999999997</v>
      </c>
      <c r="Q30" s="2">
        <v>0.84250000000000003</v>
      </c>
      <c r="R30" s="2">
        <v>0.83889999999999998</v>
      </c>
      <c r="T30">
        <f>W4</f>
        <v>0.85760000000000003</v>
      </c>
    </row>
    <row r="31" spans="1:20">
      <c r="A31" s="30"/>
      <c r="B31" s="3" t="s">
        <v>29</v>
      </c>
      <c r="C31" s="2">
        <v>0.95169999999999999</v>
      </c>
      <c r="D31" s="2">
        <v>0.96360000000000001</v>
      </c>
      <c r="E31" s="2">
        <v>0.96240000000000003</v>
      </c>
      <c r="F31" s="2">
        <v>0.96589999999999998</v>
      </c>
      <c r="G31" s="2">
        <v>0.88287499999999997</v>
      </c>
      <c r="H31" s="2">
        <v>0.90749999999999997</v>
      </c>
      <c r="I31" s="2">
        <v>0.91112499999999996</v>
      </c>
      <c r="J31" s="2">
        <v>0.91</v>
      </c>
      <c r="K31" s="2">
        <v>0.84989999999999999</v>
      </c>
      <c r="L31" s="2">
        <v>0.86339999999999995</v>
      </c>
      <c r="M31" s="2">
        <v>0.86439999999999995</v>
      </c>
      <c r="N31" s="2">
        <v>0.85289999999999999</v>
      </c>
      <c r="O31" s="2">
        <v>0.81530000000000002</v>
      </c>
      <c r="P31" s="2">
        <v>0.84909999999999997</v>
      </c>
      <c r="Q31" s="2">
        <v>0.85340000000000005</v>
      </c>
      <c r="R31" s="2">
        <v>0.8417</v>
      </c>
      <c r="T31">
        <f>X4</f>
        <v>0.8478</v>
      </c>
    </row>
    <row r="32" spans="1:20">
      <c r="A32" s="30">
        <v>5</v>
      </c>
      <c r="B32" s="3" t="s">
        <v>24</v>
      </c>
      <c r="C32" s="2">
        <v>0.878</v>
      </c>
      <c r="D32" s="2">
        <v>0.8972</v>
      </c>
      <c r="E32" s="2">
        <v>0.92269999999999996</v>
      </c>
      <c r="F32" s="2">
        <v>0.89749999999999996</v>
      </c>
      <c r="G32" s="2">
        <v>0.80462500000000003</v>
      </c>
      <c r="H32" s="2">
        <v>0.86975000000000002</v>
      </c>
      <c r="I32" s="2">
        <v>0.88837500000000003</v>
      </c>
      <c r="J32" s="2">
        <v>0.87637500000000002</v>
      </c>
      <c r="K32" s="2">
        <v>0.77629999999999999</v>
      </c>
      <c r="L32" s="2">
        <v>0.81850000000000001</v>
      </c>
      <c r="M32" s="2">
        <v>0.82530000000000003</v>
      </c>
      <c r="N32" s="2">
        <v>0.83279999999999998</v>
      </c>
      <c r="O32" s="2">
        <v>0.74739999999999995</v>
      </c>
      <c r="P32" s="2">
        <v>0.79969999999999997</v>
      </c>
      <c r="Q32" s="2">
        <v>0.79830000000000001</v>
      </c>
      <c r="R32" s="2">
        <v>0.79120000000000001</v>
      </c>
      <c r="T32">
        <f>Y4</f>
        <v>0.85260000000000002</v>
      </c>
    </row>
    <row r="33" spans="1:20">
      <c r="A33" s="30"/>
      <c r="B33" s="3" t="s">
        <v>25</v>
      </c>
      <c r="C33" s="2">
        <v>0.878</v>
      </c>
      <c r="D33" s="2">
        <v>0.8972</v>
      </c>
      <c r="E33" s="2">
        <v>0.92269999999999996</v>
      </c>
      <c r="F33" s="2">
        <v>0.89690000000000003</v>
      </c>
      <c r="G33" s="2">
        <v>0.80462500000000003</v>
      </c>
      <c r="H33" s="2">
        <v>0.86975000000000002</v>
      </c>
      <c r="I33" s="2">
        <v>0.88837500000000003</v>
      </c>
      <c r="J33" s="2">
        <v>0.87637500000000002</v>
      </c>
      <c r="K33" s="2">
        <v>0.76470000000000005</v>
      </c>
      <c r="L33" s="2">
        <v>0.81850000000000001</v>
      </c>
      <c r="M33" s="2">
        <v>0.82530000000000003</v>
      </c>
      <c r="N33" s="2">
        <v>0.83189999999999997</v>
      </c>
      <c r="O33" s="2">
        <v>0.74739999999999995</v>
      </c>
      <c r="P33" s="2">
        <v>0.79969999999999997</v>
      </c>
      <c r="Q33" s="2">
        <v>0.79830000000000001</v>
      </c>
      <c r="R33" s="2">
        <v>0.79020000000000001</v>
      </c>
      <c r="T33">
        <f>T5</f>
        <v>0.79769999999999996</v>
      </c>
    </row>
    <row r="34" spans="1:20">
      <c r="A34" s="30"/>
      <c r="B34" s="3" t="s">
        <v>26</v>
      </c>
      <c r="C34" s="2">
        <v>0.94830000000000003</v>
      </c>
      <c r="D34" s="2">
        <v>0.96740000000000004</v>
      </c>
      <c r="E34" s="2">
        <v>0.9667</v>
      </c>
      <c r="F34" s="2">
        <v>0.96840000000000004</v>
      </c>
      <c r="G34" s="2">
        <v>0.88949999999999996</v>
      </c>
      <c r="H34" s="2">
        <v>0.91362500000000002</v>
      </c>
      <c r="I34" s="2">
        <v>0.92787500000000001</v>
      </c>
      <c r="J34" s="2">
        <v>0.917875</v>
      </c>
      <c r="K34" s="2">
        <v>0.84919999999999995</v>
      </c>
      <c r="L34" s="2">
        <v>0.86550000000000005</v>
      </c>
      <c r="M34" s="2">
        <v>0.87450000000000006</v>
      </c>
      <c r="N34" s="2">
        <v>0.87880000000000003</v>
      </c>
      <c r="O34" s="2">
        <v>0.8246</v>
      </c>
      <c r="P34" s="2">
        <v>0.84419999999999995</v>
      </c>
      <c r="Q34" s="2">
        <v>0.84289999999999998</v>
      </c>
      <c r="R34" s="2">
        <v>0.84660000000000002</v>
      </c>
      <c r="T34">
        <f>U5</f>
        <v>0.79879999999999995</v>
      </c>
    </row>
    <row r="35" spans="1:20">
      <c r="A35" s="30"/>
      <c r="B35" s="3" t="s">
        <v>27</v>
      </c>
      <c r="C35" s="2">
        <v>0.94489999999999996</v>
      </c>
      <c r="D35" s="2">
        <v>0.96279999999999999</v>
      </c>
      <c r="E35" s="2">
        <v>0.96360000000000001</v>
      </c>
      <c r="F35" s="2">
        <v>0.95150000000000001</v>
      </c>
      <c r="G35" s="2">
        <v>0.873</v>
      </c>
      <c r="H35" s="2">
        <v>0.92049999999999998</v>
      </c>
      <c r="I35" s="2">
        <v>0.92449999999999999</v>
      </c>
      <c r="J35" s="2">
        <v>0.91862500000000002</v>
      </c>
      <c r="K35" s="2">
        <v>0.84130000000000005</v>
      </c>
      <c r="L35" s="2">
        <v>0.86150000000000004</v>
      </c>
      <c r="M35" s="2">
        <v>0.86850000000000005</v>
      </c>
      <c r="N35" s="2">
        <v>0.87609999999999999</v>
      </c>
      <c r="O35" s="2">
        <v>0.79849999999999999</v>
      </c>
      <c r="P35" s="2">
        <v>0.84930000000000005</v>
      </c>
      <c r="Q35" s="2">
        <v>0.84670000000000001</v>
      </c>
      <c r="R35" s="2">
        <v>0.84379999999999999</v>
      </c>
      <c r="T35">
        <f>V5</f>
        <v>0.86160000000000003</v>
      </c>
    </row>
    <row r="36" spans="1:20">
      <c r="A36" s="30"/>
      <c r="B36" s="3" t="s">
        <v>28</v>
      </c>
      <c r="C36" s="2">
        <v>0.94179999999999997</v>
      </c>
      <c r="D36" s="2">
        <v>0.96309999999999996</v>
      </c>
      <c r="E36" s="2">
        <v>0.96409999999999996</v>
      </c>
      <c r="F36" s="2">
        <v>0.95709999999999995</v>
      </c>
      <c r="G36" s="2">
        <v>0.86675000000000002</v>
      </c>
      <c r="H36" s="2">
        <v>0.92225000000000001</v>
      </c>
      <c r="I36" s="2">
        <v>0.92637499999999995</v>
      </c>
      <c r="J36" s="2">
        <v>0.92137500000000006</v>
      </c>
      <c r="K36" s="2">
        <v>0.84279999999999999</v>
      </c>
      <c r="L36" s="2">
        <v>0.86680000000000001</v>
      </c>
      <c r="M36" s="2">
        <v>0.87119999999999997</v>
      </c>
      <c r="N36" s="2">
        <v>0.87649999999999995</v>
      </c>
      <c r="O36" s="2">
        <v>0.8075</v>
      </c>
      <c r="P36" s="2">
        <v>0.86009999999999998</v>
      </c>
      <c r="Q36" s="2">
        <v>0.85729999999999995</v>
      </c>
      <c r="R36" s="2">
        <v>0.84860000000000002</v>
      </c>
      <c r="T36">
        <f>W5</f>
        <v>0.84670000000000001</v>
      </c>
    </row>
    <row r="37" spans="1:20">
      <c r="A37" s="30"/>
      <c r="B37" s="3" t="s">
        <v>29</v>
      </c>
      <c r="C37" s="2">
        <v>0.94810000000000005</v>
      </c>
      <c r="D37" s="2">
        <v>0.95989999999999998</v>
      </c>
      <c r="E37" s="2">
        <v>0.96419999999999995</v>
      </c>
      <c r="F37" s="2">
        <v>0.95650000000000002</v>
      </c>
      <c r="G37" s="2">
        <v>0.87487499999999996</v>
      </c>
      <c r="H37" s="2">
        <v>0.91825000000000001</v>
      </c>
      <c r="I37" s="2">
        <v>0.92549999999999999</v>
      </c>
      <c r="J37" s="2">
        <v>0.91800000000000004</v>
      </c>
      <c r="K37" s="2">
        <v>0.84899999999999998</v>
      </c>
      <c r="L37" s="2">
        <v>0.86629999999999996</v>
      </c>
      <c r="M37" s="2">
        <v>0.87250000000000005</v>
      </c>
      <c r="N37" s="2">
        <v>0.87480000000000002</v>
      </c>
      <c r="O37" s="2">
        <v>0.80579999999999996</v>
      </c>
      <c r="P37" s="2">
        <v>0.85650000000000004</v>
      </c>
      <c r="Q37" s="2">
        <v>0.85019999999999996</v>
      </c>
      <c r="R37" s="2">
        <v>0.84760000000000002</v>
      </c>
      <c r="T37">
        <f>X5</f>
        <v>0.8468</v>
      </c>
    </row>
    <row r="38" spans="1:20">
      <c r="A38" s="30">
        <v>6</v>
      </c>
      <c r="B38" s="3" t="s">
        <v>24</v>
      </c>
      <c r="C38" s="2">
        <v>0.91200000000000003</v>
      </c>
      <c r="D38" s="2">
        <v>0.93240000000000001</v>
      </c>
      <c r="E38" s="2">
        <v>0.93140000000000001</v>
      </c>
      <c r="F38" s="2">
        <v>0.93859999999999999</v>
      </c>
      <c r="G38" s="2">
        <v>0.81074999999999997</v>
      </c>
      <c r="H38" s="2">
        <v>0.85199999999999998</v>
      </c>
      <c r="I38" s="2">
        <v>0.85850000000000004</v>
      </c>
      <c r="J38" s="2">
        <v>0.85362499999999997</v>
      </c>
      <c r="K38" s="2">
        <v>0.81879999999999997</v>
      </c>
      <c r="L38" s="2">
        <v>0.82420000000000004</v>
      </c>
      <c r="M38" s="2">
        <v>0.82540000000000002</v>
      </c>
      <c r="N38" s="2">
        <v>0.82989999999999997</v>
      </c>
      <c r="O38" s="2">
        <v>0.75149999999999995</v>
      </c>
      <c r="P38" s="2">
        <v>0.79459999999999997</v>
      </c>
      <c r="Q38" s="2">
        <v>0.78490000000000004</v>
      </c>
      <c r="R38" s="2">
        <v>0.79510000000000003</v>
      </c>
      <c r="T38">
        <f>Y5</f>
        <v>0.85050000000000003</v>
      </c>
    </row>
    <row r="39" spans="1:20">
      <c r="A39" s="30"/>
      <c r="B39" s="3" t="s">
        <v>25</v>
      </c>
      <c r="C39" s="2">
        <v>0.91200000000000003</v>
      </c>
      <c r="D39" s="2">
        <v>0.93240000000000001</v>
      </c>
      <c r="E39" s="2">
        <v>0.93140000000000001</v>
      </c>
      <c r="F39" s="2">
        <v>0.93840000000000001</v>
      </c>
      <c r="G39" s="2">
        <v>0.80962500000000004</v>
      </c>
      <c r="H39" s="2">
        <v>0.85199999999999998</v>
      </c>
      <c r="I39" s="2">
        <v>0.85850000000000004</v>
      </c>
      <c r="J39" s="2">
        <v>0.85375000000000001</v>
      </c>
      <c r="K39" s="2">
        <v>0.81879999999999997</v>
      </c>
      <c r="L39" s="2">
        <v>0.82330000000000003</v>
      </c>
      <c r="M39" s="2">
        <v>0.82540000000000002</v>
      </c>
      <c r="N39" s="2">
        <v>0.8296</v>
      </c>
      <c r="O39" s="2">
        <v>0.75149999999999995</v>
      </c>
      <c r="P39" s="2">
        <v>0.79459999999999997</v>
      </c>
      <c r="Q39" s="2">
        <v>0.78490000000000004</v>
      </c>
      <c r="R39" s="2">
        <v>0.79530000000000001</v>
      </c>
      <c r="T39">
        <f>T6</f>
        <v>0.78639999999999999</v>
      </c>
    </row>
    <row r="40" spans="1:20">
      <c r="A40" s="30"/>
      <c r="B40" s="3" t="s">
        <v>26</v>
      </c>
      <c r="C40" s="2">
        <v>0.95879999999999999</v>
      </c>
      <c r="D40" s="2">
        <v>0.96689999999999998</v>
      </c>
      <c r="E40" s="2">
        <v>0.96960000000000002</v>
      </c>
      <c r="F40" s="2">
        <v>0.96630000000000005</v>
      </c>
      <c r="G40" s="2">
        <v>0.88675000000000004</v>
      </c>
      <c r="H40" s="2">
        <v>0.91212499999999996</v>
      </c>
      <c r="I40" s="2">
        <v>0.92674999999999996</v>
      </c>
      <c r="J40" s="2">
        <v>0.92512499999999998</v>
      </c>
      <c r="K40" s="2">
        <v>0.85040000000000004</v>
      </c>
      <c r="L40" s="2">
        <v>0.86519999999999997</v>
      </c>
      <c r="M40" s="2">
        <v>0.86929999999999996</v>
      </c>
      <c r="N40" s="2">
        <v>0.87549999999999994</v>
      </c>
      <c r="O40" s="2">
        <v>0.81030000000000002</v>
      </c>
      <c r="P40" s="2">
        <v>0.85289999999999999</v>
      </c>
      <c r="Q40" s="2">
        <v>0.84970000000000001</v>
      </c>
      <c r="R40" s="2">
        <v>0.85699999999999998</v>
      </c>
      <c r="T40">
        <f>U6</f>
        <v>0.78620000000000001</v>
      </c>
    </row>
    <row r="41" spans="1:20">
      <c r="A41" s="30"/>
      <c r="B41" s="3" t="s">
        <v>27</v>
      </c>
      <c r="C41" s="2">
        <v>0.94840000000000002</v>
      </c>
      <c r="D41" s="2">
        <v>0.95879999999999999</v>
      </c>
      <c r="E41" s="2">
        <v>0.96120000000000005</v>
      </c>
      <c r="F41" s="2">
        <v>0.9647</v>
      </c>
      <c r="G41" s="2">
        <v>0.86599999999999999</v>
      </c>
      <c r="H41" s="2">
        <v>0.90175000000000005</v>
      </c>
      <c r="I41" s="2">
        <v>0.90925</v>
      </c>
      <c r="J41" s="2">
        <v>0.91149999999999998</v>
      </c>
      <c r="K41" s="2">
        <v>0.84630000000000005</v>
      </c>
      <c r="L41" s="2">
        <v>0.86070000000000002</v>
      </c>
      <c r="M41" s="2">
        <v>0.85970000000000002</v>
      </c>
      <c r="N41" s="2">
        <v>0.86219999999999997</v>
      </c>
      <c r="O41" s="2">
        <v>0.80559999999999998</v>
      </c>
      <c r="P41" s="2">
        <v>0.84660000000000002</v>
      </c>
      <c r="Q41" s="2">
        <v>0.84130000000000005</v>
      </c>
      <c r="R41" s="2">
        <v>0.83520000000000005</v>
      </c>
      <c r="T41">
        <f>V6</f>
        <v>0.84840000000000004</v>
      </c>
    </row>
    <row r="42" spans="1:20">
      <c r="A42" s="30"/>
      <c r="B42" s="3" t="s">
        <v>28</v>
      </c>
      <c r="C42" s="2">
        <v>0.94489999999999996</v>
      </c>
      <c r="D42" s="2">
        <v>0.96</v>
      </c>
      <c r="E42" s="2">
        <v>0.96189999999999998</v>
      </c>
      <c r="F42" s="2">
        <v>0.96599999999999997</v>
      </c>
      <c r="G42" s="2">
        <v>0.86612500000000003</v>
      </c>
      <c r="H42" s="2">
        <v>0.91562500000000002</v>
      </c>
      <c r="I42" s="2">
        <v>0.919875</v>
      </c>
      <c r="J42" s="2">
        <v>0.92337499999999995</v>
      </c>
      <c r="K42" s="2">
        <v>0.84509999999999996</v>
      </c>
      <c r="L42" s="2">
        <v>0.86439999999999995</v>
      </c>
      <c r="M42" s="2">
        <v>0.86650000000000005</v>
      </c>
      <c r="N42" s="2">
        <v>0.86990000000000001</v>
      </c>
      <c r="O42" s="2">
        <v>0.79190000000000005</v>
      </c>
      <c r="P42" s="2">
        <v>0.8458</v>
      </c>
      <c r="Q42" s="2">
        <v>0.83850000000000002</v>
      </c>
      <c r="R42" s="2">
        <v>0.84709999999999996</v>
      </c>
      <c r="T42">
        <f>W6</f>
        <v>0.83979999999999999</v>
      </c>
    </row>
    <row r="43" spans="1:20">
      <c r="A43" s="30"/>
      <c r="B43" s="3" t="s">
        <v>29</v>
      </c>
      <c r="C43" s="2">
        <v>0.9506</v>
      </c>
      <c r="D43" s="2">
        <v>0.95889999999999997</v>
      </c>
      <c r="E43" s="2">
        <v>0.96199999999999997</v>
      </c>
      <c r="F43" s="2">
        <v>0.96499999999999997</v>
      </c>
      <c r="G43" s="2">
        <v>0.88200000000000001</v>
      </c>
      <c r="H43" s="2">
        <v>0.91149999999999998</v>
      </c>
      <c r="I43" s="2">
        <v>0.918875</v>
      </c>
      <c r="J43" s="2">
        <v>0.91949999999999998</v>
      </c>
      <c r="K43" s="2">
        <v>0.84630000000000005</v>
      </c>
      <c r="L43" s="2">
        <v>0.85499999999999998</v>
      </c>
      <c r="M43" s="2">
        <v>0.86499999999999999</v>
      </c>
      <c r="N43" s="2">
        <v>0.86650000000000005</v>
      </c>
      <c r="O43" s="2">
        <v>0.78849999999999998</v>
      </c>
      <c r="P43" s="2">
        <v>0.83630000000000004</v>
      </c>
      <c r="Q43" s="2">
        <v>0.84019999999999995</v>
      </c>
      <c r="R43" s="2">
        <v>0.84160000000000001</v>
      </c>
      <c r="T43">
        <f>X6</f>
        <v>0.83889999999999998</v>
      </c>
    </row>
    <row r="44" spans="1:20">
      <c r="A44" s="30">
        <v>7</v>
      </c>
      <c r="B44" s="3" t="s">
        <v>24</v>
      </c>
      <c r="C44" s="2">
        <v>0.89549999999999996</v>
      </c>
      <c r="D44" s="2">
        <v>0.92400000000000004</v>
      </c>
      <c r="E44" s="2">
        <v>0.92030000000000001</v>
      </c>
      <c r="F44" s="2">
        <v>0.8952</v>
      </c>
      <c r="G44" s="2">
        <v>0.81225000000000003</v>
      </c>
      <c r="H44" s="2">
        <v>0.84987500000000005</v>
      </c>
      <c r="I44" s="2">
        <v>0.86799999999999999</v>
      </c>
      <c r="J44" s="2">
        <v>0.87837500000000002</v>
      </c>
      <c r="K44" s="2">
        <v>0.79749999999999999</v>
      </c>
      <c r="L44" s="2">
        <v>0.82540000000000002</v>
      </c>
      <c r="M44" s="2">
        <v>0.83989999999999998</v>
      </c>
      <c r="N44" s="2">
        <v>0.83899999999999997</v>
      </c>
      <c r="O44" s="2">
        <v>0.74809999999999999</v>
      </c>
      <c r="P44" s="2">
        <v>0.79710000000000003</v>
      </c>
      <c r="Q44" s="2">
        <v>0.8004</v>
      </c>
      <c r="R44" s="2">
        <v>0.80800000000000005</v>
      </c>
      <c r="T44">
        <f>Y6</f>
        <v>0.8417</v>
      </c>
    </row>
    <row r="45" spans="1:20">
      <c r="A45" s="30"/>
      <c r="B45" s="3" t="s">
        <v>25</v>
      </c>
      <c r="C45" s="2">
        <v>0.89549999999999996</v>
      </c>
      <c r="D45" s="2">
        <v>0.92400000000000004</v>
      </c>
      <c r="E45" s="2">
        <v>0.92030000000000001</v>
      </c>
      <c r="F45" s="2">
        <v>0.8952</v>
      </c>
      <c r="G45" s="2">
        <v>0.81225000000000003</v>
      </c>
      <c r="H45" s="2">
        <v>0.84962499999999996</v>
      </c>
      <c r="I45" s="2">
        <v>0.86799999999999999</v>
      </c>
      <c r="J45" s="2">
        <v>0.87649999999999995</v>
      </c>
      <c r="K45" s="2">
        <v>0.79749999999999999</v>
      </c>
      <c r="L45" s="2">
        <v>0.82540000000000002</v>
      </c>
      <c r="M45" s="2">
        <v>0.83989999999999998</v>
      </c>
      <c r="N45" s="2">
        <v>0.83809999999999996</v>
      </c>
      <c r="O45" s="2">
        <v>0.74809999999999999</v>
      </c>
      <c r="P45" s="2">
        <v>0.79710000000000003</v>
      </c>
      <c r="Q45" s="2">
        <v>0.8004</v>
      </c>
      <c r="R45" s="2">
        <v>0.8075</v>
      </c>
      <c r="T45">
        <f>T7</f>
        <v>0.79120000000000001</v>
      </c>
    </row>
    <row r="46" spans="1:20">
      <c r="A46" s="30"/>
      <c r="B46" s="3" t="s">
        <v>26</v>
      </c>
      <c r="C46" s="2">
        <v>0.95920000000000005</v>
      </c>
      <c r="D46" s="2">
        <v>0.96660000000000001</v>
      </c>
      <c r="E46" s="2">
        <v>0.96120000000000005</v>
      </c>
      <c r="F46" s="2">
        <v>0.96609999999999996</v>
      </c>
      <c r="G46" s="2">
        <v>0.878</v>
      </c>
      <c r="H46" s="2">
        <v>0.920875</v>
      </c>
      <c r="I46" s="2">
        <v>0.92137500000000006</v>
      </c>
      <c r="J46" s="2">
        <v>0.926875</v>
      </c>
      <c r="K46" s="2">
        <v>0.85270000000000001</v>
      </c>
      <c r="L46" s="2">
        <v>0.87039999999999995</v>
      </c>
      <c r="M46" s="2">
        <v>0.86919999999999997</v>
      </c>
      <c r="N46" s="2">
        <v>0.86950000000000005</v>
      </c>
      <c r="O46" s="2">
        <v>0.81310000000000004</v>
      </c>
      <c r="P46" s="2">
        <v>0.85699999999999998</v>
      </c>
      <c r="Q46" s="2">
        <v>0.85960000000000003</v>
      </c>
      <c r="R46" s="2">
        <v>0.85589999999999999</v>
      </c>
      <c r="T46">
        <f>U7</f>
        <v>0.79020000000000001</v>
      </c>
    </row>
    <row r="47" spans="1:20">
      <c r="A47" s="30"/>
      <c r="B47" s="3" t="s">
        <v>27</v>
      </c>
      <c r="C47" s="2">
        <v>0.94379999999999997</v>
      </c>
      <c r="D47" s="2">
        <v>0.96009999999999995</v>
      </c>
      <c r="E47" s="2">
        <v>0.96479999999999999</v>
      </c>
      <c r="F47" s="2">
        <v>0.94689999999999996</v>
      </c>
      <c r="G47" s="2">
        <v>0.88475000000000004</v>
      </c>
      <c r="H47" s="2">
        <v>0.90900000000000003</v>
      </c>
      <c r="I47" s="2">
        <v>0.92637499999999995</v>
      </c>
      <c r="J47" s="2">
        <v>0.92237499999999994</v>
      </c>
      <c r="K47" s="2">
        <v>0.83689999999999998</v>
      </c>
      <c r="L47" s="2">
        <v>0.85950000000000004</v>
      </c>
      <c r="M47" s="2">
        <v>0.86180000000000001</v>
      </c>
      <c r="N47" s="2">
        <v>0.85070000000000001</v>
      </c>
      <c r="O47" s="2">
        <v>0.79339999999999999</v>
      </c>
      <c r="P47" s="2">
        <v>0.84319999999999995</v>
      </c>
      <c r="Q47" s="2">
        <v>0.84109999999999996</v>
      </c>
      <c r="R47" s="2">
        <v>0.84599999999999997</v>
      </c>
      <c r="T47">
        <f>V7</f>
        <v>0.84660000000000002</v>
      </c>
    </row>
    <row r="48" spans="1:20">
      <c r="A48" s="30"/>
      <c r="B48" s="3" t="s">
        <v>28</v>
      </c>
      <c r="C48" s="2">
        <v>0.94099999999999995</v>
      </c>
      <c r="D48" s="2">
        <v>0.96150000000000002</v>
      </c>
      <c r="E48" s="2">
        <v>0.96699999999999997</v>
      </c>
      <c r="F48" s="2">
        <v>0.95130000000000003</v>
      </c>
      <c r="G48" s="2">
        <v>0.88337500000000002</v>
      </c>
      <c r="H48" s="2">
        <v>0.91274999999999995</v>
      </c>
      <c r="I48" s="2">
        <v>0.92787500000000001</v>
      </c>
      <c r="J48" s="2">
        <v>0.92512499999999998</v>
      </c>
      <c r="K48" s="2">
        <v>0.84289999999999998</v>
      </c>
      <c r="L48" s="2">
        <v>0.87060000000000004</v>
      </c>
      <c r="M48" s="2">
        <v>0.87390000000000001</v>
      </c>
      <c r="N48" s="2">
        <v>0.8639</v>
      </c>
      <c r="O48" s="2">
        <v>0.79720000000000002</v>
      </c>
      <c r="P48" s="2">
        <v>0.85450000000000004</v>
      </c>
      <c r="Q48" s="2">
        <v>0.85489999999999999</v>
      </c>
      <c r="R48" s="2">
        <v>0.8619</v>
      </c>
      <c r="T48">
        <f>W7</f>
        <v>0.84379999999999999</v>
      </c>
    </row>
    <row r="49" spans="1:20">
      <c r="A49" s="30"/>
      <c r="B49" s="3" t="s">
        <v>29</v>
      </c>
      <c r="C49" s="2">
        <v>0.94350000000000001</v>
      </c>
      <c r="D49" s="2">
        <v>0.96299999999999997</v>
      </c>
      <c r="E49" s="2">
        <v>0.9657</v>
      </c>
      <c r="F49" s="2">
        <v>0.94599999999999995</v>
      </c>
      <c r="G49" s="2">
        <v>0.89</v>
      </c>
      <c r="H49" s="2">
        <v>0.91562500000000002</v>
      </c>
      <c r="I49" s="2">
        <v>0.92525000000000002</v>
      </c>
      <c r="J49" s="2">
        <v>0.92374999999999996</v>
      </c>
      <c r="K49" s="2">
        <v>0.84619999999999995</v>
      </c>
      <c r="L49" s="2">
        <v>0.86339999999999995</v>
      </c>
      <c r="M49" s="2">
        <v>0.87070000000000003</v>
      </c>
      <c r="N49" s="2">
        <v>0.85650000000000004</v>
      </c>
      <c r="O49" s="2">
        <v>0.81010000000000004</v>
      </c>
      <c r="P49" s="2">
        <v>0.84960000000000002</v>
      </c>
      <c r="Q49" s="2">
        <v>0.85760000000000003</v>
      </c>
      <c r="R49" s="2">
        <v>0.85750000000000004</v>
      </c>
      <c r="T49">
        <f>X7</f>
        <v>0.84860000000000002</v>
      </c>
    </row>
    <row r="50" spans="1:20">
      <c r="A50" s="30">
        <v>8</v>
      </c>
      <c r="B50" s="3" t="s">
        <v>24</v>
      </c>
      <c r="C50" s="2">
        <v>0.89539999999999997</v>
      </c>
      <c r="D50" s="2">
        <v>0.90180000000000005</v>
      </c>
      <c r="E50" s="2">
        <v>0.9173</v>
      </c>
      <c r="F50" s="2">
        <v>0.92810000000000004</v>
      </c>
      <c r="G50" s="2">
        <v>0.83799999999999997</v>
      </c>
      <c r="H50" s="2">
        <v>0.89012500000000006</v>
      </c>
      <c r="I50" s="2">
        <v>0.90349999999999997</v>
      </c>
      <c r="J50" s="2">
        <v>0.89112499999999994</v>
      </c>
      <c r="K50" s="2">
        <v>0.81840000000000002</v>
      </c>
      <c r="L50" s="2">
        <v>0.83940000000000003</v>
      </c>
      <c r="M50" s="2">
        <v>0.83979999999999999</v>
      </c>
      <c r="N50" s="2">
        <v>0.83550000000000002</v>
      </c>
      <c r="O50" s="2">
        <v>0.74080000000000001</v>
      </c>
      <c r="P50" s="2">
        <v>0.78969999999999996</v>
      </c>
      <c r="Q50" s="2">
        <v>0.80810000000000004</v>
      </c>
      <c r="R50" s="2">
        <v>0.79200000000000004</v>
      </c>
      <c r="T50">
        <f>Y7</f>
        <v>0.84760000000000002</v>
      </c>
    </row>
    <row r="51" spans="1:20">
      <c r="A51" s="30"/>
      <c r="B51" s="3" t="s">
        <v>25</v>
      </c>
      <c r="C51" s="2">
        <v>0.89539999999999997</v>
      </c>
      <c r="D51" s="2">
        <v>0.90180000000000005</v>
      </c>
      <c r="E51" s="2">
        <v>0.9173</v>
      </c>
      <c r="F51" s="2">
        <v>0.92879999999999996</v>
      </c>
      <c r="G51" s="2">
        <v>0.83799999999999997</v>
      </c>
      <c r="H51" s="2">
        <v>0.89012500000000006</v>
      </c>
      <c r="I51" s="2">
        <v>0.90349999999999997</v>
      </c>
      <c r="J51" s="2">
        <v>0.89137500000000003</v>
      </c>
      <c r="K51" s="2">
        <v>0.81840000000000002</v>
      </c>
      <c r="L51" s="2">
        <v>0.83940000000000003</v>
      </c>
      <c r="M51" s="2">
        <v>0.83979999999999999</v>
      </c>
      <c r="N51" s="2">
        <v>0.83520000000000005</v>
      </c>
      <c r="O51" s="2">
        <v>0.74080000000000001</v>
      </c>
      <c r="P51" s="2">
        <v>0.78969999999999996</v>
      </c>
      <c r="Q51" s="2">
        <v>0.80810000000000004</v>
      </c>
      <c r="R51" s="2">
        <v>0.79139999999999999</v>
      </c>
      <c r="T51">
        <f>T8</f>
        <v>0.79510000000000003</v>
      </c>
    </row>
    <row r="52" spans="1:20">
      <c r="A52" s="30"/>
      <c r="B52" s="3" t="s">
        <v>26</v>
      </c>
      <c r="C52" s="2">
        <v>0.95130000000000003</v>
      </c>
      <c r="D52" s="2">
        <v>0.96709999999999996</v>
      </c>
      <c r="E52" s="2">
        <v>0.97109999999999996</v>
      </c>
      <c r="F52" s="2">
        <v>0.96030000000000004</v>
      </c>
      <c r="G52" s="2">
        <v>0.87112500000000004</v>
      </c>
      <c r="H52" s="2">
        <v>0.92662500000000003</v>
      </c>
      <c r="I52" s="2">
        <v>0.92887500000000001</v>
      </c>
      <c r="J52" s="2">
        <v>0.921875</v>
      </c>
      <c r="K52" s="2">
        <v>0.85509999999999997</v>
      </c>
      <c r="L52" s="2">
        <v>0.86929999999999996</v>
      </c>
      <c r="M52" s="2">
        <v>0.87570000000000003</v>
      </c>
      <c r="N52" s="2">
        <v>0.87790000000000001</v>
      </c>
      <c r="O52" s="2">
        <v>0.83230000000000004</v>
      </c>
      <c r="P52" s="2">
        <v>0.8528</v>
      </c>
      <c r="Q52" s="2">
        <v>0.84960000000000002</v>
      </c>
      <c r="R52" s="2">
        <v>0.85009999999999997</v>
      </c>
      <c r="T52">
        <f>U8</f>
        <v>0.79530000000000001</v>
      </c>
    </row>
    <row r="53" spans="1:20">
      <c r="A53" s="30"/>
      <c r="B53" s="3" t="s">
        <v>27</v>
      </c>
      <c r="C53" s="2">
        <v>0.95040000000000002</v>
      </c>
      <c r="D53" s="2">
        <v>0.96250000000000002</v>
      </c>
      <c r="E53" s="2">
        <v>0.96230000000000004</v>
      </c>
      <c r="F53" s="2">
        <v>0.9667</v>
      </c>
      <c r="G53" s="2">
        <v>0.88062499999999999</v>
      </c>
      <c r="H53" s="2">
        <v>0.92137500000000006</v>
      </c>
      <c r="I53" s="2">
        <v>0.92849999999999999</v>
      </c>
      <c r="J53" s="2">
        <v>0.91949999999999998</v>
      </c>
      <c r="K53" s="2">
        <v>0.85199999999999998</v>
      </c>
      <c r="L53" s="2">
        <v>0.87160000000000004</v>
      </c>
      <c r="M53" s="2">
        <v>0.87370000000000003</v>
      </c>
      <c r="N53" s="2">
        <v>0.87150000000000005</v>
      </c>
      <c r="O53" s="2">
        <v>0.80910000000000004</v>
      </c>
      <c r="P53" s="2">
        <v>0.84</v>
      </c>
      <c r="Q53" s="2">
        <v>0.85619999999999996</v>
      </c>
      <c r="R53" s="2">
        <v>0.83919999999999995</v>
      </c>
      <c r="T53">
        <f>V8</f>
        <v>0.85699999999999998</v>
      </c>
    </row>
    <row r="54" spans="1:20">
      <c r="A54" s="30"/>
      <c r="B54" s="3" t="s">
        <v>28</v>
      </c>
      <c r="C54" s="2">
        <v>0.9395</v>
      </c>
      <c r="D54" s="2">
        <v>0.96540000000000004</v>
      </c>
      <c r="E54" s="2">
        <v>0.96630000000000005</v>
      </c>
      <c r="F54" s="2">
        <v>0.96909999999999996</v>
      </c>
      <c r="G54" s="2">
        <v>0.87375000000000003</v>
      </c>
      <c r="H54" s="2">
        <v>0.922875</v>
      </c>
      <c r="I54" s="2">
        <v>0.92400000000000004</v>
      </c>
      <c r="J54" s="2">
        <v>0.91437500000000005</v>
      </c>
      <c r="K54" s="2">
        <v>0.85319999999999996</v>
      </c>
      <c r="L54" s="2">
        <v>0.87219999999999998</v>
      </c>
      <c r="M54" s="2">
        <v>0.87509999999999999</v>
      </c>
      <c r="N54" s="2">
        <v>0.86799999999999999</v>
      </c>
      <c r="O54" s="2">
        <v>0.80259999999999998</v>
      </c>
      <c r="P54" s="2">
        <v>0.83860000000000001</v>
      </c>
      <c r="Q54" s="2">
        <v>0.85319999999999996</v>
      </c>
      <c r="R54" s="2">
        <v>0.84189999999999998</v>
      </c>
      <c r="T54">
        <f>W8</f>
        <v>0.83520000000000005</v>
      </c>
    </row>
    <row r="55" spans="1:20">
      <c r="A55" s="30"/>
      <c r="B55" s="3" t="s">
        <v>29</v>
      </c>
      <c r="C55" s="2">
        <v>0.94740000000000002</v>
      </c>
      <c r="D55" s="2">
        <v>0.96289999999999998</v>
      </c>
      <c r="E55" s="2">
        <v>0.96419999999999995</v>
      </c>
      <c r="F55" s="2">
        <v>0.9667</v>
      </c>
      <c r="G55" s="2">
        <v>0.88187499999999996</v>
      </c>
      <c r="H55" s="2">
        <v>0.92412499999999997</v>
      </c>
      <c r="I55" s="2">
        <v>0.92787500000000001</v>
      </c>
      <c r="J55" s="2">
        <v>0.91574999999999995</v>
      </c>
      <c r="K55" s="2">
        <v>0.85589999999999999</v>
      </c>
      <c r="L55" s="2">
        <v>0.87350000000000005</v>
      </c>
      <c r="M55" s="2">
        <v>0.87590000000000001</v>
      </c>
      <c r="N55" s="2">
        <v>0.87180000000000002</v>
      </c>
      <c r="O55" s="2">
        <v>0.80840000000000001</v>
      </c>
      <c r="P55" s="2">
        <v>0.83940000000000003</v>
      </c>
      <c r="Q55" s="2">
        <v>0.85709999999999997</v>
      </c>
      <c r="R55" s="2">
        <v>0.83809999999999996</v>
      </c>
      <c r="T55">
        <f>X8</f>
        <v>0.84709999999999996</v>
      </c>
    </row>
    <row r="56" spans="1:20">
      <c r="A56" s="30">
        <v>9</v>
      </c>
      <c r="B56" s="3" t="s">
        <v>24</v>
      </c>
      <c r="C56" s="2">
        <v>0.87829999999999997</v>
      </c>
      <c r="D56" s="2">
        <v>0.90839999999999999</v>
      </c>
      <c r="E56" s="2">
        <v>0.92869999999999997</v>
      </c>
      <c r="F56" s="2">
        <v>0.91210000000000002</v>
      </c>
      <c r="G56" s="2">
        <v>0.80787500000000001</v>
      </c>
      <c r="H56" s="2">
        <v>0.84262499999999996</v>
      </c>
      <c r="I56" s="2">
        <v>0.88075000000000003</v>
      </c>
      <c r="J56" s="2">
        <v>0.85324999999999995</v>
      </c>
      <c r="K56" s="2">
        <v>0.80979999999999996</v>
      </c>
      <c r="L56" s="2">
        <v>0.83760000000000001</v>
      </c>
      <c r="M56" s="2">
        <v>0.85260000000000002</v>
      </c>
      <c r="N56" s="2">
        <v>0.83320000000000005</v>
      </c>
      <c r="O56" s="2">
        <v>0.73750000000000004</v>
      </c>
      <c r="P56" s="2">
        <v>0.80210000000000004</v>
      </c>
      <c r="Q56" s="2">
        <v>0.80510000000000004</v>
      </c>
      <c r="R56" s="2">
        <v>0.8044</v>
      </c>
      <c r="T56">
        <f>Y8</f>
        <v>0.84160000000000001</v>
      </c>
    </row>
    <row r="57" spans="1:20">
      <c r="A57" s="30"/>
      <c r="B57" s="3" t="s">
        <v>25</v>
      </c>
      <c r="C57" s="2">
        <v>0.87829999999999997</v>
      </c>
      <c r="D57" s="2">
        <v>0.90839999999999999</v>
      </c>
      <c r="E57" s="2">
        <v>0.92869999999999997</v>
      </c>
      <c r="F57" s="2">
        <v>0.91220000000000001</v>
      </c>
      <c r="G57" s="2">
        <v>0.80174999999999996</v>
      </c>
      <c r="H57" s="2">
        <v>0.82399999999999995</v>
      </c>
      <c r="I57" s="2">
        <v>0.88075000000000003</v>
      </c>
      <c r="J57" s="2">
        <v>0.85399999999999998</v>
      </c>
      <c r="K57" s="2">
        <v>0.80979999999999996</v>
      </c>
      <c r="L57" s="2">
        <v>0.83760000000000001</v>
      </c>
      <c r="M57" s="2">
        <v>0.85260000000000002</v>
      </c>
      <c r="N57" s="2">
        <v>0.83099999999999996</v>
      </c>
      <c r="O57" s="2">
        <v>0.73750000000000004</v>
      </c>
      <c r="P57" s="2">
        <v>0.80210000000000004</v>
      </c>
      <c r="Q57" s="2">
        <v>0.80510000000000004</v>
      </c>
      <c r="R57" s="2">
        <v>0.80420000000000003</v>
      </c>
      <c r="T57">
        <f>T9</f>
        <v>0.80800000000000005</v>
      </c>
    </row>
    <row r="58" spans="1:20">
      <c r="A58" s="30"/>
      <c r="B58" s="3" t="s">
        <v>26</v>
      </c>
      <c r="C58" s="2">
        <v>0.9516</v>
      </c>
      <c r="D58" s="2">
        <v>0.96630000000000005</v>
      </c>
      <c r="E58" s="2">
        <v>0.96419999999999995</v>
      </c>
      <c r="F58" s="2">
        <v>0.96960000000000002</v>
      </c>
      <c r="G58" s="2">
        <v>0.87975000000000003</v>
      </c>
      <c r="H58" s="2">
        <v>0.92212499999999997</v>
      </c>
      <c r="I58" s="2">
        <v>0.92212499999999997</v>
      </c>
      <c r="J58" s="2">
        <v>0.92474999999999996</v>
      </c>
      <c r="K58" s="2">
        <v>0.84789999999999999</v>
      </c>
      <c r="L58" s="2">
        <v>0.873</v>
      </c>
      <c r="M58" s="2">
        <v>0.87229999999999996</v>
      </c>
      <c r="N58" s="2">
        <v>0.87109999999999999</v>
      </c>
      <c r="O58" s="2">
        <v>0.80789999999999995</v>
      </c>
      <c r="P58" s="2">
        <v>0.84540000000000004</v>
      </c>
      <c r="Q58" s="2">
        <v>0.85250000000000004</v>
      </c>
      <c r="R58" s="2">
        <v>0.84909999999999997</v>
      </c>
      <c r="T58">
        <f>U9</f>
        <v>0.8075</v>
      </c>
    </row>
    <row r="59" spans="1:20">
      <c r="A59" s="30"/>
      <c r="B59" s="3" t="s">
        <v>27</v>
      </c>
      <c r="C59" s="2">
        <v>0.95199999999999996</v>
      </c>
      <c r="D59" s="2">
        <v>0.96340000000000003</v>
      </c>
      <c r="E59" s="2">
        <v>0.96599999999999997</v>
      </c>
      <c r="F59" s="2">
        <v>0.95569999999999999</v>
      </c>
      <c r="G59" s="2">
        <v>0.87649999999999995</v>
      </c>
      <c r="H59" s="2">
        <v>0.90325</v>
      </c>
      <c r="I59" s="2">
        <v>0.92449999999999999</v>
      </c>
      <c r="J59" s="2">
        <v>0.92412499999999997</v>
      </c>
      <c r="K59" s="2">
        <v>0.84989999999999999</v>
      </c>
      <c r="L59" s="2">
        <v>0.87519999999999998</v>
      </c>
      <c r="M59" s="2">
        <v>0.86960000000000004</v>
      </c>
      <c r="N59" s="2">
        <v>0.83840000000000003</v>
      </c>
      <c r="O59" s="2">
        <v>0.79079999999999995</v>
      </c>
      <c r="P59" s="2">
        <v>0.84619999999999995</v>
      </c>
      <c r="Q59" s="2">
        <v>0.85460000000000003</v>
      </c>
      <c r="R59" s="2">
        <v>0.85589999999999999</v>
      </c>
      <c r="T59">
        <f>V9</f>
        <v>0.85589999999999999</v>
      </c>
    </row>
    <row r="60" spans="1:20">
      <c r="A60" s="30"/>
      <c r="B60" s="3" t="s">
        <v>28</v>
      </c>
      <c r="C60" s="2">
        <v>0.94750000000000001</v>
      </c>
      <c r="D60" s="2">
        <v>0.96789999999999998</v>
      </c>
      <c r="E60" s="2">
        <v>0.96870000000000001</v>
      </c>
      <c r="F60" s="2">
        <v>0.96630000000000005</v>
      </c>
      <c r="G60" s="2">
        <v>0.87050000000000005</v>
      </c>
      <c r="H60" s="2">
        <v>0.91149999999999998</v>
      </c>
      <c r="I60" s="2">
        <v>0.92537499999999995</v>
      </c>
      <c r="J60" s="2">
        <v>0.91949999999999998</v>
      </c>
      <c r="K60" s="2">
        <v>0.8508</v>
      </c>
      <c r="L60" s="2">
        <v>0.87570000000000003</v>
      </c>
      <c r="M60" s="2">
        <v>0.86880000000000002</v>
      </c>
      <c r="N60" s="2">
        <v>0.85980000000000001</v>
      </c>
      <c r="O60" s="2">
        <v>0.79339999999999999</v>
      </c>
      <c r="P60" s="2">
        <v>0.85140000000000005</v>
      </c>
      <c r="Q60" s="2">
        <v>0.85940000000000005</v>
      </c>
      <c r="R60" s="2">
        <v>0.85570000000000002</v>
      </c>
      <c r="T60">
        <f>W9</f>
        <v>0.84599999999999997</v>
      </c>
    </row>
    <row r="61" spans="1:20">
      <c r="A61" s="30"/>
      <c r="B61" s="3" t="s">
        <v>29</v>
      </c>
      <c r="C61" s="2">
        <v>0.9536</v>
      </c>
      <c r="D61" s="2">
        <v>0.96660000000000001</v>
      </c>
      <c r="E61" s="2">
        <v>0.96599999999999997</v>
      </c>
      <c r="F61" s="2">
        <v>0.94210000000000005</v>
      </c>
      <c r="G61" s="2">
        <v>0.88462499999999999</v>
      </c>
      <c r="H61" s="2">
        <v>0.91</v>
      </c>
      <c r="I61" s="2">
        <v>0.92574999999999996</v>
      </c>
      <c r="J61" s="2">
        <v>0.921875</v>
      </c>
      <c r="K61" s="2">
        <v>0.84860000000000002</v>
      </c>
      <c r="L61" s="2">
        <v>0.87450000000000006</v>
      </c>
      <c r="M61" s="2">
        <v>0.86860000000000004</v>
      </c>
      <c r="N61" s="2">
        <v>0.85499999999999998</v>
      </c>
      <c r="O61" s="2">
        <v>0.80189999999999995</v>
      </c>
      <c r="P61" s="2">
        <v>0.85209999999999997</v>
      </c>
      <c r="Q61" s="2">
        <v>0.85740000000000005</v>
      </c>
      <c r="R61" s="2">
        <v>0.85780000000000001</v>
      </c>
      <c r="T61">
        <f>X9</f>
        <v>0.8619</v>
      </c>
    </row>
    <row r="62" spans="1:20">
      <c r="T62">
        <f>Y9</f>
        <v>0.85750000000000004</v>
      </c>
    </row>
    <row r="63" spans="1:20">
      <c r="T63">
        <f>T10</f>
        <v>0.79200000000000004</v>
      </c>
    </row>
    <row r="64" spans="1:20">
      <c r="T64">
        <f>U10</f>
        <v>0.79139999999999999</v>
      </c>
    </row>
    <row r="65" spans="20:20">
      <c r="T65">
        <f>V10</f>
        <v>0.85009999999999997</v>
      </c>
    </row>
    <row r="66" spans="20:20">
      <c r="T66">
        <f>W10</f>
        <v>0.83919999999999995</v>
      </c>
    </row>
    <row r="67" spans="20:20">
      <c r="T67">
        <f>X10</f>
        <v>0.84189999999999998</v>
      </c>
    </row>
    <row r="68" spans="20:20">
      <c r="T68">
        <f>Y10</f>
        <v>0.83809999999999996</v>
      </c>
    </row>
    <row r="69" spans="20:20">
      <c r="T69">
        <f>T11</f>
        <v>0.8044</v>
      </c>
    </row>
    <row r="70" spans="20:20">
      <c r="T70">
        <f>U11</f>
        <v>0.80420000000000003</v>
      </c>
    </row>
    <row r="71" spans="20:20">
      <c r="T71">
        <f>V11</f>
        <v>0.84909999999999997</v>
      </c>
    </row>
    <row r="72" spans="20:20">
      <c r="T72">
        <f>W11</f>
        <v>0.85589999999999999</v>
      </c>
    </row>
    <row r="73" spans="20:20">
      <c r="T73">
        <f>X11</f>
        <v>0.85570000000000002</v>
      </c>
    </row>
    <row r="74" spans="20:20">
      <c r="T74">
        <f>Y11</f>
        <v>0.85780000000000001</v>
      </c>
    </row>
  </sheetData>
  <mergeCells count="10">
    <mergeCell ref="A2:A7"/>
    <mergeCell ref="A44:A49"/>
    <mergeCell ref="A50:A55"/>
    <mergeCell ref="A56:A61"/>
    <mergeCell ref="A8:A13"/>
    <mergeCell ref="A14:A19"/>
    <mergeCell ref="A20:A25"/>
    <mergeCell ref="A26:A31"/>
    <mergeCell ref="A32:A37"/>
    <mergeCell ref="A38:A43"/>
  </mergeCells>
  <phoneticPr fontId="3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5F48C-93E2-054A-8553-26EBEFD3E598}">
  <dimension ref="A1:I44"/>
  <sheetViews>
    <sheetView tabSelected="1" workbookViewId="0">
      <selection activeCell="O5" sqref="O5"/>
    </sheetView>
  </sheetViews>
  <sheetFormatPr baseColWidth="10" defaultRowHeight="16"/>
  <sheetData>
    <row r="1" spans="1:9">
      <c r="A1" s="32" t="s">
        <v>74</v>
      </c>
      <c r="B1" s="34" t="s">
        <v>73</v>
      </c>
      <c r="C1" s="35"/>
      <c r="D1" s="24" t="s">
        <v>72</v>
      </c>
      <c r="F1" s="15" t="s">
        <v>71</v>
      </c>
    </row>
    <row r="2" spans="1:9">
      <c r="A2" s="33"/>
      <c r="B2" s="24" t="s">
        <v>63</v>
      </c>
      <c r="C2" s="27" t="s">
        <v>66</v>
      </c>
      <c r="D2" s="24" t="s">
        <v>63</v>
      </c>
      <c r="G2" s="14">
        <f>B13-B3</f>
        <v>9.5499999999999474E-3</v>
      </c>
      <c r="H2" s="14">
        <f>C13-C3</f>
        <v>1.0380952380949493E-3</v>
      </c>
      <c r="I2" s="14">
        <f>D13-D3</f>
        <v>-1.3988095238099962E-3</v>
      </c>
    </row>
    <row r="3" spans="1:9">
      <c r="A3" s="24">
        <v>0</v>
      </c>
      <c r="B3" s="23">
        <v>0.74495</v>
      </c>
      <c r="C3" s="23">
        <v>0.80220000000000002</v>
      </c>
      <c r="D3" s="22">
        <v>0.74337500000000001</v>
      </c>
      <c r="G3" s="14">
        <f>B13-B4</f>
        <v>4.7574999999999923E-2</v>
      </c>
      <c r="H3" s="14">
        <f>C13-C4</f>
        <v>1.6063095238095015E-2</v>
      </c>
      <c r="I3" s="14">
        <f>D13-D4</f>
        <v>-1.6738095238100215E-3</v>
      </c>
    </row>
    <row r="4" spans="1:9">
      <c r="A4" s="24">
        <v>1</v>
      </c>
      <c r="B4" s="23">
        <v>0.70692500000000003</v>
      </c>
      <c r="C4" s="23">
        <v>0.78717499999999996</v>
      </c>
      <c r="D4" s="22">
        <v>0.74365000000000003</v>
      </c>
      <c r="G4" s="14">
        <f>B13-B5</f>
        <v>2.2299999999999986E-2</v>
      </c>
      <c r="H4" s="14">
        <f>C13-C5</f>
        <v>1.1338095238094925E-2</v>
      </c>
      <c r="I4" s="14">
        <f>D13-D5</f>
        <v>-5.4988095238099888E-3</v>
      </c>
    </row>
    <row r="5" spans="1:9">
      <c r="A5" s="24">
        <v>2</v>
      </c>
      <c r="B5" s="23">
        <v>0.73219999999999996</v>
      </c>
      <c r="C5" s="23">
        <v>0.79190000000000005</v>
      </c>
      <c r="D5" s="22">
        <v>0.747475</v>
      </c>
      <c r="G5" s="14">
        <f>B13-B6</f>
        <v>3.499999999999992E-2</v>
      </c>
      <c r="H5" s="14">
        <f>C13-C6</f>
        <v>4.7630952380949276E-3</v>
      </c>
      <c r="I5" s="14">
        <f>D13-D6</f>
        <v>-1.9973809523810004E-2</v>
      </c>
    </row>
    <row r="6" spans="1:9">
      <c r="A6" s="24">
        <v>3</v>
      </c>
      <c r="B6" s="23">
        <v>0.71950000000000003</v>
      </c>
      <c r="C6" s="23">
        <v>0.79847500000000005</v>
      </c>
      <c r="D6" s="22">
        <v>0.76195000000000002</v>
      </c>
      <c r="G6" s="14">
        <f>B13-B7</f>
        <v>3.7724999999999898E-2</v>
      </c>
      <c r="H6" s="14">
        <f>C13-C7</f>
        <v>5.8880952380949703E-3</v>
      </c>
      <c r="I6" s="14">
        <f>D13-D7</f>
        <v>-1.0873809523810007E-2</v>
      </c>
    </row>
    <row r="7" spans="1:9">
      <c r="A7" s="24">
        <v>4</v>
      </c>
      <c r="B7" s="23">
        <v>0.71677500000000005</v>
      </c>
      <c r="C7" s="23">
        <v>0.79735</v>
      </c>
      <c r="D7" s="22">
        <v>0.75285000000000002</v>
      </c>
      <c r="G7" s="14">
        <f>B13-B8</f>
        <v>2.5024999999999964E-2</v>
      </c>
      <c r="H7" s="14">
        <f>C13-C8</f>
        <v>-5.5369047619050482E-3</v>
      </c>
      <c r="I7" s="14">
        <f>D13-D8</f>
        <v>-1.0698809523809971E-2</v>
      </c>
    </row>
    <row r="8" spans="1:9">
      <c r="A8" s="24">
        <v>5</v>
      </c>
      <c r="B8" s="23">
        <v>0.72947499999999998</v>
      </c>
      <c r="C8" s="23">
        <v>0.80877500000000002</v>
      </c>
      <c r="D8" s="22">
        <v>0.75267499999999998</v>
      </c>
      <c r="G8" s="14">
        <f>B13-B9</f>
        <v>3.5349999999999993E-2</v>
      </c>
      <c r="H8" s="14">
        <f>C13-C9</f>
        <v>-1.3336904761905077E-2</v>
      </c>
      <c r="I8" s="14">
        <f>D13-D9</f>
        <v>-7.0488095238100401E-3</v>
      </c>
    </row>
    <row r="9" spans="1:9">
      <c r="A9" s="24">
        <v>6</v>
      </c>
      <c r="B9" s="23">
        <v>0.71914999999999996</v>
      </c>
      <c r="C9" s="26">
        <v>0.81657500000000005</v>
      </c>
      <c r="D9" s="22">
        <v>0.74902500000000005</v>
      </c>
      <c r="G9" s="14">
        <f>B13-B10</f>
        <v>4.8824999999999896E-2</v>
      </c>
      <c r="H9" s="14">
        <f>C13-C10</f>
        <v>3.1755952380949637E-3</v>
      </c>
      <c r="I9" s="14">
        <f>D13-D10</f>
        <v>-4.9238095238099966E-3</v>
      </c>
    </row>
    <row r="10" spans="1:9">
      <c r="A10" s="24">
        <v>7</v>
      </c>
      <c r="B10" s="23">
        <v>0.70567500000000005</v>
      </c>
      <c r="C10" s="25">
        <f>(0.7949+0.805225)/2</f>
        <v>0.80006250000000001</v>
      </c>
      <c r="D10" s="22">
        <v>0.74690000000000001</v>
      </c>
      <c r="G10" s="14">
        <f>B13-B11</f>
        <v>1.7024999999999957E-2</v>
      </c>
      <c r="H10" s="14">
        <f>C13-C11</f>
        <v>-6.4619047619050018E-3</v>
      </c>
      <c r="I10" s="14">
        <f>D13-D11</f>
        <v>-8.048809523810041E-3</v>
      </c>
    </row>
    <row r="11" spans="1:9">
      <c r="A11" s="24">
        <v>8</v>
      </c>
      <c r="B11" s="23">
        <v>0.73747499999999999</v>
      </c>
      <c r="C11" s="23">
        <v>0.80969999999999998</v>
      </c>
      <c r="D11" s="22">
        <v>0.75002500000000005</v>
      </c>
      <c r="G11" s="14">
        <f>B13-B12</f>
        <v>3.8324999999999942E-2</v>
      </c>
      <c r="H11" s="14">
        <f>C13-C12</f>
        <v>-2.9449404761905051E-2</v>
      </c>
      <c r="I11" s="14">
        <f>D13-D12</f>
        <v>-9.3128095238099728E-3</v>
      </c>
    </row>
    <row r="12" spans="1:9">
      <c r="A12" s="24">
        <v>9</v>
      </c>
      <c r="B12" s="23">
        <v>0.71617500000000001</v>
      </c>
      <c r="C12" s="23">
        <f>(0.8449 + 0.820475)/2</f>
        <v>0.83268750000000002</v>
      </c>
      <c r="D12" s="22">
        <v>0.75128899999999998</v>
      </c>
    </row>
    <row r="13" spans="1:9">
      <c r="A13" s="24" t="s">
        <v>70</v>
      </c>
      <c r="B13" s="23">
        <v>0.75449999999999995</v>
      </c>
      <c r="C13" s="23">
        <v>0.80323809523809497</v>
      </c>
      <c r="D13" s="22">
        <v>0.74197619047619001</v>
      </c>
      <c r="F13" s="15" t="s">
        <v>69</v>
      </c>
      <c r="G13" s="14">
        <f>AVERAGE(G2:G11)</f>
        <v>3.1669999999999941E-2</v>
      </c>
      <c r="H13" s="14">
        <f>AVERAGE(H2:H11)</f>
        <v>-1.2519047619050428E-3</v>
      </c>
      <c r="I13" s="14">
        <f>AVERAGE(I2:I11)</f>
        <v>-7.945209523810004E-3</v>
      </c>
    </row>
    <row r="14" spans="1:9">
      <c r="F14" s="15" t="s">
        <v>68</v>
      </c>
      <c r="G14" s="14">
        <f>MEDIAN(G2:G11)</f>
        <v>3.5174999999999956E-2</v>
      </c>
      <c r="H14" s="14">
        <f>MEDIAN(H2:H11)</f>
        <v>2.1068452380949565E-3</v>
      </c>
      <c r="I14" s="14">
        <f>MEDIAN(I2:I11)</f>
        <v>-7.5488095238100406E-3</v>
      </c>
    </row>
    <row r="16" spans="1:9">
      <c r="A16" s="15" t="s">
        <v>67</v>
      </c>
    </row>
    <row r="17" spans="1:8">
      <c r="A17" s="15" t="s">
        <v>0</v>
      </c>
      <c r="B17" s="15" t="s">
        <v>63</v>
      </c>
      <c r="C17" s="15" t="s">
        <v>66</v>
      </c>
      <c r="G17" s="15" t="s">
        <v>63</v>
      </c>
      <c r="H17" s="15" t="s">
        <v>65</v>
      </c>
    </row>
    <row r="19" spans="1:8">
      <c r="A19" s="15" t="s">
        <v>62</v>
      </c>
      <c r="B19" s="17">
        <f>(3797.77888894081+4211.4447889328)/2</f>
        <v>4004.6118389368048</v>
      </c>
      <c r="C19" s="17">
        <v>11358.3978147506</v>
      </c>
      <c r="F19" s="15" t="s">
        <v>62</v>
      </c>
      <c r="G19" s="16">
        <v>0.75449999999999995</v>
      </c>
      <c r="H19" s="16">
        <v>0.80323809523809497</v>
      </c>
    </row>
    <row r="20" spans="1:8">
      <c r="A20" s="15" t="s">
        <v>61</v>
      </c>
      <c r="B20" s="17">
        <v>2980.18124699592</v>
      </c>
      <c r="C20" s="17">
        <v>9495.3440668582898</v>
      </c>
      <c r="F20" s="15" t="s">
        <v>61</v>
      </c>
      <c r="G20" s="16">
        <v>0.74495</v>
      </c>
      <c r="H20" s="16">
        <v>0.80220000000000002</v>
      </c>
    </row>
    <row r="21" spans="1:8">
      <c r="A21" s="15" t="s">
        <v>60</v>
      </c>
      <c r="B21" s="17">
        <v>3317.8129947185498</v>
      </c>
      <c r="C21" s="17">
        <v>3683.2376513481099</v>
      </c>
      <c r="F21" s="15" t="s">
        <v>60</v>
      </c>
      <c r="G21" s="16">
        <v>0.70692500000000003</v>
      </c>
      <c r="H21" s="16">
        <v>0.78717499999999996</v>
      </c>
    </row>
    <row r="22" spans="1:8">
      <c r="A22" s="15" t="s">
        <v>59</v>
      </c>
      <c r="B22" s="17">
        <v>2852.8587462902001</v>
      </c>
      <c r="C22" s="17">
        <v>4485.5300080776196</v>
      </c>
      <c r="F22" s="15" t="s">
        <v>59</v>
      </c>
      <c r="G22" s="16">
        <v>0.73219999999999996</v>
      </c>
      <c r="H22" s="16">
        <v>0.79190000000000005</v>
      </c>
    </row>
    <row r="23" spans="1:8">
      <c r="A23" s="15" t="s">
        <v>58</v>
      </c>
      <c r="B23" s="17">
        <v>3388.5797569751699</v>
      </c>
      <c r="C23" s="17">
        <v>4227.5804758071899</v>
      </c>
      <c r="F23" s="15" t="s">
        <v>58</v>
      </c>
      <c r="G23" s="16">
        <v>0.71950000000000003</v>
      </c>
      <c r="H23" s="16">
        <v>0.79847500000000005</v>
      </c>
    </row>
    <row r="24" spans="1:8">
      <c r="A24" s="15" t="s">
        <v>57</v>
      </c>
      <c r="B24" s="17">
        <v>3094.07638192176</v>
      </c>
      <c r="C24" s="17">
        <v>3681.6550750732399</v>
      </c>
      <c r="F24" s="15" t="s">
        <v>57</v>
      </c>
      <c r="G24" s="16">
        <v>0.71677500000000005</v>
      </c>
      <c r="H24" s="16">
        <v>0.79735</v>
      </c>
    </row>
    <row r="25" spans="1:8">
      <c r="A25" s="15" t="s">
        <v>56</v>
      </c>
      <c r="B25" s="17">
        <v>3412.6466100215898</v>
      </c>
      <c r="C25" s="17">
        <v>3846.5228021144799</v>
      </c>
      <c r="F25" s="15" t="s">
        <v>56</v>
      </c>
      <c r="G25" s="16">
        <v>0.72947499999999998</v>
      </c>
      <c r="H25" s="16">
        <v>0.80877500000000002</v>
      </c>
    </row>
    <row r="26" spans="1:8">
      <c r="A26" s="15" t="s">
        <v>55</v>
      </c>
      <c r="B26" s="17">
        <v>3186.7790820598598</v>
      </c>
      <c r="C26" s="21">
        <v>4055.1477460861202</v>
      </c>
      <c r="F26" s="15" t="s">
        <v>55</v>
      </c>
      <c r="G26" s="16">
        <v>0.71914999999999996</v>
      </c>
      <c r="H26" s="20">
        <v>0.81657500000000005</v>
      </c>
    </row>
    <row r="27" spans="1:8">
      <c r="A27" s="15" t="s">
        <v>54</v>
      </c>
      <c r="B27" s="17">
        <v>3150.26555514335</v>
      </c>
      <c r="C27" s="18">
        <v>3742.5407080650298</v>
      </c>
      <c r="F27" s="15" t="s">
        <v>54</v>
      </c>
      <c r="G27" s="16">
        <v>0.70567500000000005</v>
      </c>
      <c r="H27" s="19">
        <f>(0.7949+0.805225)/2</f>
        <v>0.80006250000000001</v>
      </c>
    </row>
    <row r="28" spans="1:8">
      <c r="A28" s="15" t="s">
        <v>53</v>
      </c>
      <c r="B28" s="17">
        <v>4836.0905759334501</v>
      </c>
      <c r="C28" s="17">
        <v>22631.764159917799</v>
      </c>
      <c r="F28" s="15" t="s">
        <v>53</v>
      </c>
      <c r="G28" s="16">
        <v>0.73747499999999999</v>
      </c>
      <c r="H28" s="16">
        <v>0.80969999999999998</v>
      </c>
    </row>
    <row r="29" spans="1:8">
      <c r="A29" s="15" t="s">
        <v>52</v>
      </c>
      <c r="B29" s="18">
        <v>5627.7632918357804</v>
      </c>
      <c r="C29" s="17">
        <f>(3793.39898586273+ 3693.58677005767)/2</f>
        <v>3743.4928779602001</v>
      </c>
      <c r="F29" s="15" t="s">
        <v>52</v>
      </c>
      <c r="G29" s="16">
        <v>0.71617500000000001</v>
      </c>
      <c r="H29" s="16">
        <f>(0.8449 + 0.820475)/2</f>
        <v>0.83268750000000002</v>
      </c>
    </row>
    <row r="31" spans="1:8">
      <c r="A31" s="15" t="s">
        <v>64</v>
      </c>
      <c r="F31" s="15" t="s">
        <v>64</v>
      </c>
    </row>
    <row r="32" spans="1:8">
      <c r="A32" s="15" t="s">
        <v>0</v>
      </c>
      <c r="B32" s="15" t="s">
        <v>63</v>
      </c>
      <c r="G32" s="15" t="s">
        <v>63</v>
      </c>
    </row>
    <row r="33" spans="1:8">
      <c r="A33" s="15" t="s">
        <v>62</v>
      </c>
      <c r="B33" s="15">
        <f>(16753.408992052 +12305.1939938068)/2</f>
        <v>14529.3014929294</v>
      </c>
    </row>
    <row r="34" spans="1:8">
      <c r="A34" s="15" t="s">
        <v>61</v>
      </c>
      <c r="B34" s="15">
        <v>12988.862290859201</v>
      </c>
      <c r="C34" s="15"/>
      <c r="F34" s="15" t="s">
        <v>62</v>
      </c>
      <c r="G34" s="14">
        <v>0.74199999999999999</v>
      </c>
      <c r="H34" s="14"/>
    </row>
    <row r="35" spans="1:8">
      <c r="A35" s="15" t="s">
        <v>60</v>
      </c>
      <c r="B35" s="15">
        <v>21789.5589988231</v>
      </c>
      <c r="F35" s="15" t="s">
        <v>61</v>
      </c>
      <c r="G35" s="14">
        <v>0.74337500000000001</v>
      </c>
    </row>
    <row r="36" spans="1:8">
      <c r="A36" s="15" t="s">
        <v>59</v>
      </c>
      <c r="B36" s="15">
        <v>19346.604084968501</v>
      </c>
      <c r="F36" s="15" t="s">
        <v>60</v>
      </c>
      <c r="G36" s="14">
        <v>0.74365000000000003</v>
      </c>
    </row>
    <row r="37" spans="1:8">
      <c r="A37" s="15" t="s">
        <v>58</v>
      </c>
      <c r="B37" s="15">
        <v>18361.435925006801</v>
      </c>
      <c r="F37" s="15" t="s">
        <v>59</v>
      </c>
      <c r="G37" s="14">
        <v>0.747475</v>
      </c>
    </row>
    <row r="38" spans="1:8">
      <c r="A38" s="15" t="s">
        <v>57</v>
      </c>
      <c r="B38" s="15">
        <v>14757.3033270835</v>
      </c>
      <c r="F38" s="15" t="s">
        <v>58</v>
      </c>
      <c r="G38" s="14">
        <v>0.76195000000000002</v>
      </c>
    </row>
    <row r="39" spans="1:8">
      <c r="A39" s="15" t="s">
        <v>56</v>
      </c>
      <c r="B39" s="15">
        <v>13101.2918179035</v>
      </c>
      <c r="F39" s="15" t="s">
        <v>57</v>
      </c>
      <c r="G39" s="14">
        <v>0.75285000000000002</v>
      </c>
    </row>
    <row r="40" spans="1:8">
      <c r="A40" s="15" t="s">
        <v>55</v>
      </c>
      <c r="B40" s="15">
        <v>11701.0279328823</v>
      </c>
      <c r="F40" s="15" t="s">
        <v>56</v>
      </c>
      <c r="G40" s="14">
        <v>0.75267499999999998</v>
      </c>
    </row>
    <row r="41" spans="1:8">
      <c r="A41" s="15" t="s">
        <v>54</v>
      </c>
      <c r="B41" s="15">
        <v>17099.9535109996</v>
      </c>
      <c r="F41" s="15" t="s">
        <v>55</v>
      </c>
      <c r="G41" s="14">
        <v>0.74902500000000005</v>
      </c>
    </row>
    <row r="42" spans="1:8">
      <c r="A42" s="15" t="s">
        <v>53</v>
      </c>
      <c r="B42" s="15">
        <v>17216.152838945301</v>
      </c>
      <c r="F42" s="15" t="s">
        <v>54</v>
      </c>
      <c r="G42" s="14">
        <v>0.74690000000000001</v>
      </c>
    </row>
    <row r="43" spans="1:8">
      <c r="A43" s="15" t="s">
        <v>52</v>
      </c>
      <c r="B43" s="15">
        <v>18491.398540019902</v>
      </c>
      <c r="F43" s="15" t="s">
        <v>53</v>
      </c>
      <c r="G43" s="14">
        <v>0.75002500000000005</v>
      </c>
    </row>
    <row r="44" spans="1:8">
      <c r="F44" s="15" t="s">
        <v>52</v>
      </c>
      <c r="G44" s="14">
        <v>0.75128899999999998</v>
      </c>
    </row>
  </sheetData>
  <mergeCells count="2">
    <mergeCell ref="A1:A2"/>
    <mergeCell ref="B1:C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66F52-7EC5-E14D-9531-C0B6E4F1E210}">
  <dimension ref="A1:L34"/>
  <sheetViews>
    <sheetView workbookViewId="0">
      <selection activeCell="I2" sqref="I2:L14"/>
    </sheetView>
  </sheetViews>
  <sheetFormatPr baseColWidth="10" defaultRowHeight="16"/>
  <sheetData>
    <row r="1" spans="1:12">
      <c r="A1" s="29"/>
      <c r="B1" s="29"/>
      <c r="C1" s="29"/>
      <c r="D1" s="29"/>
      <c r="E1" s="29" t="s">
        <v>89</v>
      </c>
      <c r="F1" s="29"/>
      <c r="G1" s="29"/>
      <c r="H1" s="29"/>
      <c r="I1" s="29"/>
      <c r="J1" s="29"/>
      <c r="K1" s="29"/>
      <c r="L1" s="29"/>
    </row>
    <row r="2" spans="1:12">
      <c r="A2" s="29" t="s">
        <v>73</v>
      </c>
      <c r="B2" s="29" t="s">
        <v>63</v>
      </c>
      <c r="C2" s="29" t="s">
        <v>66</v>
      </c>
      <c r="D2" s="29"/>
      <c r="E2" s="29"/>
      <c r="F2" s="29"/>
      <c r="G2" s="29"/>
      <c r="H2" s="29"/>
      <c r="I2" s="29" t="s">
        <v>88</v>
      </c>
      <c r="J2" s="29" t="s">
        <v>73</v>
      </c>
      <c r="K2" s="29" t="s">
        <v>72</v>
      </c>
    </row>
    <row r="3" spans="1:12">
      <c r="A3" s="29"/>
      <c r="B3" s="29"/>
      <c r="C3" s="29"/>
      <c r="D3" s="29"/>
      <c r="E3" s="29"/>
      <c r="F3" s="29"/>
      <c r="G3" s="29"/>
      <c r="H3" s="29"/>
      <c r="I3" s="29" t="s">
        <v>63</v>
      </c>
      <c r="J3" s="29" t="s">
        <v>66</v>
      </c>
      <c r="K3" s="29" t="s">
        <v>63</v>
      </c>
    </row>
    <row r="4" spans="1:12">
      <c r="A4" s="29" t="s">
        <v>87</v>
      </c>
      <c r="B4" s="28">
        <v>0.7419</v>
      </c>
      <c r="C4" s="28">
        <v>0.80320000000000003</v>
      </c>
      <c r="D4" s="29"/>
      <c r="E4" s="29"/>
      <c r="F4" s="29"/>
      <c r="G4" s="29"/>
      <c r="H4" s="29"/>
      <c r="I4" s="29">
        <v>0</v>
      </c>
      <c r="J4" s="28">
        <v>0.7419</v>
      </c>
      <c r="K4" s="28">
        <v>0.80320000000000003</v>
      </c>
      <c r="L4" s="28">
        <v>0.7611</v>
      </c>
    </row>
    <row r="5" spans="1:12">
      <c r="A5" s="29" t="s">
        <v>86</v>
      </c>
      <c r="B5" s="28">
        <v>0.71689999999999998</v>
      </c>
      <c r="C5" s="28">
        <v>0.78749999999999998</v>
      </c>
      <c r="D5" s="29"/>
      <c r="E5" s="29"/>
      <c r="F5" s="29"/>
      <c r="G5" s="29"/>
      <c r="H5" s="29"/>
      <c r="I5" s="29">
        <v>1</v>
      </c>
      <c r="J5" s="28">
        <v>0.71689999999999998</v>
      </c>
      <c r="K5" s="28">
        <v>0.78749999999999998</v>
      </c>
      <c r="L5" s="28">
        <v>0.78039999999999998</v>
      </c>
    </row>
    <row r="6" spans="1:12">
      <c r="A6" s="29" t="s">
        <v>85</v>
      </c>
      <c r="B6" s="28">
        <v>0.72729999999999995</v>
      </c>
      <c r="C6" s="28">
        <v>0.79220000000000002</v>
      </c>
      <c r="D6" s="29"/>
      <c r="E6" s="29"/>
      <c r="F6" s="29"/>
      <c r="G6" s="29"/>
      <c r="H6" s="29"/>
      <c r="I6" s="29">
        <v>2</v>
      </c>
      <c r="J6" s="28">
        <v>0.72729999999999995</v>
      </c>
      <c r="K6" s="28">
        <v>0.79220000000000002</v>
      </c>
      <c r="L6" s="28">
        <v>0.76639999999999997</v>
      </c>
    </row>
    <row r="7" spans="1:12">
      <c r="A7" s="29" t="s">
        <v>84</v>
      </c>
      <c r="B7" s="28">
        <v>0.72640000000000005</v>
      </c>
      <c r="C7" s="28">
        <v>0.80779999999999996</v>
      </c>
      <c r="D7" s="29"/>
      <c r="E7" s="29"/>
      <c r="F7" s="29"/>
      <c r="G7" s="29"/>
      <c r="H7" s="29"/>
      <c r="I7" s="29">
        <v>3</v>
      </c>
      <c r="J7" s="28">
        <v>0.72640000000000005</v>
      </c>
      <c r="K7" s="28">
        <v>0.80779999999999996</v>
      </c>
      <c r="L7" s="28">
        <v>0.76419999999999999</v>
      </c>
    </row>
    <row r="8" spans="1:12">
      <c r="A8" s="29" t="s">
        <v>83</v>
      </c>
      <c r="B8" s="28">
        <v>0.71699999999999997</v>
      </c>
      <c r="C8" s="28">
        <v>0.79559999999999997</v>
      </c>
      <c r="D8" s="29"/>
      <c r="E8" s="29"/>
      <c r="F8" s="29"/>
      <c r="G8" s="29"/>
      <c r="H8" s="29"/>
      <c r="I8" s="29">
        <v>4</v>
      </c>
      <c r="J8" s="28">
        <v>0.71699999999999997</v>
      </c>
      <c r="K8" s="28">
        <v>0.79559999999999997</v>
      </c>
      <c r="L8" s="28">
        <v>0.77729999999999999</v>
      </c>
    </row>
    <row r="9" spans="1:12">
      <c r="A9" s="29" t="s">
        <v>82</v>
      </c>
      <c r="B9" s="28">
        <v>0.72629999999999995</v>
      </c>
      <c r="C9" s="28">
        <v>0.80769999999999997</v>
      </c>
      <c r="D9" s="29"/>
      <c r="E9" s="29"/>
      <c r="F9" s="29"/>
      <c r="G9" s="29"/>
      <c r="H9" s="29"/>
      <c r="I9" s="29">
        <v>5</v>
      </c>
      <c r="J9" s="28">
        <v>0.72629999999999995</v>
      </c>
      <c r="K9" s="28">
        <v>0.80769999999999997</v>
      </c>
      <c r="L9" s="28">
        <v>0.76839999999999997</v>
      </c>
    </row>
    <row r="10" spans="1:12">
      <c r="A10" s="29" t="s">
        <v>81</v>
      </c>
      <c r="B10" s="28">
        <v>0.71679999999999999</v>
      </c>
      <c r="C10" s="28">
        <v>0.8004</v>
      </c>
      <c r="D10" s="29"/>
      <c r="E10" s="29"/>
      <c r="F10" s="29"/>
      <c r="G10" s="29"/>
      <c r="H10" s="29"/>
      <c r="I10" s="29">
        <v>6</v>
      </c>
      <c r="J10" s="28">
        <v>0.71679999999999999</v>
      </c>
      <c r="K10" s="28">
        <v>0.8004</v>
      </c>
      <c r="L10" s="28">
        <v>0.76549999999999996</v>
      </c>
    </row>
    <row r="11" spans="1:12">
      <c r="A11" s="29" t="s">
        <v>80</v>
      </c>
      <c r="B11" s="28">
        <v>0.70169999999999999</v>
      </c>
      <c r="C11" s="28">
        <v>0.78620000000000001</v>
      </c>
      <c r="D11" s="29"/>
      <c r="E11" s="29"/>
      <c r="F11" s="29"/>
      <c r="G11" s="29"/>
      <c r="H11" s="29"/>
      <c r="I11" s="29">
        <v>7</v>
      </c>
      <c r="J11" s="28">
        <v>0.70169999999999999</v>
      </c>
      <c r="K11" s="28">
        <v>0.78620000000000001</v>
      </c>
      <c r="L11" s="28">
        <v>0.76749999999999996</v>
      </c>
    </row>
    <row r="12" spans="1:12">
      <c r="A12" s="29" t="s">
        <v>79</v>
      </c>
      <c r="B12" s="28">
        <v>0.74119999999999997</v>
      </c>
      <c r="C12" s="28">
        <v>0.80369999999999997</v>
      </c>
      <c r="D12" s="29"/>
      <c r="E12" s="29"/>
      <c r="F12" s="29"/>
      <c r="G12" s="29"/>
      <c r="H12" s="29"/>
      <c r="I12" s="29">
        <v>8</v>
      </c>
      <c r="J12" s="28">
        <v>0.74119999999999997</v>
      </c>
      <c r="K12" s="28">
        <v>0.80369999999999997</v>
      </c>
      <c r="L12" s="28">
        <v>0.77580000000000005</v>
      </c>
    </row>
    <row r="13" spans="1:12">
      <c r="A13" s="29" t="s">
        <v>78</v>
      </c>
      <c r="B13" s="28">
        <v>0.71919999999999995</v>
      </c>
      <c r="C13" s="28">
        <v>0.82440000000000002</v>
      </c>
      <c r="D13" s="29"/>
      <c r="E13" s="29"/>
      <c r="F13" s="29"/>
      <c r="G13" s="29"/>
      <c r="H13" s="29"/>
      <c r="I13" s="29">
        <v>9</v>
      </c>
      <c r="J13" s="28">
        <v>0.71919999999999995</v>
      </c>
      <c r="K13" s="28">
        <v>0.82440000000000002</v>
      </c>
      <c r="L13" s="28">
        <v>0.78039999999999998</v>
      </c>
    </row>
    <row r="14" spans="1:12">
      <c r="A14" s="29"/>
      <c r="B14" s="29"/>
      <c r="C14" s="29"/>
      <c r="D14" s="29"/>
      <c r="E14" s="29"/>
      <c r="F14" s="29"/>
      <c r="G14" s="29"/>
      <c r="H14" s="29"/>
      <c r="I14" s="29" t="s">
        <v>62</v>
      </c>
      <c r="J14" s="28">
        <v>0.75449999999999995</v>
      </c>
      <c r="K14" s="28">
        <v>0.80320000000000003</v>
      </c>
      <c r="L14" s="28">
        <v>0.74199999999999999</v>
      </c>
    </row>
    <row r="15" spans="1:12">
      <c r="A15" s="29"/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29"/>
    </row>
    <row r="16" spans="1:12">
      <c r="A16" s="29" t="s">
        <v>72</v>
      </c>
      <c r="B16" s="29" t="s">
        <v>63</v>
      </c>
      <c r="C16" s="29"/>
      <c r="D16" s="29"/>
      <c r="E16" s="29"/>
      <c r="F16" s="29"/>
      <c r="G16" s="29"/>
      <c r="H16" s="29"/>
      <c r="I16" s="29"/>
      <c r="J16" s="29"/>
      <c r="K16" s="29"/>
      <c r="L16" s="29"/>
    </row>
    <row r="17" spans="1:12">
      <c r="A17" s="29" t="s">
        <v>87</v>
      </c>
      <c r="B17" s="28">
        <v>0.7611</v>
      </c>
      <c r="C17" s="29"/>
      <c r="D17" s="29"/>
      <c r="E17" s="29"/>
      <c r="F17" s="29"/>
      <c r="G17" s="29"/>
      <c r="H17" s="29"/>
      <c r="I17" s="29"/>
      <c r="J17" s="29"/>
      <c r="K17" s="29"/>
      <c r="L17" s="29"/>
    </row>
    <row r="18" spans="1:12">
      <c r="A18" s="29" t="s">
        <v>86</v>
      </c>
      <c r="B18" s="28">
        <v>0.78039999999999998</v>
      </c>
      <c r="C18" s="29"/>
      <c r="D18" s="29"/>
      <c r="E18" s="29"/>
      <c r="F18" s="29"/>
      <c r="G18" s="29"/>
      <c r="H18" s="29"/>
      <c r="I18" s="29"/>
      <c r="J18" s="28">
        <v>1.26E-2</v>
      </c>
      <c r="K18" s="28">
        <v>0</v>
      </c>
      <c r="L18" s="28">
        <v>-1.9099999999999999E-2</v>
      </c>
    </row>
    <row r="19" spans="1:12">
      <c r="A19" s="29" t="s">
        <v>85</v>
      </c>
      <c r="B19" s="28">
        <v>0.76639999999999997</v>
      </c>
      <c r="C19" s="29"/>
      <c r="D19" s="29"/>
      <c r="E19" s="29"/>
      <c r="F19" s="29"/>
      <c r="G19" s="29"/>
      <c r="H19" s="29"/>
      <c r="I19" s="29"/>
      <c r="J19" s="28">
        <v>3.7600000000000001E-2</v>
      </c>
      <c r="K19" s="28">
        <v>1.5699999999999999E-2</v>
      </c>
      <c r="L19" s="28">
        <v>-3.8399999999999997E-2</v>
      </c>
    </row>
    <row r="20" spans="1:12">
      <c r="A20" s="29" t="s">
        <v>84</v>
      </c>
      <c r="B20" s="28">
        <v>0.76419999999999999</v>
      </c>
      <c r="C20" s="29"/>
      <c r="D20" s="29"/>
      <c r="E20" s="29"/>
      <c r="F20" s="29"/>
      <c r="G20" s="29"/>
      <c r="H20" s="29"/>
      <c r="I20" s="29"/>
      <c r="J20" s="28">
        <v>2.7199999999999998E-2</v>
      </c>
      <c r="K20" s="28">
        <v>1.0999999999999999E-2</v>
      </c>
      <c r="L20" s="28">
        <v>-2.4400000000000002E-2</v>
      </c>
    </row>
    <row r="21" spans="1:12">
      <c r="A21" s="29" t="s">
        <v>83</v>
      </c>
      <c r="B21" s="28">
        <v>0.77729999999999999</v>
      </c>
      <c r="C21" s="29"/>
      <c r="D21" s="29"/>
      <c r="E21" s="29"/>
      <c r="F21" s="29"/>
      <c r="G21" s="29"/>
      <c r="H21" s="29"/>
      <c r="I21" s="29"/>
      <c r="J21" s="28">
        <v>2.81E-2</v>
      </c>
      <c r="K21" s="28">
        <v>-4.5999999999999999E-3</v>
      </c>
      <c r="L21" s="28">
        <v>-2.2200000000000001E-2</v>
      </c>
    </row>
    <row r="22" spans="1:12">
      <c r="A22" s="29" t="s">
        <v>82</v>
      </c>
      <c r="B22" s="28">
        <v>0.76839999999999997</v>
      </c>
      <c r="C22" s="29"/>
      <c r="D22" s="29"/>
      <c r="E22" s="29"/>
      <c r="F22" s="29"/>
      <c r="G22" s="29"/>
      <c r="H22" s="29"/>
      <c r="I22" s="29"/>
      <c r="J22" s="28">
        <v>3.7499999999999999E-2</v>
      </c>
      <c r="K22" s="28">
        <v>7.6E-3</v>
      </c>
      <c r="L22" s="28">
        <v>-3.5299999999999998E-2</v>
      </c>
    </row>
    <row r="23" spans="1:12">
      <c r="A23" s="29" t="s">
        <v>81</v>
      </c>
      <c r="B23" s="28">
        <v>0.76549999999999996</v>
      </c>
      <c r="C23" s="29"/>
      <c r="D23" s="29"/>
      <c r="E23" s="29"/>
      <c r="F23" s="29"/>
      <c r="G23" s="29"/>
      <c r="H23" s="29"/>
      <c r="I23" s="29"/>
      <c r="J23" s="28">
        <v>2.8199999999999999E-2</v>
      </c>
      <c r="K23" s="28">
        <v>-4.4000000000000003E-3</v>
      </c>
      <c r="L23" s="28">
        <v>-2.64E-2</v>
      </c>
    </row>
    <row r="24" spans="1:12">
      <c r="A24" s="29" t="s">
        <v>80</v>
      </c>
      <c r="B24" s="28">
        <v>0.76749999999999996</v>
      </c>
      <c r="C24" s="29"/>
      <c r="D24" s="29"/>
      <c r="E24" s="29"/>
      <c r="F24" s="29"/>
      <c r="G24" s="29"/>
      <c r="H24" s="29"/>
      <c r="I24" s="29"/>
      <c r="J24" s="28">
        <v>3.7699999999999997E-2</v>
      </c>
      <c r="K24" s="28">
        <v>2.8999999999999998E-3</v>
      </c>
      <c r="L24" s="28">
        <v>-2.35E-2</v>
      </c>
    </row>
    <row r="25" spans="1:12">
      <c r="A25" s="29" t="s">
        <v>79</v>
      </c>
      <c r="B25" s="28">
        <v>0.77580000000000005</v>
      </c>
      <c r="C25" s="29"/>
      <c r="D25" s="29"/>
      <c r="E25" s="29"/>
      <c r="F25" s="29"/>
      <c r="G25" s="29"/>
      <c r="H25" s="29"/>
      <c r="I25" s="29"/>
      <c r="J25" s="28">
        <v>5.28E-2</v>
      </c>
      <c r="K25" s="28">
        <v>1.7000000000000001E-2</v>
      </c>
      <c r="L25" s="28">
        <v>-2.5499999999999998E-2</v>
      </c>
    </row>
    <row r="26" spans="1:12">
      <c r="A26" s="29" t="s">
        <v>78</v>
      </c>
      <c r="B26" s="28">
        <v>0.78039999999999998</v>
      </c>
      <c r="C26" s="29"/>
      <c r="D26" s="29"/>
      <c r="E26" s="29"/>
      <c r="F26" s="29"/>
      <c r="G26" s="29"/>
      <c r="H26" s="29"/>
      <c r="I26" s="29"/>
      <c r="J26" s="28">
        <v>1.3299999999999999E-2</v>
      </c>
      <c r="K26" s="28">
        <v>-5.0000000000000001E-4</v>
      </c>
      <c r="L26" s="28">
        <v>-3.3799999999999997E-2</v>
      </c>
    </row>
    <row r="27" spans="1:12">
      <c r="A27" s="29" t="s">
        <v>77</v>
      </c>
      <c r="B27" s="28">
        <v>0.74199999999999999</v>
      </c>
      <c r="C27" s="29"/>
      <c r="D27" s="29"/>
      <c r="E27" s="29"/>
      <c r="F27" s="29"/>
      <c r="G27" s="29"/>
      <c r="H27" s="29"/>
      <c r="I27" s="29"/>
      <c r="J27" s="28">
        <v>3.5299999999999998E-2</v>
      </c>
      <c r="K27" s="28">
        <v>-2.12E-2</v>
      </c>
      <c r="L27" s="28">
        <v>-3.8399999999999997E-2</v>
      </c>
    </row>
    <row r="28" spans="1:12">
      <c r="A28" s="29"/>
      <c r="B28" s="29"/>
      <c r="C28" s="29"/>
      <c r="D28" s="29"/>
      <c r="E28" s="29"/>
      <c r="F28" s="29"/>
      <c r="G28" s="29"/>
      <c r="H28" s="29"/>
      <c r="I28" s="29"/>
      <c r="J28" s="29"/>
      <c r="K28" s="29"/>
      <c r="L28" s="29"/>
    </row>
    <row r="29" spans="1:12">
      <c r="A29" s="29"/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/>
    </row>
    <row r="30" spans="1:12">
      <c r="A30" s="29"/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</row>
    <row r="31" spans="1:12">
      <c r="A31" s="29"/>
      <c r="B31" s="29"/>
      <c r="C31" s="29"/>
      <c r="D31" s="29"/>
      <c r="E31" s="29"/>
      <c r="F31" s="29"/>
      <c r="G31" s="29"/>
      <c r="H31" s="29"/>
      <c r="I31" s="29"/>
      <c r="J31" s="29" t="s">
        <v>76</v>
      </c>
      <c r="K31" s="29" t="s">
        <v>76</v>
      </c>
      <c r="L31" s="29"/>
    </row>
    <row r="32" spans="1:12">
      <c r="A32" s="29"/>
      <c r="B32" s="29"/>
      <c r="C32" s="29"/>
      <c r="D32" s="29"/>
      <c r="E32" s="29"/>
      <c r="F32" s="29"/>
      <c r="G32" s="29"/>
      <c r="H32" s="29"/>
      <c r="I32" s="29"/>
      <c r="J32" s="28">
        <v>3.1E-2</v>
      </c>
      <c r="K32" s="28">
        <v>2.3999999999999998E-3</v>
      </c>
      <c r="L32" s="28">
        <v>-2.87E-2</v>
      </c>
    </row>
    <row r="33" spans="1:12">
      <c r="A33" s="29"/>
      <c r="B33" s="29"/>
      <c r="C33" s="29"/>
      <c r="D33" s="29"/>
      <c r="E33" s="29"/>
      <c r="F33" s="29"/>
      <c r="G33" s="29"/>
      <c r="H33" s="29"/>
      <c r="I33" s="29"/>
      <c r="J33" s="29" t="s">
        <v>75</v>
      </c>
      <c r="K33" s="29" t="s">
        <v>75</v>
      </c>
      <c r="L33" s="29"/>
    </row>
    <row r="34" spans="1:12">
      <c r="A34" s="29"/>
      <c r="B34" s="29"/>
      <c r="C34" s="29"/>
      <c r="D34" s="29"/>
      <c r="E34" s="29"/>
      <c r="F34" s="29"/>
      <c r="G34" s="29"/>
      <c r="H34" s="29"/>
      <c r="I34" s="29"/>
      <c r="J34" s="28">
        <v>3.1800000000000002E-2</v>
      </c>
      <c r="K34" s="28">
        <v>1.4E-3</v>
      </c>
      <c r="L34" s="28">
        <v>-2.5899999999999999E-2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51C7B-F85E-A14A-91E2-D14D0411184B}">
  <dimension ref="A1:F41"/>
  <sheetViews>
    <sheetView workbookViewId="0">
      <selection sqref="A1:F41"/>
    </sheetView>
  </sheetViews>
  <sheetFormatPr baseColWidth="10" defaultRowHeight="16"/>
  <cols>
    <col min="1" max="1" width="10.83203125" style="10"/>
    <col min="2" max="2" width="11.6640625" style="10" bestFit="1" customWidth="1"/>
    <col min="3" max="16384" width="10.83203125" style="10"/>
  </cols>
  <sheetData>
    <row r="1" spans="1:6">
      <c r="A1" s="9" t="s">
        <v>0</v>
      </c>
      <c r="B1" s="9" t="s">
        <v>1</v>
      </c>
      <c r="C1" s="9" t="s">
        <v>5</v>
      </c>
      <c r="D1" s="9" t="s">
        <v>9</v>
      </c>
      <c r="E1" s="9" t="s">
        <v>13</v>
      </c>
      <c r="F1" s="9" t="s">
        <v>17</v>
      </c>
    </row>
    <row r="2" spans="1:6">
      <c r="A2" s="30">
        <v>0</v>
      </c>
      <c r="B2" s="9" t="s">
        <v>46</v>
      </c>
      <c r="C2" s="11">
        <v>0.94520000000000004</v>
      </c>
      <c r="D2" s="11">
        <v>0.84812500000000002</v>
      </c>
      <c r="E2" s="11">
        <v>0.81469999999999998</v>
      </c>
      <c r="F2" s="11">
        <v>0.80600000000000005</v>
      </c>
    </row>
    <row r="3" spans="1:6">
      <c r="A3" s="30"/>
      <c r="B3" s="9" t="s">
        <v>49</v>
      </c>
      <c r="C3" s="11">
        <v>0.94550000000000001</v>
      </c>
      <c r="D3" s="11">
        <v>0.84850000000000003</v>
      </c>
      <c r="E3" s="11">
        <v>0.81200000000000006</v>
      </c>
      <c r="F3" s="11">
        <v>0.80649999999999999</v>
      </c>
    </row>
    <row r="4" spans="1:6">
      <c r="A4" s="30"/>
      <c r="B4" s="9" t="s">
        <v>47</v>
      </c>
      <c r="C4" s="11">
        <v>0.95879999999999999</v>
      </c>
      <c r="D4" s="11">
        <v>0.92537499999999995</v>
      </c>
      <c r="E4" s="11">
        <v>0.872</v>
      </c>
      <c r="F4" s="11">
        <v>0.86619999999999997</v>
      </c>
    </row>
    <row r="5" spans="1:6">
      <c r="A5" s="30"/>
      <c r="B5" s="9" t="s">
        <v>48</v>
      </c>
      <c r="C5" s="11">
        <v>0.96409999999999996</v>
      </c>
      <c r="D5" s="11">
        <v>0.91274999999999995</v>
      </c>
      <c r="E5" s="11">
        <v>0.85840000000000005</v>
      </c>
      <c r="F5" s="11">
        <v>0.85050000000000003</v>
      </c>
    </row>
    <row r="6" spans="1:6">
      <c r="A6" s="30">
        <v>1</v>
      </c>
      <c r="B6" s="9" t="s">
        <v>46</v>
      </c>
      <c r="C6" s="11">
        <v>0.95279999999999998</v>
      </c>
      <c r="D6" s="11">
        <v>0.87250000000000005</v>
      </c>
      <c r="E6" s="11">
        <v>0.85540000000000005</v>
      </c>
      <c r="F6" s="11">
        <v>0.7923</v>
      </c>
    </row>
    <row r="7" spans="1:6">
      <c r="A7" s="30"/>
      <c r="B7" s="9" t="s">
        <v>49</v>
      </c>
      <c r="C7" s="11">
        <v>0.95289999999999997</v>
      </c>
      <c r="D7" s="11">
        <v>0.87337500000000001</v>
      </c>
      <c r="E7" s="11">
        <v>0.85589999999999999</v>
      </c>
      <c r="F7" s="11">
        <v>0.7913</v>
      </c>
    </row>
    <row r="8" spans="1:6">
      <c r="A8" s="30"/>
      <c r="B8" s="9" t="s">
        <v>47</v>
      </c>
      <c r="C8" s="11">
        <v>0.97109999999999996</v>
      </c>
      <c r="D8" s="11">
        <v>0.92637499999999995</v>
      </c>
      <c r="E8" s="11">
        <v>0.876</v>
      </c>
      <c r="F8" s="11">
        <v>0.85799999999999998</v>
      </c>
    </row>
    <row r="9" spans="1:6">
      <c r="A9" s="30"/>
      <c r="B9" s="9" t="s">
        <v>48</v>
      </c>
      <c r="C9" s="11">
        <v>0.96840000000000004</v>
      </c>
      <c r="D9" s="11">
        <v>0.920875</v>
      </c>
      <c r="E9" s="11">
        <v>0.87470000000000003</v>
      </c>
      <c r="F9" s="11">
        <v>0.84870000000000001</v>
      </c>
    </row>
    <row r="10" spans="1:6">
      <c r="A10" s="30">
        <v>2</v>
      </c>
      <c r="B10" s="9" t="s">
        <v>46</v>
      </c>
      <c r="C10" s="11">
        <v>0.92889999999999995</v>
      </c>
      <c r="D10" s="11">
        <v>0.84362499999999996</v>
      </c>
      <c r="E10" s="11">
        <v>0.81840000000000002</v>
      </c>
      <c r="F10" s="11">
        <v>0.80210000000000004</v>
      </c>
    </row>
    <row r="11" spans="1:6">
      <c r="A11" s="30"/>
      <c r="B11" s="9" t="s">
        <v>49</v>
      </c>
      <c r="C11" s="11">
        <v>0.9294</v>
      </c>
      <c r="D11" s="11">
        <v>0.84475</v>
      </c>
      <c r="E11" s="11">
        <v>0.81859999999999999</v>
      </c>
      <c r="F11" s="11">
        <v>0.80269999999999997</v>
      </c>
    </row>
    <row r="12" spans="1:6">
      <c r="A12" s="30"/>
      <c r="B12" s="9" t="s">
        <v>47</v>
      </c>
      <c r="C12" s="11">
        <v>0.96579999999999999</v>
      </c>
      <c r="D12" s="11">
        <v>0.92774999999999996</v>
      </c>
      <c r="E12" s="11">
        <v>0.877</v>
      </c>
      <c r="F12" s="11">
        <v>0.86429999999999996</v>
      </c>
    </row>
    <row r="13" spans="1:6">
      <c r="A13" s="30"/>
      <c r="B13" s="9" t="s">
        <v>48</v>
      </c>
      <c r="C13" s="11">
        <v>0.96260000000000001</v>
      </c>
      <c r="D13" s="11">
        <v>0.88924999999999998</v>
      </c>
      <c r="E13" s="11">
        <v>0.85509999999999997</v>
      </c>
      <c r="F13" s="11">
        <v>0.85760000000000003</v>
      </c>
    </row>
    <row r="14" spans="1:6">
      <c r="A14" s="30">
        <v>3</v>
      </c>
      <c r="B14" s="9" t="s">
        <v>46</v>
      </c>
      <c r="C14" s="11">
        <v>0.92179999999999995</v>
      </c>
      <c r="D14" s="11">
        <v>0.86724999999999997</v>
      </c>
      <c r="E14" s="11">
        <v>0.81710000000000005</v>
      </c>
      <c r="F14" s="11">
        <v>0.79769999999999996</v>
      </c>
    </row>
    <row r="15" spans="1:6">
      <c r="A15" s="30"/>
      <c r="B15" s="9" t="s">
        <v>49</v>
      </c>
      <c r="C15" s="11">
        <v>0.92210000000000003</v>
      </c>
      <c r="D15" s="11">
        <v>0.86812500000000004</v>
      </c>
      <c r="E15" s="11">
        <v>0.81599999999999995</v>
      </c>
      <c r="F15" s="11">
        <v>0.79879999999999995</v>
      </c>
    </row>
    <row r="16" spans="1:6">
      <c r="A16" s="30"/>
      <c r="B16" s="9" t="s">
        <v>47</v>
      </c>
      <c r="C16" s="11">
        <v>0.96379999999999999</v>
      </c>
      <c r="D16" s="11">
        <v>0.92712499999999998</v>
      </c>
      <c r="E16" s="11">
        <v>0.87429999999999997</v>
      </c>
      <c r="F16" s="11">
        <v>0.86160000000000003</v>
      </c>
    </row>
    <row r="17" spans="1:6">
      <c r="A17" s="30"/>
      <c r="B17" s="9" t="s">
        <v>48</v>
      </c>
      <c r="C17" s="11">
        <v>0.96289999999999998</v>
      </c>
      <c r="D17" s="11">
        <v>0.92362500000000003</v>
      </c>
      <c r="E17" s="11">
        <v>0.876</v>
      </c>
      <c r="F17" s="11">
        <v>0.84670000000000001</v>
      </c>
    </row>
    <row r="18" spans="1:6">
      <c r="A18" s="30">
        <v>4</v>
      </c>
      <c r="B18" s="9" t="s">
        <v>46</v>
      </c>
      <c r="C18" s="11">
        <v>0.91410000000000002</v>
      </c>
      <c r="D18" s="11">
        <v>0.874</v>
      </c>
      <c r="E18" s="11">
        <v>0.8095</v>
      </c>
      <c r="F18" s="11">
        <v>0.78639999999999999</v>
      </c>
    </row>
    <row r="19" spans="1:6">
      <c r="A19" s="30"/>
      <c r="B19" s="9" t="s">
        <v>49</v>
      </c>
      <c r="C19" s="11">
        <v>0.91410000000000002</v>
      </c>
      <c r="D19" s="11">
        <v>0.87050000000000005</v>
      </c>
      <c r="E19" s="11">
        <v>0.80840000000000001</v>
      </c>
      <c r="F19" s="11">
        <v>0.78620000000000001</v>
      </c>
    </row>
    <row r="20" spans="1:6">
      <c r="A20" s="30"/>
      <c r="B20" s="9" t="s">
        <v>47</v>
      </c>
      <c r="C20" s="11">
        <v>0.96689999999999998</v>
      </c>
      <c r="D20" s="11">
        <v>0.92112499999999997</v>
      </c>
      <c r="E20" s="11">
        <v>0.86919999999999997</v>
      </c>
      <c r="F20" s="11">
        <v>0.84840000000000004</v>
      </c>
    </row>
    <row r="21" spans="1:6">
      <c r="A21" s="30"/>
      <c r="B21" s="9" t="s">
        <v>48</v>
      </c>
      <c r="C21" s="11">
        <v>0.96130000000000004</v>
      </c>
      <c r="D21" s="11">
        <v>0.90375000000000005</v>
      </c>
      <c r="E21" s="11">
        <v>0.83760000000000001</v>
      </c>
      <c r="F21" s="11">
        <v>0.83979999999999999</v>
      </c>
    </row>
    <row r="22" spans="1:6">
      <c r="A22" s="30">
        <v>5</v>
      </c>
      <c r="B22" s="9" t="s">
        <v>46</v>
      </c>
      <c r="C22" s="11">
        <v>0.89749999999999996</v>
      </c>
      <c r="D22" s="11">
        <v>0.87637500000000002</v>
      </c>
      <c r="E22" s="11">
        <v>0.83279999999999998</v>
      </c>
      <c r="F22" s="11">
        <v>0.79120000000000001</v>
      </c>
    </row>
    <row r="23" spans="1:6">
      <c r="A23" s="30"/>
      <c r="B23" s="9" t="s">
        <v>49</v>
      </c>
      <c r="C23" s="11">
        <v>0.89690000000000003</v>
      </c>
      <c r="D23" s="11">
        <v>0.87637500000000002</v>
      </c>
      <c r="E23" s="11">
        <v>0.83189999999999997</v>
      </c>
      <c r="F23" s="11">
        <v>0.79020000000000001</v>
      </c>
    </row>
    <row r="24" spans="1:6">
      <c r="A24" s="30"/>
      <c r="B24" s="9" t="s">
        <v>47</v>
      </c>
      <c r="C24" s="11">
        <v>0.96840000000000004</v>
      </c>
      <c r="D24" s="11">
        <v>0.917875</v>
      </c>
      <c r="E24" s="11">
        <v>0.87880000000000003</v>
      </c>
      <c r="F24" s="11">
        <v>0.84660000000000002</v>
      </c>
    </row>
    <row r="25" spans="1:6">
      <c r="A25" s="30"/>
      <c r="B25" s="9" t="s">
        <v>48</v>
      </c>
      <c r="C25" s="11">
        <v>0.95150000000000001</v>
      </c>
      <c r="D25" s="11">
        <v>0.91862500000000002</v>
      </c>
      <c r="E25" s="11">
        <v>0.87609999999999999</v>
      </c>
      <c r="F25" s="11">
        <v>0.84379999999999999</v>
      </c>
    </row>
    <row r="26" spans="1:6">
      <c r="A26" s="30">
        <v>6</v>
      </c>
      <c r="B26" s="9" t="s">
        <v>46</v>
      </c>
      <c r="C26" s="11">
        <v>0.93859999999999999</v>
      </c>
      <c r="D26" s="11">
        <v>0.85362499999999997</v>
      </c>
      <c r="E26" s="11">
        <v>0.82989999999999997</v>
      </c>
      <c r="F26" s="11">
        <v>0.79510000000000003</v>
      </c>
    </row>
    <row r="27" spans="1:6">
      <c r="A27" s="30"/>
      <c r="B27" s="9" t="s">
        <v>49</v>
      </c>
      <c r="C27" s="11">
        <v>0.93840000000000001</v>
      </c>
      <c r="D27" s="11">
        <v>0.85375000000000001</v>
      </c>
      <c r="E27" s="11">
        <v>0.8296</v>
      </c>
      <c r="F27" s="11">
        <v>0.79530000000000001</v>
      </c>
    </row>
    <row r="28" spans="1:6">
      <c r="A28" s="30"/>
      <c r="B28" s="9" t="s">
        <v>47</v>
      </c>
      <c r="C28" s="11">
        <v>0.96630000000000005</v>
      </c>
      <c r="D28" s="11">
        <v>0.92512499999999998</v>
      </c>
      <c r="E28" s="11">
        <v>0.87549999999999994</v>
      </c>
      <c r="F28" s="11">
        <v>0.85699999999999998</v>
      </c>
    </row>
    <row r="29" spans="1:6">
      <c r="A29" s="30"/>
      <c r="B29" s="9" t="s">
        <v>48</v>
      </c>
      <c r="C29" s="11">
        <v>0.9647</v>
      </c>
      <c r="D29" s="11">
        <v>0.91149999999999998</v>
      </c>
      <c r="E29" s="11">
        <v>0.86219999999999997</v>
      </c>
      <c r="F29" s="11">
        <v>0.83520000000000005</v>
      </c>
    </row>
    <row r="30" spans="1:6">
      <c r="A30" s="30">
        <v>7</v>
      </c>
      <c r="B30" s="9" t="s">
        <v>46</v>
      </c>
      <c r="C30" s="11">
        <v>0.8952</v>
      </c>
      <c r="D30" s="11">
        <v>0.87837500000000002</v>
      </c>
      <c r="E30" s="11">
        <v>0.83899999999999997</v>
      </c>
      <c r="F30" s="11">
        <v>0.80800000000000005</v>
      </c>
    </row>
    <row r="31" spans="1:6">
      <c r="A31" s="30"/>
      <c r="B31" s="9" t="s">
        <v>49</v>
      </c>
      <c r="C31" s="11">
        <v>0.8952</v>
      </c>
      <c r="D31" s="11">
        <v>0.87649999999999995</v>
      </c>
      <c r="E31" s="11">
        <v>0.83809999999999996</v>
      </c>
      <c r="F31" s="11">
        <v>0.8075</v>
      </c>
    </row>
    <row r="32" spans="1:6">
      <c r="A32" s="30"/>
      <c r="B32" s="9" t="s">
        <v>47</v>
      </c>
      <c r="C32" s="11">
        <v>0.96609999999999996</v>
      </c>
      <c r="D32" s="11">
        <v>0.926875</v>
      </c>
      <c r="E32" s="11">
        <v>0.86950000000000005</v>
      </c>
      <c r="F32" s="11">
        <v>0.85589999999999999</v>
      </c>
    </row>
    <row r="33" spans="1:6">
      <c r="A33" s="30"/>
      <c r="B33" s="9" t="s">
        <v>48</v>
      </c>
      <c r="C33" s="11">
        <v>0.94689999999999996</v>
      </c>
      <c r="D33" s="11">
        <v>0.92237499999999994</v>
      </c>
      <c r="E33" s="11">
        <v>0.85070000000000001</v>
      </c>
      <c r="F33" s="11">
        <v>0.84599999999999997</v>
      </c>
    </row>
    <row r="34" spans="1:6">
      <c r="A34" s="30">
        <v>8</v>
      </c>
      <c r="B34" s="9" t="s">
        <v>46</v>
      </c>
      <c r="C34" s="11">
        <v>0.92810000000000004</v>
      </c>
      <c r="D34" s="11">
        <v>0.89112499999999994</v>
      </c>
      <c r="E34" s="11">
        <v>0.83550000000000002</v>
      </c>
      <c r="F34" s="11">
        <v>0.79200000000000004</v>
      </c>
    </row>
    <row r="35" spans="1:6">
      <c r="A35" s="30"/>
      <c r="B35" s="9" t="s">
        <v>49</v>
      </c>
      <c r="C35" s="11">
        <v>0.92879999999999996</v>
      </c>
      <c r="D35" s="11">
        <v>0.89137500000000003</v>
      </c>
      <c r="E35" s="11">
        <v>0.83520000000000005</v>
      </c>
      <c r="F35" s="11">
        <v>0.79139999999999999</v>
      </c>
    </row>
    <row r="36" spans="1:6">
      <c r="A36" s="30"/>
      <c r="B36" s="9" t="s">
        <v>47</v>
      </c>
      <c r="C36" s="11">
        <v>0.96030000000000004</v>
      </c>
      <c r="D36" s="11">
        <v>0.921875</v>
      </c>
      <c r="E36" s="11">
        <v>0.87790000000000001</v>
      </c>
      <c r="F36" s="11">
        <v>0.85009999999999997</v>
      </c>
    </row>
    <row r="37" spans="1:6">
      <c r="A37" s="30"/>
      <c r="B37" s="9" t="s">
        <v>48</v>
      </c>
      <c r="C37" s="11">
        <v>0.9667</v>
      </c>
      <c r="D37" s="11">
        <v>0.91949999999999998</v>
      </c>
      <c r="E37" s="11">
        <v>0.87150000000000005</v>
      </c>
      <c r="F37" s="11">
        <v>0.83919999999999995</v>
      </c>
    </row>
    <row r="38" spans="1:6">
      <c r="A38" s="30">
        <v>9</v>
      </c>
      <c r="B38" s="9" t="s">
        <v>46</v>
      </c>
      <c r="C38" s="11">
        <v>0.91210000000000002</v>
      </c>
      <c r="D38" s="11">
        <v>0.85324999999999995</v>
      </c>
      <c r="E38" s="11">
        <v>0.83320000000000005</v>
      </c>
      <c r="F38" s="11">
        <v>0.8044</v>
      </c>
    </row>
    <row r="39" spans="1:6">
      <c r="A39" s="30"/>
      <c r="B39" s="9" t="s">
        <v>49</v>
      </c>
      <c r="C39" s="11">
        <v>0.91220000000000001</v>
      </c>
      <c r="D39" s="11">
        <v>0.85399999999999998</v>
      </c>
      <c r="E39" s="11">
        <v>0.83099999999999996</v>
      </c>
      <c r="F39" s="11">
        <v>0.80420000000000003</v>
      </c>
    </row>
    <row r="40" spans="1:6">
      <c r="A40" s="30"/>
      <c r="B40" s="9" t="s">
        <v>47</v>
      </c>
      <c r="C40" s="11">
        <v>0.96960000000000002</v>
      </c>
      <c r="D40" s="11">
        <v>0.92474999999999996</v>
      </c>
      <c r="E40" s="11">
        <v>0.87109999999999999</v>
      </c>
      <c r="F40" s="11">
        <v>0.84909999999999997</v>
      </c>
    </row>
    <row r="41" spans="1:6">
      <c r="A41" s="30"/>
      <c r="B41" s="9" t="s">
        <v>48</v>
      </c>
      <c r="C41" s="11">
        <v>0.95569999999999999</v>
      </c>
      <c r="D41" s="11">
        <v>0.92412499999999997</v>
      </c>
      <c r="E41" s="11">
        <v>0.83840000000000003</v>
      </c>
      <c r="F41" s="11">
        <v>0.85589999999999999</v>
      </c>
    </row>
  </sheetData>
  <mergeCells count="10">
    <mergeCell ref="A26:A29"/>
    <mergeCell ref="A30:A33"/>
    <mergeCell ref="A34:A37"/>
    <mergeCell ref="A38:A41"/>
    <mergeCell ref="A2:A5"/>
    <mergeCell ref="A6:A9"/>
    <mergeCell ref="A10:A13"/>
    <mergeCell ref="A14:A17"/>
    <mergeCell ref="A18:A21"/>
    <mergeCell ref="A22:A2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26C70-BE05-804C-ADB7-B8AAB8BBCADC}">
  <dimension ref="A1:X64"/>
  <sheetViews>
    <sheetView workbookViewId="0">
      <selection activeCell="R50" activeCellId="30" sqref="R1:R5 R7:R10 R12:R15 R17 R18 R19 R20 R22 R24 R23 R25 R27 R29 R28 R30 R32 R33 R34 R35 R37 R38 R39 R40 R42 R43 R44 R45 R47 R48 R49 R50"/>
    </sheetView>
  </sheetViews>
  <sheetFormatPr baseColWidth="10" defaultColWidth="11" defaultRowHeight="16"/>
  <cols>
    <col min="2" max="2" width="22.83203125" bestFit="1" customWidth="1"/>
  </cols>
  <sheetData>
    <row r="1" spans="1:2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</row>
    <row r="2" spans="1:24">
      <c r="A2" s="30">
        <v>0</v>
      </c>
      <c r="B2" s="3" t="s">
        <v>24</v>
      </c>
      <c r="C2" s="2">
        <v>0.95166297117516596</v>
      </c>
      <c r="D2" s="2">
        <v>0.96308203991130803</v>
      </c>
      <c r="E2" s="2">
        <v>0.96862527716186198</v>
      </c>
      <c r="F2" s="2">
        <v>0.96895787139689504</v>
      </c>
      <c r="G2" s="2">
        <v>0.90625</v>
      </c>
      <c r="H2" s="2">
        <v>0.92263888888888801</v>
      </c>
      <c r="I2" s="2">
        <v>0.93458333333333299</v>
      </c>
      <c r="J2" s="2">
        <v>0.93486111111111103</v>
      </c>
      <c r="K2" s="2">
        <v>0.87611111111111095</v>
      </c>
      <c r="L2" s="2">
        <v>0.88655555555555499</v>
      </c>
      <c r="M2" s="2">
        <v>0.89844444444444405</v>
      </c>
      <c r="N2" s="2">
        <v>0.90066666666666595</v>
      </c>
      <c r="O2" s="2">
        <v>0.80577777777777704</v>
      </c>
      <c r="P2" s="2">
        <v>0.85433333333333294</v>
      </c>
      <c r="Q2" s="2">
        <v>0.85388888888888803</v>
      </c>
      <c r="R2" s="2">
        <v>0.85188888888888803</v>
      </c>
      <c r="T2">
        <v>0.93486111111111103</v>
      </c>
      <c r="U2">
        <v>0.93486111111111103</v>
      </c>
      <c r="V2">
        <v>0.92012499999999997</v>
      </c>
      <c r="W2">
        <v>0.91862500000000002</v>
      </c>
      <c r="X2">
        <v>0.91825000000000001</v>
      </c>
    </row>
    <row r="3" spans="1:24">
      <c r="A3" s="30"/>
      <c r="B3" s="3" t="s">
        <v>25</v>
      </c>
      <c r="C3" s="2">
        <v>0.95166297117516596</v>
      </c>
      <c r="D3" s="2">
        <v>0.96308203991130803</v>
      </c>
      <c r="E3" s="2">
        <v>0.96862527716186198</v>
      </c>
      <c r="F3" s="2">
        <v>0.96895787139689504</v>
      </c>
      <c r="G3" s="2">
        <v>0.90625</v>
      </c>
      <c r="H3" s="2">
        <v>0.92263888888888801</v>
      </c>
      <c r="I3" s="2">
        <v>0.93458333333333299</v>
      </c>
      <c r="J3" s="2">
        <v>0.93486111111111103</v>
      </c>
      <c r="K3" s="2">
        <v>0.87611111111111095</v>
      </c>
      <c r="L3" s="2">
        <v>0.88655555555555499</v>
      </c>
      <c r="M3" s="2">
        <v>0.89844444444444405</v>
      </c>
      <c r="N3" s="2">
        <v>0.90066666666666595</v>
      </c>
      <c r="O3" s="2">
        <v>0.80577777777777704</v>
      </c>
      <c r="P3" s="2">
        <v>0.85433333333333294</v>
      </c>
      <c r="Q3" s="2">
        <v>0.85388888888888803</v>
      </c>
      <c r="R3" s="2">
        <v>0.85188888888888803</v>
      </c>
      <c r="T3">
        <v>0.931805555555555</v>
      </c>
      <c r="U3">
        <v>0.931805555555555</v>
      </c>
      <c r="V3">
        <v>0.92500000000000004</v>
      </c>
      <c r="W3">
        <v>0.91537500000000005</v>
      </c>
      <c r="X3">
        <v>0.89737500000000003</v>
      </c>
    </row>
    <row r="4" spans="1:24">
      <c r="A4" s="30"/>
      <c r="B4" s="3" t="s">
        <v>26</v>
      </c>
      <c r="C4" s="2">
        <v>0.95207999999999904</v>
      </c>
      <c r="D4" s="2">
        <v>0.96360000000000001</v>
      </c>
      <c r="E4" s="2">
        <v>0.96889999999999998</v>
      </c>
      <c r="F4" s="2">
        <v>0.96530000000000005</v>
      </c>
      <c r="G4" s="2">
        <v>0.884574999999999</v>
      </c>
      <c r="H4" s="2">
        <v>0.92025000000000001</v>
      </c>
      <c r="I4" s="2">
        <v>0.92749999999999999</v>
      </c>
      <c r="J4" s="2">
        <v>0.92012499999999997</v>
      </c>
      <c r="K4" s="2">
        <v>0.85333999999999999</v>
      </c>
      <c r="L4" s="2">
        <v>0.87439999999999996</v>
      </c>
      <c r="M4" s="2">
        <v>0.87529999999999997</v>
      </c>
      <c r="N4" s="2">
        <v>0.872</v>
      </c>
      <c r="O4" s="2">
        <v>0.81879999999999897</v>
      </c>
      <c r="P4" s="2">
        <v>0.85329999999999995</v>
      </c>
      <c r="Q4" s="2">
        <v>0.85489999999999999</v>
      </c>
      <c r="R4" s="2">
        <v>0.84709999999999996</v>
      </c>
      <c r="T4">
        <v>0.93208333333333304</v>
      </c>
      <c r="U4">
        <v>0.93208333333333304</v>
      </c>
      <c r="V4">
        <v>0.92637499999999995</v>
      </c>
      <c r="W4">
        <v>0.91837500000000005</v>
      </c>
      <c r="X4">
        <v>0.922875</v>
      </c>
    </row>
    <row r="5" spans="1:24">
      <c r="A5" s="30"/>
      <c r="B5" s="3" t="s">
        <v>27</v>
      </c>
      <c r="C5" s="2">
        <v>0.94830000000000003</v>
      </c>
      <c r="D5" s="2">
        <v>0.96109999999999995</v>
      </c>
      <c r="E5" s="2">
        <v>0.96660000000000001</v>
      </c>
      <c r="F5" s="2">
        <v>0.96870000000000001</v>
      </c>
      <c r="G5" s="2">
        <v>0.87137500000000001</v>
      </c>
      <c r="H5" s="2">
        <v>0.90237500000000004</v>
      </c>
      <c r="I5" s="2">
        <v>0.90987499999999999</v>
      </c>
      <c r="J5" s="2">
        <v>0.91862500000000002</v>
      </c>
      <c r="K5" s="2">
        <v>0.84540000000000004</v>
      </c>
      <c r="L5" s="2">
        <v>0.85650000000000004</v>
      </c>
      <c r="M5" s="2">
        <v>0.87060000000000004</v>
      </c>
      <c r="N5" s="2">
        <v>0.872</v>
      </c>
      <c r="O5" s="2">
        <v>0.7954</v>
      </c>
      <c r="P5" s="2">
        <v>0.84840000000000004</v>
      </c>
      <c r="Q5" s="2">
        <v>0.85260000000000002</v>
      </c>
      <c r="R5" s="2">
        <v>0.84960000000000002</v>
      </c>
      <c r="T5">
        <v>0.92930555555555505</v>
      </c>
      <c r="U5">
        <v>0.92930555555555505</v>
      </c>
      <c r="V5">
        <v>0.92449999999999999</v>
      </c>
      <c r="W5">
        <v>0.918875</v>
      </c>
      <c r="X5">
        <v>0.91562500000000002</v>
      </c>
    </row>
    <row r="6" spans="1:24">
      <c r="A6" s="30"/>
      <c r="B6" s="3" t="s">
        <v>28</v>
      </c>
      <c r="C6" s="2">
        <v>0.95130000000000003</v>
      </c>
      <c r="D6" s="2">
        <v>0.96250000000000002</v>
      </c>
      <c r="E6" s="2">
        <v>0.96740000000000004</v>
      </c>
      <c r="F6" s="2">
        <v>0.9677</v>
      </c>
      <c r="G6" s="2">
        <v>0.88700000000000001</v>
      </c>
      <c r="H6" s="2">
        <v>0.89949999999999997</v>
      </c>
      <c r="I6" s="2">
        <v>0.91187499999999999</v>
      </c>
      <c r="J6" s="2">
        <v>0.91825000000000001</v>
      </c>
      <c r="K6" s="2">
        <v>0.84970000000000001</v>
      </c>
      <c r="L6" s="2">
        <v>0.85299999999999998</v>
      </c>
      <c r="M6" s="2">
        <v>0.86770000000000003</v>
      </c>
      <c r="N6" s="2">
        <v>0.87139999999999995</v>
      </c>
      <c r="O6" s="2">
        <v>0.80710000000000004</v>
      </c>
      <c r="P6" s="2">
        <v>0.85250000000000004</v>
      </c>
      <c r="Q6" s="2">
        <v>0.8538</v>
      </c>
      <c r="R6" s="2">
        <v>0.84930000000000005</v>
      </c>
      <c r="T6">
        <v>0.92500000000000004</v>
      </c>
      <c r="U6">
        <v>0.92500000000000004</v>
      </c>
      <c r="V6">
        <v>0.92262500000000003</v>
      </c>
      <c r="W6">
        <v>0.90787499999999999</v>
      </c>
      <c r="X6">
        <v>0.90912499999999996</v>
      </c>
    </row>
    <row r="7" spans="1:24">
      <c r="A7" s="30">
        <v>1</v>
      </c>
      <c r="B7" s="3" t="s">
        <v>24</v>
      </c>
      <c r="C7" s="2">
        <v>0.94314720812182695</v>
      </c>
      <c r="D7" s="2">
        <v>0.960180485053581</v>
      </c>
      <c r="E7" s="2">
        <v>0.96604624929497995</v>
      </c>
      <c r="F7" s="2">
        <v>0.9639029892837</v>
      </c>
      <c r="G7" s="2">
        <v>0.89611111111111097</v>
      </c>
      <c r="H7" s="2">
        <v>0.925416666666666</v>
      </c>
      <c r="I7" s="2">
        <v>0.93138888888888804</v>
      </c>
      <c r="J7" s="2">
        <v>0.931805555555555</v>
      </c>
      <c r="K7" s="2">
        <v>0.84399999999999997</v>
      </c>
      <c r="L7" s="2">
        <v>0.865222222222222</v>
      </c>
      <c r="M7" s="2">
        <v>0.87166666666666603</v>
      </c>
      <c r="N7" s="2">
        <v>0.86944444444444402</v>
      </c>
      <c r="O7" s="2">
        <v>0.83944444444444399</v>
      </c>
      <c r="P7" s="2">
        <v>0.86833333333333296</v>
      </c>
      <c r="Q7" s="2">
        <v>0.86977777777777698</v>
      </c>
      <c r="R7" s="2">
        <v>0.85977777777777697</v>
      </c>
      <c r="T7">
        <v>0.92236111111111097</v>
      </c>
      <c r="U7">
        <v>0.92236111111111097</v>
      </c>
      <c r="V7">
        <v>0.92725000000000002</v>
      </c>
      <c r="W7">
        <v>0.91037500000000005</v>
      </c>
      <c r="X7">
        <v>0.91387499999999999</v>
      </c>
    </row>
    <row r="8" spans="1:24">
      <c r="A8" s="30"/>
      <c r="B8" s="3" t="s">
        <v>25</v>
      </c>
      <c r="C8" s="2">
        <v>0.94314720812182695</v>
      </c>
      <c r="D8" s="2">
        <v>0.960180485053581</v>
      </c>
      <c r="E8" s="2">
        <v>0.96604624929497995</v>
      </c>
      <c r="F8" s="2">
        <v>0.9639029892837</v>
      </c>
      <c r="G8" s="2">
        <v>0.89611111111111097</v>
      </c>
      <c r="H8" s="2">
        <v>0.925416666666666</v>
      </c>
      <c r="I8" s="2">
        <v>0.93138888888888804</v>
      </c>
      <c r="J8" s="2">
        <v>0.931805555555555</v>
      </c>
      <c r="K8" s="2">
        <v>0.84399999999999997</v>
      </c>
      <c r="L8" s="2">
        <v>0.865222222222222</v>
      </c>
      <c r="M8" s="2">
        <v>0.87166666666666603</v>
      </c>
      <c r="N8" s="2">
        <v>0.86944444444444402</v>
      </c>
      <c r="O8" s="2">
        <v>0.83944444444444399</v>
      </c>
      <c r="P8" s="2">
        <v>0.86833333333333296</v>
      </c>
      <c r="Q8" s="2">
        <v>0.86977777777777698</v>
      </c>
      <c r="R8" s="2">
        <v>0.85977777777777697</v>
      </c>
      <c r="T8">
        <v>0.93305555555555497</v>
      </c>
      <c r="U8">
        <v>0.93305555555555497</v>
      </c>
      <c r="V8">
        <v>0.920875</v>
      </c>
      <c r="W8">
        <v>0.91462500000000002</v>
      </c>
      <c r="X8">
        <v>0.91337500000000005</v>
      </c>
    </row>
    <row r="9" spans="1:24">
      <c r="A9" s="30"/>
      <c r="B9" s="3" t="s">
        <v>26</v>
      </c>
      <c r="C9" s="2">
        <v>0.94873999999999903</v>
      </c>
      <c r="D9" s="2">
        <v>0.96199999999999997</v>
      </c>
      <c r="E9" s="2">
        <v>0.96760000000000002</v>
      </c>
      <c r="F9" s="2">
        <v>0.96360000000000001</v>
      </c>
      <c r="G9" s="2">
        <v>0.87967499999999998</v>
      </c>
      <c r="H9" s="2">
        <v>0.916875</v>
      </c>
      <c r="I9" s="2">
        <v>0.926875</v>
      </c>
      <c r="J9" s="2">
        <v>0.92500000000000004</v>
      </c>
      <c r="K9" s="2">
        <v>0.85337999999999903</v>
      </c>
      <c r="L9" s="2">
        <v>0.8679</v>
      </c>
      <c r="M9" s="2">
        <v>0.87519999999999998</v>
      </c>
      <c r="N9" s="2">
        <v>0.87360000000000004</v>
      </c>
      <c r="O9" s="2">
        <v>0.81277999999999895</v>
      </c>
      <c r="P9" s="2">
        <v>0.85550000000000004</v>
      </c>
      <c r="Q9" s="2">
        <v>0.85419999999999996</v>
      </c>
      <c r="R9" s="2">
        <v>0.85680000000000001</v>
      </c>
      <c r="T9">
        <v>0.93125000000000002</v>
      </c>
      <c r="U9">
        <v>0.93125000000000002</v>
      </c>
      <c r="V9">
        <v>0.92425000000000002</v>
      </c>
      <c r="W9">
        <v>0.925875</v>
      </c>
      <c r="X9">
        <v>0.92737499999999995</v>
      </c>
    </row>
    <row r="10" spans="1:24">
      <c r="A10" s="30"/>
      <c r="B10" s="3" t="s">
        <v>27</v>
      </c>
      <c r="C10" s="2">
        <v>0.94320000000000004</v>
      </c>
      <c r="D10" s="2">
        <v>0.96079999999999999</v>
      </c>
      <c r="E10" s="2">
        <v>0.96699999999999997</v>
      </c>
      <c r="F10" s="2">
        <v>0.96479999999999999</v>
      </c>
      <c r="G10" s="2">
        <v>0.86850000000000005</v>
      </c>
      <c r="H10" s="2">
        <v>0.91349999999999998</v>
      </c>
      <c r="I10" s="2">
        <v>0.91074999999999995</v>
      </c>
      <c r="J10" s="2">
        <v>0.91537500000000005</v>
      </c>
      <c r="K10" s="2">
        <v>0.85150000000000003</v>
      </c>
      <c r="L10" s="2">
        <v>0.87160000000000004</v>
      </c>
      <c r="M10" s="2">
        <v>0.87629999999999997</v>
      </c>
      <c r="N10" s="2">
        <v>0.87649999999999995</v>
      </c>
      <c r="O10" s="2">
        <v>0.79300000000000004</v>
      </c>
      <c r="P10" s="2">
        <v>0.84719999999999995</v>
      </c>
      <c r="Q10" s="2">
        <v>0.85050000000000003</v>
      </c>
      <c r="R10" s="2">
        <v>0.84689999999999999</v>
      </c>
      <c r="T10">
        <v>0.93402777777777701</v>
      </c>
      <c r="U10">
        <v>0.93402777777777701</v>
      </c>
      <c r="V10">
        <v>0.92962500000000003</v>
      </c>
      <c r="W10">
        <v>0.92712499999999998</v>
      </c>
      <c r="X10">
        <v>0.92574999999999996</v>
      </c>
    </row>
    <row r="11" spans="1:24">
      <c r="A11" s="30"/>
      <c r="B11" s="3" t="s">
        <v>28</v>
      </c>
      <c r="C11" s="2">
        <v>0.94640000000000002</v>
      </c>
      <c r="D11" s="2">
        <v>0.96189999999999998</v>
      </c>
      <c r="E11" s="2">
        <v>0.96630000000000005</v>
      </c>
      <c r="F11" s="2">
        <v>0.96489999999999998</v>
      </c>
      <c r="G11" s="2">
        <v>0.88449999999999995</v>
      </c>
      <c r="H11" s="2">
        <v>0.91025</v>
      </c>
      <c r="I11" s="2">
        <v>0.91537500000000005</v>
      </c>
      <c r="J11" s="2">
        <v>0.89737500000000003</v>
      </c>
      <c r="K11" s="2">
        <v>0.85299999999999998</v>
      </c>
      <c r="L11" s="2">
        <v>0.87380000000000002</v>
      </c>
      <c r="M11" s="2">
        <v>0.879</v>
      </c>
      <c r="N11" s="2">
        <v>0.87749999999999995</v>
      </c>
      <c r="O11" s="2">
        <v>0.81569999999999998</v>
      </c>
      <c r="P11" s="2">
        <v>0.85</v>
      </c>
      <c r="Q11" s="2">
        <v>0.85409999999999997</v>
      </c>
      <c r="R11" s="2">
        <v>0.84560000000000002</v>
      </c>
      <c r="T11">
        <v>0.92277777777777703</v>
      </c>
      <c r="U11">
        <v>0.92277777777777703</v>
      </c>
      <c r="V11">
        <v>0.924875</v>
      </c>
      <c r="W11">
        <v>0.91262500000000002</v>
      </c>
      <c r="X11">
        <v>0.90700000000000003</v>
      </c>
    </row>
    <row r="12" spans="1:24">
      <c r="A12" s="30">
        <v>2</v>
      </c>
      <c r="B12" s="3" t="s">
        <v>24</v>
      </c>
      <c r="C12" s="2">
        <v>0.94736842105263097</v>
      </c>
      <c r="D12" s="2">
        <v>0.967439785905441</v>
      </c>
      <c r="E12" s="2">
        <v>0.97100802854594104</v>
      </c>
      <c r="F12" s="2">
        <v>0.968777876895628</v>
      </c>
      <c r="G12" s="2">
        <v>0.90194444444444399</v>
      </c>
      <c r="H12" s="2">
        <v>0.926111111111111</v>
      </c>
      <c r="I12" s="2">
        <v>0.92763888888888801</v>
      </c>
      <c r="J12" s="2">
        <v>0.93208333333333304</v>
      </c>
      <c r="K12" s="2">
        <v>0.88711111111111096</v>
      </c>
      <c r="L12" s="2">
        <v>0.89255555555555499</v>
      </c>
      <c r="M12" s="2">
        <v>0.90322222222222204</v>
      </c>
      <c r="N12" s="2">
        <v>0.90122222222222204</v>
      </c>
      <c r="O12" s="2">
        <v>0.83899999999999997</v>
      </c>
      <c r="P12" s="2">
        <v>0.87577777777777699</v>
      </c>
      <c r="Q12" s="2">
        <v>0.86188888888888804</v>
      </c>
      <c r="R12" s="2">
        <v>0.87355555555555497</v>
      </c>
    </row>
    <row r="13" spans="1:24">
      <c r="A13" s="30"/>
      <c r="B13" s="3" t="s">
        <v>25</v>
      </c>
      <c r="C13" s="2">
        <v>0.94736842105263097</v>
      </c>
      <c r="D13" s="2">
        <v>0.967439785905441</v>
      </c>
      <c r="E13" s="2">
        <v>0.97100802854594104</v>
      </c>
      <c r="F13" s="2">
        <v>0.968777876895628</v>
      </c>
      <c r="G13" s="2">
        <v>0.90194444444444399</v>
      </c>
      <c r="H13" s="2">
        <v>0.926111111111111</v>
      </c>
      <c r="I13" s="2">
        <v>0.92763888888888801</v>
      </c>
      <c r="J13" s="2">
        <v>0.93208333333333304</v>
      </c>
      <c r="K13" s="2">
        <v>0.88711111111111096</v>
      </c>
      <c r="L13" s="2">
        <v>0.89255555555555499</v>
      </c>
      <c r="M13" s="2">
        <v>0.90322222222222204</v>
      </c>
      <c r="N13" s="2">
        <v>0.90122222222222204</v>
      </c>
      <c r="O13" s="2">
        <v>0.83899999999999997</v>
      </c>
      <c r="P13" s="2">
        <v>0.87577777777777699</v>
      </c>
      <c r="Q13" s="2">
        <v>0.86188888888888804</v>
      </c>
      <c r="R13" s="2">
        <v>0.87355555555555497</v>
      </c>
    </row>
    <row r="14" spans="1:24">
      <c r="A14" s="30"/>
      <c r="B14" s="3" t="s">
        <v>26</v>
      </c>
      <c r="C14" s="2">
        <v>0.94876000000000005</v>
      </c>
      <c r="D14" s="2">
        <v>0.96660000000000001</v>
      </c>
      <c r="E14" s="2">
        <v>0.96660000000000001</v>
      </c>
      <c r="F14" s="2">
        <v>0.96779999999999999</v>
      </c>
      <c r="G14" s="2">
        <v>0.88087499999999996</v>
      </c>
      <c r="H14" s="2">
        <v>0.92162500000000003</v>
      </c>
      <c r="I14" s="2">
        <v>0.91487499999999999</v>
      </c>
      <c r="J14" s="2">
        <v>0.92637499999999995</v>
      </c>
      <c r="K14" s="2">
        <v>0.85594000000000003</v>
      </c>
      <c r="L14" s="2">
        <v>0.87180000000000002</v>
      </c>
      <c r="M14" s="2">
        <v>0.87280000000000002</v>
      </c>
      <c r="N14" s="2">
        <v>0.87649999999999995</v>
      </c>
      <c r="O14" s="2">
        <v>0.81211999999999995</v>
      </c>
      <c r="P14" s="2">
        <v>0.8528</v>
      </c>
      <c r="Q14" s="2">
        <v>0.8579</v>
      </c>
      <c r="R14" s="2">
        <v>0.83989999999999998</v>
      </c>
    </row>
    <row r="15" spans="1:24">
      <c r="A15" s="30"/>
      <c r="B15" s="3" t="s">
        <v>27</v>
      </c>
      <c r="C15" s="2">
        <v>0.92969999999999997</v>
      </c>
      <c r="D15" s="2">
        <v>0.96409999999999996</v>
      </c>
      <c r="E15" s="2">
        <v>0.96579999999999999</v>
      </c>
      <c r="F15" s="2">
        <v>0.96309999999999996</v>
      </c>
      <c r="G15" s="2">
        <v>0.87324999999999997</v>
      </c>
      <c r="H15" s="2">
        <v>0.91774999999999995</v>
      </c>
      <c r="I15" s="2">
        <v>0.92237499999999994</v>
      </c>
      <c r="J15" s="2">
        <v>0.91837500000000005</v>
      </c>
      <c r="K15" s="2">
        <v>0.85270000000000001</v>
      </c>
      <c r="L15" s="2">
        <v>0.85950000000000004</v>
      </c>
      <c r="M15" s="2">
        <v>0.85740000000000005</v>
      </c>
      <c r="N15" s="2">
        <v>0.86270000000000002</v>
      </c>
      <c r="O15" s="2">
        <v>0.8004</v>
      </c>
      <c r="P15" s="2">
        <v>0.84340000000000004</v>
      </c>
      <c r="Q15" s="2">
        <v>0.83899999999999997</v>
      </c>
      <c r="R15" s="2">
        <v>0.84519999999999995</v>
      </c>
      <c r="T15">
        <f>T2</f>
        <v>0.93486111111111103</v>
      </c>
    </row>
    <row r="16" spans="1:24">
      <c r="A16" s="30"/>
      <c r="B16" s="3" t="s">
        <v>28</v>
      </c>
      <c r="C16" s="2">
        <v>0.94399999999999995</v>
      </c>
      <c r="D16" s="2">
        <v>0.96399999999999997</v>
      </c>
      <c r="E16" s="2">
        <v>0.96679999999999999</v>
      </c>
      <c r="F16" s="2">
        <v>0.96560000000000001</v>
      </c>
      <c r="G16" s="2">
        <v>0.89624999999999999</v>
      </c>
      <c r="H16" s="2">
        <v>0.91737500000000005</v>
      </c>
      <c r="I16" s="2">
        <v>0.91037500000000005</v>
      </c>
      <c r="J16" s="2">
        <v>0.922875</v>
      </c>
      <c r="K16" s="2">
        <v>0.85570000000000002</v>
      </c>
      <c r="L16" s="2">
        <v>0.85740000000000005</v>
      </c>
      <c r="M16" s="2">
        <v>0.86839999999999995</v>
      </c>
      <c r="N16" s="2">
        <v>0.86499999999999999</v>
      </c>
      <c r="O16" s="2">
        <v>0.81169999999999998</v>
      </c>
      <c r="P16" s="2">
        <v>0.8387</v>
      </c>
      <c r="Q16" s="2">
        <v>0.83520000000000005</v>
      </c>
      <c r="R16" s="2">
        <v>0.84519999999999995</v>
      </c>
      <c r="T16">
        <f>U2</f>
        <v>0.93486111111111103</v>
      </c>
    </row>
    <row r="17" spans="1:20">
      <c r="A17" s="30">
        <v>3</v>
      </c>
      <c r="B17" s="3" t="s">
        <v>24</v>
      </c>
      <c r="C17" s="2">
        <v>0.95995550611790803</v>
      </c>
      <c r="D17" s="2">
        <v>0.96818687430478301</v>
      </c>
      <c r="E17" s="2">
        <v>0.97052280311457095</v>
      </c>
      <c r="F17" s="2">
        <v>0.96696329254727398</v>
      </c>
      <c r="G17" s="2">
        <v>0.87624999999999997</v>
      </c>
      <c r="H17" s="2">
        <v>0.91930555555555504</v>
      </c>
      <c r="I17" s="2">
        <v>0.92777777777777704</v>
      </c>
      <c r="J17" s="2">
        <v>0.92930555555555505</v>
      </c>
      <c r="K17" s="2">
        <v>0.85833333333333295</v>
      </c>
      <c r="L17" s="2">
        <v>0.87511111111111095</v>
      </c>
      <c r="M17" s="2">
        <v>0.88755555555555499</v>
      </c>
      <c r="N17" s="2">
        <v>0.87588888888888805</v>
      </c>
      <c r="O17" s="2">
        <v>0.80822222222222195</v>
      </c>
      <c r="P17" s="2">
        <v>0.84777777777777696</v>
      </c>
      <c r="Q17" s="2">
        <v>0.86466666666666603</v>
      </c>
      <c r="R17" s="2">
        <v>0.84888888888888803</v>
      </c>
      <c r="T17">
        <f>V2</f>
        <v>0.92012499999999997</v>
      </c>
    </row>
    <row r="18" spans="1:20">
      <c r="A18" s="30"/>
      <c r="B18" s="3" t="s">
        <v>25</v>
      </c>
      <c r="C18" s="2">
        <v>0.95995550611790803</v>
      </c>
      <c r="D18" s="2">
        <v>0.96818687430478301</v>
      </c>
      <c r="E18" s="2">
        <v>0.97052280311457095</v>
      </c>
      <c r="F18" s="2">
        <v>0.96696329254727398</v>
      </c>
      <c r="G18" s="2">
        <v>0.87624999999999997</v>
      </c>
      <c r="H18" s="2">
        <v>0.91930555555555504</v>
      </c>
      <c r="I18" s="2">
        <v>0.92777777777777704</v>
      </c>
      <c r="J18" s="2">
        <v>0.92930555555555505</v>
      </c>
      <c r="K18" s="2">
        <v>0.85833333333333295</v>
      </c>
      <c r="L18" s="2">
        <v>0.87511111111111095</v>
      </c>
      <c r="M18" s="2">
        <v>0.88755555555555499</v>
      </c>
      <c r="N18" s="2">
        <v>0.87588888888888805</v>
      </c>
      <c r="O18" s="2">
        <v>0.80822222222222195</v>
      </c>
      <c r="P18" s="2">
        <v>0.84777777777777696</v>
      </c>
      <c r="Q18" s="2">
        <v>0.86466666666666603</v>
      </c>
      <c r="R18" s="2">
        <v>0.84888888888888803</v>
      </c>
      <c r="T18">
        <f>W2</f>
        <v>0.91862500000000002</v>
      </c>
    </row>
    <row r="19" spans="1:20">
      <c r="A19" s="30"/>
      <c r="B19" s="3" t="s">
        <v>26</v>
      </c>
      <c r="C19" s="2">
        <v>0.94985999999999904</v>
      </c>
      <c r="D19" s="2">
        <v>0.96819999999999995</v>
      </c>
      <c r="E19" s="2">
        <v>0.96519999999999995</v>
      </c>
      <c r="F19" s="2">
        <v>0.97209999999999996</v>
      </c>
      <c r="G19" s="2">
        <v>0.89205000000000001</v>
      </c>
      <c r="H19" s="2">
        <v>0.91674999999999995</v>
      </c>
      <c r="I19" s="2">
        <v>0.925875</v>
      </c>
      <c r="J19" s="2">
        <v>0.92449999999999999</v>
      </c>
      <c r="K19" s="2">
        <v>0.85404000000000002</v>
      </c>
      <c r="L19" s="2">
        <v>0.87270000000000003</v>
      </c>
      <c r="M19" s="2">
        <v>0.87460000000000004</v>
      </c>
      <c r="N19" s="2">
        <v>0.87880000000000003</v>
      </c>
      <c r="O19" s="2">
        <v>0.80567999999999995</v>
      </c>
      <c r="P19" s="2">
        <v>0.84989999999999999</v>
      </c>
      <c r="Q19" s="2">
        <v>0.84760000000000002</v>
      </c>
      <c r="R19" s="2">
        <v>0.84409999999999996</v>
      </c>
      <c r="T19">
        <f>X2</f>
        <v>0.91825000000000001</v>
      </c>
    </row>
    <row r="20" spans="1:20">
      <c r="A20" s="30"/>
      <c r="B20" s="3" t="s">
        <v>27</v>
      </c>
      <c r="C20" s="2">
        <v>0.9486</v>
      </c>
      <c r="D20" s="2">
        <v>0.9617</v>
      </c>
      <c r="E20" s="2">
        <v>0.96579999999999999</v>
      </c>
      <c r="F20" s="2">
        <v>0.94940000000000002</v>
      </c>
      <c r="G20" s="2">
        <v>0.86124999999999996</v>
      </c>
      <c r="H20" s="2">
        <v>0.90974999999999995</v>
      </c>
      <c r="I20" s="2">
        <v>0.91049999999999998</v>
      </c>
      <c r="J20" s="2">
        <v>0.918875</v>
      </c>
      <c r="K20" s="2">
        <v>0.84370000000000001</v>
      </c>
      <c r="L20" s="2">
        <v>0.86170000000000002</v>
      </c>
      <c r="M20" s="2">
        <v>0.87350000000000005</v>
      </c>
      <c r="N20" s="2">
        <v>0.86619999999999997</v>
      </c>
      <c r="O20" s="2">
        <v>0.80549999999999999</v>
      </c>
      <c r="P20" s="2">
        <v>0.84350000000000003</v>
      </c>
      <c r="Q20" s="2">
        <v>0.8599</v>
      </c>
      <c r="R20" s="2">
        <v>0.84560000000000002</v>
      </c>
      <c r="T20">
        <f>T3</f>
        <v>0.931805555555555</v>
      </c>
    </row>
    <row r="21" spans="1:20">
      <c r="A21" s="30"/>
      <c r="B21" s="3" t="s">
        <v>28</v>
      </c>
      <c r="C21" s="2">
        <v>0.95550000000000002</v>
      </c>
      <c r="D21" s="2">
        <v>0.95979999999999999</v>
      </c>
      <c r="E21" s="2">
        <v>0.96579999999999999</v>
      </c>
      <c r="F21" s="2">
        <v>0.96289999999999998</v>
      </c>
      <c r="G21" s="2">
        <v>0.86724999999999997</v>
      </c>
      <c r="H21" s="2">
        <v>0.91400000000000003</v>
      </c>
      <c r="I21" s="2">
        <v>0.91800000000000004</v>
      </c>
      <c r="J21" s="2">
        <v>0.91562500000000002</v>
      </c>
      <c r="K21" s="2">
        <v>0.85140000000000005</v>
      </c>
      <c r="L21" s="2">
        <v>0.86809999999999998</v>
      </c>
      <c r="M21" s="2">
        <v>0.87719999999999998</v>
      </c>
      <c r="N21" s="2">
        <v>0.86370000000000002</v>
      </c>
      <c r="O21" s="2">
        <v>0.80159999999999998</v>
      </c>
      <c r="P21" s="2">
        <v>0.84199999999999997</v>
      </c>
      <c r="Q21" s="2">
        <v>0.85829999999999995</v>
      </c>
      <c r="R21" s="2">
        <v>0.84619999999999995</v>
      </c>
      <c r="T21">
        <f>U3</f>
        <v>0.931805555555555</v>
      </c>
    </row>
    <row r="22" spans="1:20">
      <c r="A22" s="30">
        <v>4</v>
      </c>
      <c r="B22" s="3" t="s">
        <v>24</v>
      </c>
      <c r="C22" s="2">
        <v>0.953537369705034</v>
      </c>
      <c r="D22" s="2">
        <v>0.97172322022621405</v>
      </c>
      <c r="E22" s="2">
        <v>0.96939454424484295</v>
      </c>
      <c r="F22" s="2">
        <v>0.96251940563317795</v>
      </c>
      <c r="G22" s="2">
        <v>0.88416666666666599</v>
      </c>
      <c r="H22" s="2">
        <v>0.92069444444444404</v>
      </c>
      <c r="I22" s="2">
        <v>0.92222222222222205</v>
      </c>
      <c r="J22" s="2">
        <v>0.92500000000000004</v>
      </c>
      <c r="K22" s="2">
        <v>0.88188888888888795</v>
      </c>
      <c r="L22" s="2">
        <v>0.89788888888888796</v>
      </c>
      <c r="M22" s="2">
        <v>0.90100000000000002</v>
      </c>
      <c r="N22" s="2">
        <v>0.89844444444444405</v>
      </c>
      <c r="O22" s="2">
        <v>0.82077777777777705</v>
      </c>
      <c r="P22" s="2">
        <v>0.86033333333333295</v>
      </c>
      <c r="Q22" s="2">
        <v>0.86411111111111105</v>
      </c>
      <c r="R22" s="2">
        <v>0.86111111111111105</v>
      </c>
      <c r="T22">
        <f>V3</f>
        <v>0.92500000000000004</v>
      </c>
    </row>
    <row r="23" spans="1:20">
      <c r="A23" s="30"/>
      <c r="B23" s="3" t="s">
        <v>25</v>
      </c>
      <c r="C23" s="2">
        <v>0.953537369705034</v>
      </c>
      <c r="D23" s="2">
        <v>0.97172322022621405</v>
      </c>
      <c r="E23" s="2">
        <v>0.96939454424484295</v>
      </c>
      <c r="F23" s="2">
        <v>0.96251940563317795</v>
      </c>
      <c r="G23" s="2">
        <v>0.88416666666666599</v>
      </c>
      <c r="H23" s="2">
        <v>0.92069444444444404</v>
      </c>
      <c r="I23" s="2">
        <v>0.92222222222222205</v>
      </c>
      <c r="J23" s="2">
        <v>0.92500000000000004</v>
      </c>
      <c r="K23" s="2">
        <v>0.88188888888888795</v>
      </c>
      <c r="L23" s="2">
        <v>0.89788888888888796</v>
      </c>
      <c r="M23" s="2">
        <v>0.90100000000000002</v>
      </c>
      <c r="N23" s="2">
        <v>0.89844444444444405</v>
      </c>
      <c r="O23" s="2">
        <v>0.82077777777777705</v>
      </c>
      <c r="P23" s="2">
        <v>0.86033333333333295</v>
      </c>
      <c r="Q23" s="2">
        <v>0.86411111111111105</v>
      </c>
      <c r="R23" s="2">
        <v>0.86111111111111105</v>
      </c>
      <c r="T23">
        <f>W3</f>
        <v>0.91537500000000005</v>
      </c>
    </row>
    <row r="24" spans="1:20">
      <c r="A24" s="30"/>
      <c r="B24" s="3" t="s">
        <v>26</v>
      </c>
      <c r="C24" s="2">
        <v>0.94931999999999905</v>
      </c>
      <c r="D24" s="2">
        <v>0.96179999999999999</v>
      </c>
      <c r="E24" s="2">
        <v>0.96679999999999999</v>
      </c>
      <c r="F24" s="2">
        <v>0.96930000000000005</v>
      </c>
      <c r="G24" s="2">
        <v>0.88365000000000005</v>
      </c>
      <c r="H24" s="2">
        <v>0.92362500000000003</v>
      </c>
      <c r="I24" s="2">
        <v>0.92600000000000005</v>
      </c>
      <c r="J24" s="2">
        <v>0.92262500000000003</v>
      </c>
      <c r="K24" s="2">
        <v>0.85521999999999898</v>
      </c>
      <c r="L24" s="2">
        <v>0.87319999999999998</v>
      </c>
      <c r="M24" s="2">
        <v>0.86709999999999998</v>
      </c>
      <c r="N24" s="2">
        <v>0.87880000000000003</v>
      </c>
      <c r="O24" s="2">
        <v>0.81098000000000003</v>
      </c>
      <c r="P24" s="2">
        <v>0.83479999999999999</v>
      </c>
      <c r="Q24" s="2">
        <v>0.85219999999999996</v>
      </c>
      <c r="R24" s="2">
        <v>0.84799999999999998</v>
      </c>
      <c r="T24">
        <f>X3</f>
        <v>0.89737500000000003</v>
      </c>
    </row>
    <row r="25" spans="1:20">
      <c r="A25" s="30"/>
      <c r="B25" s="3" t="s">
        <v>27</v>
      </c>
      <c r="C25" s="2">
        <v>0.93640000000000001</v>
      </c>
      <c r="D25" s="2">
        <v>0.96130000000000004</v>
      </c>
      <c r="E25" s="2">
        <v>0.96279999999999999</v>
      </c>
      <c r="F25" s="2">
        <v>0.95709999999999995</v>
      </c>
      <c r="G25" s="2">
        <v>0.82799999999999996</v>
      </c>
      <c r="H25" s="2">
        <v>0.90512499999999996</v>
      </c>
      <c r="I25" s="2">
        <v>0.88912500000000005</v>
      </c>
      <c r="J25" s="2">
        <v>0.90787499999999999</v>
      </c>
      <c r="K25" s="2">
        <v>0.82410000000000005</v>
      </c>
      <c r="L25" s="2">
        <v>0.84989999999999999</v>
      </c>
      <c r="M25" s="2">
        <v>0.86040000000000005</v>
      </c>
      <c r="N25" s="2">
        <v>0.82909999999999995</v>
      </c>
      <c r="O25" s="2">
        <v>0.77829999999999999</v>
      </c>
      <c r="P25" s="2">
        <v>0.83389999999999997</v>
      </c>
      <c r="Q25" s="2">
        <v>0.83560000000000001</v>
      </c>
      <c r="R25" s="2">
        <v>0.83850000000000002</v>
      </c>
      <c r="T25">
        <f>T4</f>
        <v>0.93208333333333304</v>
      </c>
    </row>
    <row r="26" spans="1:20">
      <c r="A26" s="30"/>
      <c r="B26" s="3" t="s">
        <v>28</v>
      </c>
      <c r="C26" s="2">
        <v>0.94899999999999995</v>
      </c>
      <c r="D26" s="2">
        <v>0.96199999999999997</v>
      </c>
      <c r="E26" s="2">
        <v>0.96550000000000002</v>
      </c>
      <c r="F26" s="2">
        <v>0.95840000000000003</v>
      </c>
      <c r="G26" s="2">
        <v>0.860375</v>
      </c>
      <c r="H26" s="2">
        <v>0.90075000000000005</v>
      </c>
      <c r="I26" s="2">
        <v>0.91137500000000005</v>
      </c>
      <c r="J26" s="2">
        <v>0.90912499999999996</v>
      </c>
      <c r="K26" s="2">
        <v>0.84240000000000004</v>
      </c>
      <c r="L26" s="2">
        <v>0.85270000000000001</v>
      </c>
      <c r="M26" s="2">
        <v>0.84389999999999998</v>
      </c>
      <c r="N26" s="2">
        <v>0.83679999999999999</v>
      </c>
      <c r="O26" s="2">
        <v>0.80810000000000004</v>
      </c>
      <c r="P26" s="2">
        <v>0.84079999999999999</v>
      </c>
      <c r="Q26" s="2">
        <v>0.83909999999999996</v>
      </c>
      <c r="R26" s="2">
        <v>0.83650000000000002</v>
      </c>
      <c r="T26">
        <f>U4</f>
        <v>0.93208333333333304</v>
      </c>
    </row>
    <row r="27" spans="1:20">
      <c r="A27" s="30">
        <v>5</v>
      </c>
      <c r="B27" s="3" t="s">
        <v>24</v>
      </c>
      <c r="C27" s="2">
        <v>0.95849802371541504</v>
      </c>
      <c r="D27" s="2">
        <v>0.97112428634167702</v>
      </c>
      <c r="E27" s="2">
        <v>0.97233201581027595</v>
      </c>
      <c r="F27" s="2">
        <v>0.97288098375054899</v>
      </c>
      <c r="G27" s="2">
        <v>0.87791666666666601</v>
      </c>
      <c r="H27" s="2">
        <v>0.91749999999999998</v>
      </c>
      <c r="I27" s="2">
        <v>0.92249999999999999</v>
      </c>
      <c r="J27" s="2">
        <v>0.92236111111111097</v>
      </c>
      <c r="K27" s="2">
        <v>0.852444444444444</v>
      </c>
      <c r="L27" s="2">
        <v>0.86</v>
      </c>
      <c r="M27" s="2">
        <v>0.87022222222222201</v>
      </c>
      <c r="N27" s="2">
        <v>0.87422222222222201</v>
      </c>
      <c r="O27" s="2">
        <v>0.82666666666666599</v>
      </c>
      <c r="P27" s="2">
        <v>0.85577777777777697</v>
      </c>
      <c r="Q27" s="2">
        <v>0.85122222222222199</v>
      </c>
      <c r="R27" s="2">
        <v>0.86588888888888804</v>
      </c>
      <c r="T27">
        <f>V4</f>
        <v>0.92637499999999995</v>
      </c>
    </row>
    <row r="28" spans="1:20">
      <c r="A28" s="30"/>
      <c r="B28" s="3" t="s">
        <v>25</v>
      </c>
      <c r="C28" s="2">
        <v>0.95849802371541504</v>
      </c>
      <c r="D28" s="2">
        <v>0.97112428634167702</v>
      </c>
      <c r="E28" s="2">
        <v>0.97233201581027595</v>
      </c>
      <c r="F28" s="2">
        <v>0.97288098375054899</v>
      </c>
      <c r="G28" s="2">
        <v>0.87791666666666601</v>
      </c>
      <c r="H28" s="2">
        <v>0.91749999999999998</v>
      </c>
      <c r="I28" s="2">
        <v>0.92249999999999999</v>
      </c>
      <c r="J28" s="2">
        <v>0.92236111111111097</v>
      </c>
      <c r="K28" s="2">
        <v>0.852444444444444</v>
      </c>
      <c r="L28" s="2">
        <v>0.86</v>
      </c>
      <c r="M28" s="2">
        <v>0.87022222222222201</v>
      </c>
      <c r="N28" s="2">
        <v>0.87422222222222201</v>
      </c>
      <c r="O28" s="2">
        <v>0.82666666666666599</v>
      </c>
      <c r="P28" s="2">
        <v>0.85577777777777697</v>
      </c>
      <c r="Q28" s="2">
        <v>0.85122222222222199</v>
      </c>
      <c r="R28" s="2">
        <v>0.86588888888888804</v>
      </c>
      <c r="T28">
        <f>W4</f>
        <v>0.91837500000000005</v>
      </c>
    </row>
    <row r="29" spans="1:20">
      <c r="A29" s="30"/>
      <c r="B29" s="3" t="s">
        <v>26</v>
      </c>
      <c r="C29" s="2">
        <v>0.95171999999999901</v>
      </c>
      <c r="D29" s="2">
        <v>0.96020000000000005</v>
      </c>
      <c r="E29" s="2">
        <v>0.96560000000000001</v>
      </c>
      <c r="F29" s="2">
        <v>0.96750000000000003</v>
      </c>
      <c r="G29" s="2">
        <v>0.886575</v>
      </c>
      <c r="H29" s="2">
        <v>0.92412499999999997</v>
      </c>
      <c r="I29" s="2">
        <v>0.92237499999999994</v>
      </c>
      <c r="J29" s="2">
        <v>0.92725000000000002</v>
      </c>
      <c r="K29" s="2">
        <v>0.85540000000000005</v>
      </c>
      <c r="L29" s="2">
        <v>0.87180000000000002</v>
      </c>
      <c r="M29" s="2">
        <v>0.87470000000000003</v>
      </c>
      <c r="N29" s="2">
        <v>0.87339999999999995</v>
      </c>
      <c r="O29" s="2">
        <v>0.80896000000000001</v>
      </c>
      <c r="P29" s="2">
        <v>0.84409999999999996</v>
      </c>
      <c r="Q29" s="2">
        <v>0.85970000000000002</v>
      </c>
      <c r="R29" s="2">
        <v>0.84689999999999999</v>
      </c>
      <c r="T29">
        <f>X4</f>
        <v>0.922875</v>
      </c>
    </row>
    <row r="30" spans="1:20">
      <c r="A30" s="30"/>
      <c r="B30" s="3" t="s">
        <v>27</v>
      </c>
      <c r="C30" s="2">
        <v>0.94179999999999997</v>
      </c>
      <c r="D30" s="2">
        <v>0.95479999999999998</v>
      </c>
      <c r="E30" s="2">
        <v>0.96560000000000001</v>
      </c>
      <c r="F30" s="2">
        <v>0.96379999999999999</v>
      </c>
      <c r="G30" s="2">
        <v>0.86650000000000005</v>
      </c>
      <c r="H30" s="2">
        <v>0.91462500000000002</v>
      </c>
      <c r="I30" s="2">
        <v>0.90637500000000004</v>
      </c>
      <c r="J30" s="2">
        <v>0.91037500000000005</v>
      </c>
      <c r="K30" s="2">
        <v>0.84199999999999997</v>
      </c>
      <c r="L30" s="2">
        <v>0.84989999999999999</v>
      </c>
      <c r="M30" s="2">
        <v>0.86529999999999996</v>
      </c>
      <c r="N30" s="2">
        <v>0.85940000000000005</v>
      </c>
      <c r="O30" s="2">
        <v>0.8095</v>
      </c>
      <c r="P30" s="2">
        <v>0.84399999999999997</v>
      </c>
      <c r="Q30" s="2">
        <v>0.84260000000000002</v>
      </c>
      <c r="R30" s="2">
        <v>0.85429999999999995</v>
      </c>
      <c r="T30">
        <f>T5</f>
        <v>0.92930555555555505</v>
      </c>
    </row>
    <row r="31" spans="1:20">
      <c r="A31" s="30"/>
      <c r="B31" s="3" t="s">
        <v>28</v>
      </c>
      <c r="C31" s="2">
        <v>0.95130000000000003</v>
      </c>
      <c r="D31" s="2">
        <v>0.95979999999999999</v>
      </c>
      <c r="E31" s="2">
        <v>0.96160000000000001</v>
      </c>
      <c r="F31" s="2">
        <v>0.96419999999999995</v>
      </c>
      <c r="G31" s="2">
        <v>0.87724999999999997</v>
      </c>
      <c r="H31" s="2">
        <v>0.91549999999999998</v>
      </c>
      <c r="I31" s="2">
        <v>0.91762500000000002</v>
      </c>
      <c r="J31" s="2">
        <v>0.91387499999999999</v>
      </c>
      <c r="K31" s="2">
        <v>0.85609999999999997</v>
      </c>
      <c r="L31" s="2">
        <v>0.85819999999999996</v>
      </c>
      <c r="M31" s="2">
        <v>0.871</v>
      </c>
      <c r="N31" s="2">
        <v>0.87050000000000005</v>
      </c>
      <c r="O31" s="2">
        <v>0.82210000000000005</v>
      </c>
      <c r="P31" s="2">
        <v>0.8</v>
      </c>
      <c r="Q31" s="2">
        <v>0.8417</v>
      </c>
      <c r="R31" s="2">
        <v>0.85650000000000004</v>
      </c>
      <c r="T31">
        <f>U5</f>
        <v>0.92930555555555505</v>
      </c>
    </row>
    <row r="32" spans="1:20">
      <c r="A32" s="30">
        <v>6</v>
      </c>
      <c r="B32" s="3" t="s">
        <v>24</v>
      </c>
      <c r="C32" s="2">
        <v>0.95332890953328897</v>
      </c>
      <c r="D32" s="2">
        <v>0.96626852466268498</v>
      </c>
      <c r="E32" s="2">
        <v>0.96814863968148601</v>
      </c>
      <c r="F32" s="2">
        <v>0.96505197965051903</v>
      </c>
      <c r="G32" s="2">
        <v>0.90805555555555495</v>
      </c>
      <c r="H32" s="2">
        <v>0.93</v>
      </c>
      <c r="I32" s="2">
        <v>0.94069444444444394</v>
      </c>
      <c r="J32" s="2">
        <v>0.93305555555555497</v>
      </c>
      <c r="K32" s="2">
        <v>0.90855555555555501</v>
      </c>
      <c r="L32" s="2">
        <v>0.921333333333333</v>
      </c>
      <c r="M32" s="2">
        <v>0.91800000000000004</v>
      </c>
      <c r="N32" s="2">
        <v>0.92555555555555502</v>
      </c>
      <c r="O32" s="2">
        <v>0.82299999999999995</v>
      </c>
      <c r="P32" s="2">
        <v>0.85</v>
      </c>
      <c r="Q32" s="2">
        <v>0.857222222222222</v>
      </c>
      <c r="R32" s="2">
        <v>0.852444444444444</v>
      </c>
      <c r="T32">
        <f>V5</f>
        <v>0.92449999999999999</v>
      </c>
    </row>
    <row r="33" spans="1:20">
      <c r="A33" s="30"/>
      <c r="B33" s="3" t="s">
        <v>25</v>
      </c>
      <c r="C33" s="2">
        <v>0.95332890953328897</v>
      </c>
      <c r="D33" s="2">
        <v>0.96626852466268498</v>
      </c>
      <c r="E33" s="2">
        <v>0.96814863968148601</v>
      </c>
      <c r="F33" s="2">
        <v>0.96505197965051903</v>
      </c>
      <c r="G33" s="2">
        <v>0.90805555555555495</v>
      </c>
      <c r="H33" s="2">
        <v>0.93</v>
      </c>
      <c r="I33" s="2">
        <v>0.94069444444444394</v>
      </c>
      <c r="J33" s="2">
        <v>0.93305555555555497</v>
      </c>
      <c r="K33" s="2">
        <v>0.90855555555555501</v>
      </c>
      <c r="L33" s="2">
        <v>0.921333333333333</v>
      </c>
      <c r="M33" s="2">
        <v>0.91800000000000004</v>
      </c>
      <c r="N33" s="2">
        <v>0.92555555555555502</v>
      </c>
      <c r="O33" s="2">
        <v>0.82299999999999995</v>
      </c>
      <c r="P33" s="2">
        <v>0.85</v>
      </c>
      <c r="Q33" s="2">
        <v>0.857222222222222</v>
      </c>
      <c r="R33" s="2">
        <v>0.852444444444444</v>
      </c>
      <c r="T33">
        <f>W5</f>
        <v>0.918875</v>
      </c>
    </row>
    <row r="34" spans="1:20">
      <c r="A34" s="30"/>
      <c r="B34" s="3" t="s">
        <v>26</v>
      </c>
      <c r="C34" s="2">
        <v>0.95239999999999903</v>
      </c>
      <c r="D34" s="2">
        <v>0.96779999999999999</v>
      </c>
      <c r="E34" s="2">
        <v>0.96009999999999995</v>
      </c>
      <c r="F34" s="2">
        <v>0.96509999999999996</v>
      </c>
      <c r="G34" s="2">
        <v>0.88460000000000005</v>
      </c>
      <c r="H34" s="2">
        <v>0.922875</v>
      </c>
      <c r="I34" s="2">
        <v>0.92037500000000005</v>
      </c>
      <c r="J34" s="2">
        <v>0.920875</v>
      </c>
      <c r="K34" s="2">
        <v>0.85187999999999997</v>
      </c>
      <c r="L34" s="2">
        <v>0.86839999999999995</v>
      </c>
      <c r="M34" s="2">
        <v>0.87439999999999996</v>
      </c>
      <c r="N34" s="2">
        <v>0.87050000000000005</v>
      </c>
      <c r="O34" s="2">
        <v>0.81369999999999898</v>
      </c>
      <c r="P34" s="2">
        <v>0.84540000000000004</v>
      </c>
      <c r="Q34" s="2">
        <v>0.85309999999999997</v>
      </c>
      <c r="R34" s="2">
        <v>0.8599</v>
      </c>
      <c r="T34">
        <f>X5</f>
        <v>0.91562500000000002</v>
      </c>
    </row>
    <row r="35" spans="1:20">
      <c r="A35" s="30"/>
      <c r="B35" s="3" t="s">
        <v>27</v>
      </c>
      <c r="C35" s="2">
        <v>0.94610000000000005</v>
      </c>
      <c r="D35" s="2">
        <v>0.96089999999999998</v>
      </c>
      <c r="E35" s="2">
        <v>0.96579999999999999</v>
      </c>
      <c r="F35" s="2">
        <v>0.96299999999999997</v>
      </c>
      <c r="G35" s="2">
        <v>0.88724999999999998</v>
      </c>
      <c r="H35" s="2">
        <v>0.91500000000000004</v>
      </c>
      <c r="I35" s="2">
        <v>0.92249999999999999</v>
      </c>
      <c r="J35" s="2">
        <v>0.91462500000000002</v>
      </c>
      <c r="K35" s="2">
        <v>0.8458</v>
      </c>
      <c r="L35" s="2">
        <v>0.86319999999999997</v>
      </c>
      <c r="M35" s="2">
        <v>0.85799999999999998</v>
      </c>
      <c r="N35" s="2">
        <v>0.87060000000000004</v>
      </c>
      <c r="O35" s="2">
        <v>0.79769999999999996</v>
      </c>
      <c r="P35" s="2">
        <v>0.84</v>
      </c>
      <c r="Q35" s="2">
        <v>0.84340000000000004</v>
      </c>
      <c r="R35" s="2">
        <v>0.83699999999999997</v>
      </c>
      <c r="T35">
        <f>T6</f>
        <v>0.92500000000000004</v>
      </c>
    </row>
    <row r="36" spans="1:20">
      <c r="A36" s="30"/>
      <c r="B36" s="3" t="s">
        <v>28</v>
      </c>
      <c r="C36" s="2">
        <v>0.9526</v>
      </c>
      <c r="D36" s="2">
        <v>0.96299999999999997</v>
      </c>
      <c r="E36" s="2">
        <v>0.96719999999999995</v>
      </c>
      <c r="F36" s="2">
        <v>0.96279999999999999</v>
      </c>
      <c r="G36" s="2">
        <v>0.89575000000000005</v>
      </c>
      <c r="H36" s="2">
        <v>0.90575000000000006</v>
      </c>
      <c r="I36" s="2">
        <v>0.91562500000000002</v>
      </c>
      <c r="J36" s="2">
        <v>0.91337500000000005</v>
      </c>
      <c r="K36" s="2">
        <v>0.85650000000000004</v>
      </c>
      <c r="L36" s="2">
        <v>0.86439999999999995</v>
      </c>
      <c r="M36" s="2">
        <v>0.86199999999999999</v>
      </c>
      <c r="N36" s="2">
        <v>0.86890000000000001</v>
      </c>
      <c r="O36" s="2">
        <v>0.81330000000000002</v>
      </c>
      <c r="P36" s="2">
        <v>0.8337</v>
      </c>
      <c r="Q36" s="2">
        <v>0.84050000000000002</v>
      </c>
      <c r="R36" s="2">
        <v>0.83379999999999999</v>
      </c>
      <c r="T36">
        <f>U6</f>
        <v>0.92500000000000004</v>
      </c>
    </row>
    <row r="37" spans="1:20">
      <c r="A37" s="30">
        <v>7</v>
      </c>
      <c r="B37" s="3" t="s">
        <v>24</v>
      </c>
      <c r="C37" s="2">
        <v>0.95307623718234502</v>
      </c>
      <c r="D37" s="2">
        <v>0.968903254569772</v>
      </c>
      <c r="E37" s="2">
        <v>0.97057512260365497</v>
      </c>
      <c r="F37" s="2">
        <v>0.96856888096299598</v>
      </c>
      <c r="G37" s="2">
        <v>0.89805555555555505</v>
      </c>
      <c r="H37" s="2">
        <v>0.92333333333333301</v>
      </c>
      <c r="I37" s="2">
        <v>0.92930555555555505</v>
      </c>
      <c r="J37" s="2">
        <v>0.93125000000000002</v>
      </c>
      <c r="K37" s="2">
        <v>0.84755555555555495</v>
      </c>
      <c r="L37" s="2">
        <v>0.872</v>
      </c>
      <c r="M37" s="2">
        <v>0.86511111111111105</v>
      </c>
      <c r="N37" s="2">
        <v>0.87466666666666604</v>
      </c>
      <c r="O37" s="2">
        <v>0.822888888888888</v>
      </c>
      <c r="P37" s="2">
        <v>0.86066666666666602</v>
      </c>
      <c r="Q37" s="2">
        <v>0.86599999999999999</v>
      </c>
      <c r="R37" s="2">
        <v>0.86655555555555497</v>
      </c>
      <c r="T37">
        <f>V6</f>
        <v>0.92262500000000003</v>
      </c>
    </row>
    <row r="38" spans="1:20">
      <c r="A38" s="30"/>
      <c r="B38" s="3" t="s">
        <v>25</v>
      </c>
      <c r="C38" s="2">
        <v>0.95307623718234502</v>
      </c>
      <c r="D38" s="2">
        <v>0.968903254569772</v>
      </c>
      <c r="E38" s="2">
        <v>0.97057512260365497</v>
      </c>
      <c r="F38" s="2">
        <v>0.96856888096299598</v>
      </c>
      <c r="G38" s="2">
        <v>0.89805555555555505</v>
      </c>
      <c r="H38" s="2">
        <v>0.92333333333333301</v>
      </c>
      <c r="I38" s="2">
        <v>0.92930555555555505</v>
      </c>
      <c r="J38" s="2">
        <v>0.93125000000000002</v>
      </c>
      <c r="K38" s="2">
        <v>0.84755555555555495</v>
      </c>
      <c r="L38" s="2">
        <v>0.872</v>
      </c>
      <c r="M38" s="2">
        <v>0.86511111111111105</v>
      </c>
      <c r="N38" s="2">
        <v>0.87466666666666604</v>
      </c>
      <c r="O38" s="2">
        <v>0.822888888888888</v>
      </c>
      <c r="P38" s="2">
        <v>0.86066666666666602</v>
      </c>
      <c r="Q38" s="2">
        <v>0.86599999999999999</v>
      </c>
      <c r="R38" s="2">
        <v>0.86655555555555497</v>
      </c>
      <c r="T38">
        <f>W6</f>
        <v>0.90787499999999999</v>
      </c>
    </row>
    <row r="39" spans="1:20">
      <c r="A39" s="30"/>
      <c r="B39" s="3" t="s">
        <v>26</v>
      </c>
      <c r="C39" s="2">
        <v>0.95271999999999901</v>
      </c>
      <c r="D39" s="2">
        <v>0.9677</v>
      </c>
      <c r="E39" s="2">
        <v>0.96960000000000002</v>
      </c>
      <c r="F39" s="2">
        <v>0.96109999999999995</v>
      </c>
      <c r="G39" s="2">
        <v>0.88407499999999895</v>
      </c>
      <c r="H39" s="2">
        <v>0.92025000000000001</v>
      </c>
      <c r="I39" s="2">
        <v>0.92274999999999996</v>
      </c>
      <c r="J39" s="2">
        <v>0.92425000000000002</v>
      </c>
      <c r="K39" s="2">
        <v>0.85513999999999901</v>
      </c>
      <c r="L39" s="2">
        <v>0.87190000000000001</v>
      </c>
      <c r="M39" s="2">
        <v>0.87549999999999994</v>
      </c>
      <c r="N39" s="2">
        <v>0.86829999999999996</v>
      </c>
      <c r="O39" s="2">
        <v>0.81223999999999896</v>
      </c>
      <c r="P39" s="2">
        <v>0.84940000000000004</v>
      </c>
      <c r="Q39" s="2">
        <v>0.85419999999999996</v>
      </c>
      <c r="R39" s="2">
        <v>0.85250000000000004</v>
      </c>
      <c r="T39">
        <f>X6</f>
        <v>0.90912499999999996</v>
      </c>
    </row>
    <row r="40" spans="1:20">
      <c r="A40" s="30"/>
      <c r="B40" s="3" t="s">
        <v>27</v>
      </c>
      <c r="C40" s="2">
        <v>0.93520000000000003</v>
      </c>
      <c r="D40" s="2">
        <v>0.96140000000000003</v>
      </c>
      <c r="E40" s="2">
        <v>0.9597</v>
      </c>
      <c r="F40" s="2">
        <v>0.9597</v>
      </c>
      <c r="G40" s="2">
        <v>0.88087499999999996</v>
      </c>
      <c r="H40" s="2">
        <v>0.91700000000000004</v>
      </c>
      <c r="I40" s="2">
        <v>0.92400000000000004</v>
      </c>
      <c r="J40" s="2">
        <v>0.925875</v>
      </c>
      <c r="K40" s="2">
        <v>0.83679999999999999</v>
      </c>
      <c r="L40" s="2">
        <v>0.85219999999999996</v>
      </c>
      <c r="M40" s="2">
        <v>0.84509999999999996</v>
      </c>
      <c r="N40" s="2">
        <v>0.85399999999999998</v>
      </c>
      <c r="O40" s="2">
        <v>0.79900000000000004</v>
      </c>
      <c r="P40" s="2">
        <v>0.85299999999999998</v>
      </c>
      <c r="Q40" s="2">
        <v>0.85829999999999995</v>
      </c>
      <c r="R40" s="2">
        <v>0.85399999999999998</v>
      </c>
      <c r="T40">
        <f>T7</f>
        <v>0.92236111111111097</v>
      </c>
    </row>
    <row r="41" spans="1:20">
      <c r="A41" s="30"/>
      <c r="B41" s="3" t="s">
        <v>28</v>
      </c>
      <c r="C41" s="2">
        <v>0.94630000000000003</v>
      </c>
      <c r="D41" s="2">
        <v>0.96150000000000002</v>
      </c>
      <c r="E41" s="2">
        <v>0.95979999999999999</v>
      </c>
      <c r="F41" s="2">
        <v>0.96460000000000001</v>
      </c>
      <c r="G41" s="2">
        <v>0.89787499999999998</v>
      </c>
      <c r="H41" s="2">
        <v>0.91937500000000005</v>
      </c>
      <c r="I41" s="2">
        <v>0.920875</v>
      </c>
      <c r="J41" s="2">
        <v>0.92737499999999995</v>
      </c>
      <c r="K41" s="2">
        <v>0.84570000000000001</v>
      </c>
      <c r="L41" s="2">
        <v>0.86370000000000002</v>
      </c>
      <c r="M41" s="2">
        <v>0.84199999999999997</v>
      </c>
      <c r="N41" s="2">
        <v>0.8468</v>
      </c>
      <c r="O41" s="2">
        <v>0.81640000000000001</v>
      </c>
      <c r="P41" s="2">
        <v>0.85680000000000001</v>
      </c>
      <c r="Q41" s="2">
        <v>0.85770000000000002</v>
      </c>
      <c r="R41" s="2">
        <v>0.84399999999999997</v>
      </c>
      <c r="T41">
        <f>U7</f>
        <v>0.92236111111111097</v>
      </c>
    </row>
    <row r="42" spans="1:20">
      <c r="A42" s="30">
        <v>8</v>
      </c>
      <c r="B42" s="3" t="s">
        <v>24</v>
      </c>
      <c r="C42" s="2">
        <v>0.95535120762242398</v>
      </c>
      <c r="D42" s="2">
        <v>0.97130511854642099</v>
      </c>
      <c r="E42" s="2">
        <v>0.96964325282517105</v>
      </c>
      <c r="F42" s="2">
        <v>0.97163749169067104</v>
      </c>
      <c r="G42" s="2">
        <v>0.89555555555555499</v>
      </c>
      <c r="H42" s="2">
        <v>0.91916666666666602</v>
      </c>
      <c r="I42" s="2">
        <v>0.92749999999999999</v>
      </c>
      <c r="J42" s="2">
        <v>0.93402777777777701</v>
      </c>
      <c r="K42" s="2">
        <v>0.84099999999999997</v>
      </c>
      <c r="L42" s="2">
        <v>0.86266666666666603</v>
      </c>
      <c r="M42" s="2">
        <v>0.86811111111111094</v>
      </c>
      <c r="N42" s="2">
        <v>0.86444444444444402</v>
      </c>
      <c r="O42" s="2">
        <v>0.81777777777777705</v>
      </c>
      <c r="P42" s="2">
        <v>0.85</v>
      </c>
      <c r="Q42" s="2">
        <v>0.85755555555555496</v>
      </c>
      <c r="R42" s="2">
        <v>0.86699999999999999</v>
      </c>
      <c r="T42">
        <f>V7</f>
        <v>0.92725000000000002</v>
      </c>
    </row>
    <row r="43" spans="1:20">
      <c r="A43" s="30"/>
      <c r="B43" s="3" t="s">
        <v>25</v>
      </c>
      <c r="C43" s="2">
        <v>0.95535120762242398</v>
      </c>
      <c r="D43" s="2">
        <v>0.97130511854642099</v>
      </c>
      <c r="E43" s="2">
        <v>0.96964325282517105</v>
      </c>
      <c r="F43" s="2">
        <v>0.97163749169067104</v>
      </c>
      <c r="G43" s="2">
        <v>0.89555555555555499</v>
      </c>
      <c r="H43" s="2">
        <v>0.91916666666666602</v>
      </c>
      <c r="I43" s="2">
        <v>0.92749999999999999</v>
      </c>
      <c r="J43" s="2">
        <v>0.93402777777777701</v>
      </c>
      <c r="K43" s="2">
        <v>0.84099999999999997</v>
      </c>
      <c r="L43" s="2">
        <v>0.86266666666666603</v>
      </c>
      <c r="M43" s="2">
        <v>0.86811111111111094</v>
      </c>
      <c r="N43" s="2">
        <v>0.86444444444444402</v>
      </c>
      <c r="O43" s="2">
        <v>0.81777777777777705</v>
      </c>
      <c r="P43" s="2">
        <v>0.85</v>
      </c>
      <c r="Q43" s="2">
        <v>0.85755555555555496</v>
      </c>
      <c r="R43" s="2">
        <v>0.86699999999999999</v>
      </c>
      <c r="T43">
        <f>W7</f>
        <v>0.91037500000000005</v>
      </c>
    </row>
    <row r="44" spans="1:20">
      <c r="A44" s="30"/>
      <c r="B44" s="3" t="s">
        <v>26</v>
      </c>
      <c r="C44" s="2">
        <v>0.94984000000000002</v>
      </c>
      <c r="D44" s="2">
        <v>0.96330000000000005</v>
      </c>
      <c r="E44" s="2">
        <v>0.96409999999999996</v>
      </c>
      <c r="F44" s="2">
        <v>0.9667</v>
      </c>
      <c r="G44" s="2">
        <v>0.87617500000000004</v>
      </c>
      <c r="H44" s="2">
        <v>0.92</v>
      </c>
      <c r="I44" s="2">
        <v>0.92349999999999999</v>
      </c>
      <c r="J44" s="2">
        <v>0.92962500000000003</v>
      </c>
      <c r="K44" s="2">
        <v>0.85453999999999997</v>
      </c>
      <c r="L44" s="2">
        <v>0.87039999999999995</v>
      </c>
      <c r="M44" s="2">
        <v>0.879</v>
      </c>
      <c r="N44" s="2">
        <v>0.87329999999999997</v>
      </c>
      <c r="O44" s="2">
        <v>0.80962000000000001</v>
      </c>
      <c r="P44" s="2">
        <v>0.84950000000000003</v>
      </c>
      <c r="Q44" s="2">
        <v>0.85109999999999997</v>
      </c>
      <c r="R44" s="2">
        <v>0.85629999999999995</v>
      </c>
      <c r="T44">
        <f>X7</f>
        <v>0.91387499999999999</v>
      </c>
    </row>
    <row r="45" spans="1:20">
      <c r="A45" s="30"/>
      <c r="B45" s="3" t="s">
        <v>27</v>
      </c>
      <c r="C45" s="2">
        <v>0.93440000000000001</v>
      </c>
      <c r="D45" s="2">
        <v>0.96260000000000001</v>
      </c>
      <c r="E45" s="2">
        <v>0.96040000000000003</v>
      </c>
      <c r="F45" s="2">
        <v>0.96430000000000005</v>
      </c>
      <c r="G45" s="2">
        <v>0.88887499999999997</v>
      </c>
      <c r="H45" s="2">
        <v>0.91549999999999998</v>
      </c>
      <c r="I45" s="2">
        <v>0.92049999999999998</v>
      </c>
      <c r="J45" s="2">
        <v>0.92712499999999998</v>
      </c>
      <c r="K45" s="2">
        <v>0.8468</v>
      </c>
      <c r="L45" s="2">
        <v>0.87</v>
      </c>
      <c r="M45" s="2">
        <v>0.86870000000000003</v>
      </c>
      <c r="N45" s="2">
        <v>0.87160000000000004</v>
      </c>
      <c r="O45" s="2">
        <v>0.79990000000000006</v>
      </c>
      <c r="P45" s="2">
        <v>0.8367</v>
      </c>
      <c r="Q45" s="2">
        <v>0.84389999999999998</v>
      </c>
      <c r="R45" s="2">
        <v>0.85589999999999999</v>
      </c>
      <c r="T45">
        <f>T8</f>
        <v>0.93305555555555497</v>
      </c>
    </row>
    <row r="46" spans="1:20">
      <c r="A46" s="30"/>
      <c r="B46" s="3" t="s">
        <v>28</v>
      </c>
      <c r="C46" s="2">
        <v>0.94530000000000003</v>
      </c>
      <c r="D46" s="2">
        <v>0.96350000000000002</v>
      </c>
      <c r="E46" s="2">
        <v>0.96160000000000001</v>
      </c>
      <c r="F46" s="2">
        <v>0.96509999999999996</v>
      </c>
      <c r="G46" s="2">
        <v>0.88112500000000005</v>
      </c>
      <c r="H46" s="2">
        <v>0.91712499999999997</v>
      </c>
      <c r="I46" s="2">
        <v>0.92212499999999997</v>
      </c>
      <c r="J46" s="2">
        <v>0.92574999999999996</v>
      </c>
      <c r="K46" s="2">
        <v>0.8387</v>
      </c>
      <c r="L46" s="2">
        <v>0.87119999999999997</v>
      </c>
      <c r="M46" s="2">
        <v>0.87509999999999999</v>
      </c>
      <c r="N46" s="2">
        <v>0.86950000000000005</v>
      </c>
      <c r="O46" s="2">
        <v>0.80889999999999995</v>
      </c>
      <c r="P46" s="2">
        <v>0.83589999999999998</v>
      </c>
      <c r="Q46" s="2">
        <v>0.83740000000000003</v>
      </c>
      <c r="R46" s="2">
        <v>0.8528</v>
      </c>
      <c r="T46">
        <f>U8</f>
        <v>0.93305555555555497</v>
      </c>
    </row>
    <row r="47" spans="1:20">
      <c r="A47" s="30">
        <v>9</v>
      </c>
      <c r="B47" s="3" t="s">
        <v>24</v>
      </c>
      <c r="C47" s="2">
        <v>0.96018240462684901</v>
      </c>
      <c r="D47" s="2">
        <v>0.97352908464019505</v>
      </c>
      <c r="E47" s="2">
        <v>0.97152708263819298</v>
      </c>
      <c r="F47" s="2">
        <v>0.97508619730841894</v>
      </c>
      <c r="G47" s="2">
        <v>0.89500000000000002</v>
      </c>
      <c r="H47" s="2">
        <v>0.92416666666666603</v>
      </c>
      <c r="I47" s="2">
        <v>0.93444444444444397</v>
      </c>
      <c r="J47" s="2">
        <v>0.92277777777777703</v>
      </c>
      <c r="K47" s="2">
        <v>0.85288888888888803</v>
      </c>
      <c r="L47" s="2">
        <v>0.86344444444444401</v>
      </c>
      <c r="M47" s="2">
        <v>0.87033333333333296</v>
      </c>
      <c r="N47" s="2">
        <v>0.86599999999999999</v>
      </c>
      <c r="O47" s="2">
        <v>0.83311111111111102</v>
      </c>
      <c r="P47" s="2">
        <v>0.85433333333333294</v>
      </c>
      <c r="Q47" s="2">
        <v>0.86633333333333296</v>
      </c>
      <c r="R47" s="2">
        <v>0.86244444444444401</v>
      </c>
      <c r="T47">
        <f>V8</f>
        <v>0.920875</v>
      </c>
    </row>
    <row r="48" spans="1:20">
      <c r="A48" s="30"/>
      <c r="B48" s="3" t="s">
        <v>25</v>
      </c>
      <c r="C48" s="2">
        <v>0.96018240462684901</v>
      </c>
      <c r="D48" s="2">
        <v>0.97352908464019505</v>
      </c>
      <c r="E48" s="2">
        <v>0.97152708263819298</v>
      </c>
      <c r="F48" s="2">
        <v>0.97508619730841894</v>
      </c>
      <c r="G48" s="2">
        <v>0.89500000000000002</v>
      </c>
      <c r="H48" s="2">
        <v>0.92416666666666603</v>
      </c>
      <c r="I48" s="2">
        <v>0.93444444444444397</v>
      </c>
      <c r="J48" s="2">
        <v>0.92277777777777703</v>
      </c>
      <c r="K48" s="2">
        <v>0.85288888888888803</v>
      </c>
      <c r="L48" s="2">
        <v>0.86344444444444401</v>
      </c>
      <c r="M48" s="2">
        <v>0.87033333333333296</v>
      </c>
      <c r="N48" s="2">
        <v>0.86599999999999999</v>
      </c>
      <c r="O48" s="2">
        <v>0.83311111111111102</v>
      </c>
      <c r="P48" s="2">
        <v>0.85433333333333294</v>
      </c>
      <c r="Q48" s="2">
        <v>0.86633333333333296</v>
      </c>
      <c r="R48" s="2">
        <v>0.86244444444444401</v>
      </c>
      <c r="T48">
        <f>W8</f>
        <v>0.91462500000000002</v>
      </c>
    </row>
    <row r="49" spans="1:20">
      <c r="A49" s="30"/>
      <c r="B49" s="3" t="s">
        <v>26</v>
      </c>
      <c r="C49" s="2">
        <v>0.95023999999999897</v>
      </c>
      <c r="D49" s="2">
        <v>0.9667</v>
      </c>
      <c r="E49" s="2">
        <v>0.96330000000000005</v>
      </c>
      <c r="F49" s="2">
        <v>0.96609999999999996</v>
      </c>
      <c r="G49" s="2">
        <v>0.88414999999999999</v>
      </c>
      <c r="H49" s="2">
        <v>0.919875</v>
      </c>
      <c r="I49" s="2">
        <v>0.91125</v>
      </c>
      <c r="J49" s="2">
        <v>0.924875</v>
      </c>
      <c r="K49" s="2">
        <v>0.85426000000000002</v>
      </c>
      <c r="L49" s="2">
        <v>0.87050000000000005</v>
      </c>
      <c r="M49" s="2">
        <v>0.88049999999999995</v>
      </c>
      <c r="N49" s="2">
        <v>0.871</v>
      </c>
      <c r="O49" s="2">
        <v>0.80979999999999996</v>
      </c>
      <c r="P49" s="2">
        <v>0.85129999999999995</v>
      </c>
      <c r="Q49" s="2">
        <v>0.86280000000000001</v>
      </c>
      <c r="R49" s="2">
        <v>0.84760000000000002</v>
      </c>
      <c r="T49">
        <f>X8</f>
        <v>0.91337500000000005</v>
      </c>
    </row>
    <row r="50" spans="1:20">
      <c r="A50" s="30"/>
      <c r="B50" s="3" t="s">
        <v>27</v>
      </c>
      <c r="C50" s="2">
        <v>0.94259999999999999</v>
      </c>
      <c r="D50" s="2">
        <v>0.96450000000000002</v>
      </c>
      <c r="E50" s="2">
        <v>0.95850000000000002</v>
      </c>
      <c r="F50" s="2">
        <v>0.96279999999999999</v>
      </c>
      <c r="G50" s="2">
        <v>0.87924999999999998</v>
      </c>
      <c r="H50" s="2">
        <v>0.91374999999999995</v>
      </c>
      <c r="I50" s="2">
        <v>0.92274999999999996</v>
      </c>
      <c r="J50" s="2">
        <v>0.91262500000000002</v>
      </c>
      <c r="K50" s="2">
        <v>0.8508</v>
      </c>
      <c r="L50" s="2">
        <v>0.8548</v>
      </c>
      <c r="M50" s="2">
        <v>0.84060000000000001</v>
      </c>
      <c r="N50" s="2">
        <v>0.86309999999999998</v>
      </c>
      <c r="O50" s="2">
        <v>0.82020000000000004</v>
      </c>
      <c r="P50" s="2">
        <v>0.84119999999999995</v>
      </c>
      <c r="Q50" s="2">
        <v>0.85950000000000004</v>
      </c>
      <c r="R50" s="2">
        <v>0.85260000000000002</v>
      </c>
      <c r="T50">
        <f>T9</f>
        <v>0.93125000000000002</v>
      </c>
    </row>
    <row r="51" spans="1:20">
      <c r="A51" s="30"/>
      <c r="B51" s="3" t="s">
        <v>28</v>
      </c>
      <c r="C51" s="2">
        <v>0.95320000000000005</v>
      </c>
      <c r="D51" s="2">
        <v>0.96519999999999995</v>
      </c>
      <c r="E51" s="2">
        <v>0.9536</v>
      </c>
      <c r="F51" s="2">
        <v>0.96730000000000005</v>
      </c>
      <c r="G51" s="2">
        <v>0.89037500000000003</v>
      </c>
      <c r="H51" s="2">
        <v>0.91649999999999998</v>
      </c>
      <c r="I51" s="2">
        <v>0.92574999999999996</v>
      </c>
      <c r="J51" s="2">
        <v>0.90700000000000003</v>
      </c>
      <c r="K51" s="1">
        <v>0.85419999999999996</v>
      </c>
      <c r="L51" s="2">
        <v>0.86519999999999997</v>
      </c>
      <c r="M51" s="2">
        <v>0.86670000000000003</v>
      </c>
      <c r="N51" s="2">
        <v>0.86360000000000003</v>
      </c>
      <c r="O51" s="2">
        <v>0.82699999999999996</v>
      </c>
      <c r="P51" s="2">
        <v>0.83460000000000001</v>
      </c>
      <c r="Q51" s="2">
        <v>0.86019999999999996</v>
      </c>
      <c r="R51" s="2">
        <v>0.85440000000000005</v>
      </c>
      <c r="T51">
        <f>U9</f>
        <v>0.93125000000000002</v>
      </c>
    </row>
    <row r="52" spans="1:20">
      <c r="T52">
        <f>V9</f>
        <v>0.92425000000000002</v>
      </c>
    </row>
    <row r="53" spans="1:20">
      <c r="T53">
        <f>W9</f>
        <v>0.925875</v>
      </c>
    </row>
    <row r="54" spans="1:20">
      <c r="T54">
        <f>X9</f>
        <v>0.92737499999999995</v>
      </c>
    </row>
    <row r="55" spans="1:20">
      <c r="T55">
        <f>T10</f>
        <v>0.93402777777777701</v>
      </c>
    </row>
    <row r="56" spans="1:20">
      <c r="T56">
        <f>U10</f>
        <v>0.93402777777777701</v>
      </c>
    </row>
    <row r="57" spans="1:20">
      <c r="T57">
        <f>V10</f>
        <v>0.92962500000000003</v>
      </c>
    </row>
    <row r="58" spans="1:20">
      <c r="T58">
        <f>W10</f>
        <v>0.92712499999999998</v>
      </c>
    </row>
    <row r="59" spans="1:20">
      <c r="T59">
        <f>X10</f>
        <v>0.92574999999999996</v>
      </c>
    </row>
    <row r="60" spans="1:20">
      <c r="T60">
        <f>T11</f>
        <v>0.92277777777777703</v>
      </c>
    </row>
    <row r="61" spans="1:20">
      <c r="T61">
        <f>U11</f>
        <v>0.92277777777777703</v>
      </c>
    </row>
    <row r="62" spans="1:20">
      <c r="T62">
        <f>V11</f>
        <v>0.924875</v>
      </c>
    </row>
    <row r="63" spans="1:20">
      <c r="T63">
        <f>W11</f>
        <v>0.91262500000000002</v>
      </c>
    </row>
    <row r="64" spans="1:20">
      <c r="T64">
        <f>X11</f>
        <v>0.90700000000000003</v>
      </c>
    </row>
  </sheetData>
  <mergeCells count="10">
    <mergeCell ref="A32:A36"/>
    <mergeCell ref="A37:A41"/>
    <mergeCell ref="A42:A46"/>
    <mergeCell ref="A47:A51"/>
    <mergeCell ref="A2:A6"/>
    <mergeCell ref="A7:A11"/>
    <mergeCell ref="A12:A16"/>
    <mergeCell ref="A17:A21"/>
    <mergeCell ref="A22:A26"/>
    <mergeCell ref="A27:A31"/>
  </mergeCells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10B4A-8DAA-BD44-999A-C9136638CC2C}">
  <dimension ref="A1:F41"/>
  <sheetViews>
    <sheetView workbookViewId="0">
      <selection activeCell="F2" sqref="F2:F41"/>
    </sheetView>
  </sheetViews>
  <sheetFormatPr baseColWidth="10" defaultRowHeight="16"/>
  <sheetData>
    <row r="1" spans="1:6">
      <c r="A1" s="9" t="s">
        <v>0</v>
      </c>
      <c r="B1" s="9" t="s">
        <v>1</v>
      </c>
      <c r="C1" s="4" t="s">
        <v>5</v>
      </c>
      <c r="D1" s="4" t="s">
        <v>9</v>
      </c>
      <c r="E1" s="4" t="s">
        <v>13</v>
      </c>
      <c r="F1" s="4" t="s">
        <v>17</v>
      </c>
    </row>
    <row r="2" spans="1:6">
      <c r="A2" s="30">
        <v>0</v>
      </c>
      <c r="B2" s="9" t="s">
        <v>46</v>
      </c>
      <c r="C2" s="11">
        <v>0.96895787139689504</v>
      </c>
      <c r="D2" s="11">
        <v>0.93486111111111103</v>
      </c>
      <c r="E2" s="11">
        <v>0.90066666666666595</v>
      </c>
      <c r="F2" s="11">
        <v>0.85188888888888803</v>
      </c>
    </row>
    <row r="3" spans="1:6">
      <c r="A3" s="30"/>
      <c r="B3" s="9" t="s">
        <v>49</v>
      </c>
      <c r="C3" s="11">
        <v>0.96895787139689504</v>
      </c>
      <c r="D3" s="11">
        <v>0.93486111111111103</v>
      </c>
      <c r="E3" s="11">
        <v>0.90066666666666595</v>
      </c>
      <c r="F3" s="11">
        <v>0.85188888888888803</v>
      </c>
    </row>
    <row r="4" spans="1:6">
      <c r="A4" s="30"/>
      <c r="B4" s="9" t="s">
        <v>47</v>
      </c>
      <c r="C4" s="11">
        <v>0.96530000000000005</v>
      </c>
      <c r="D4" s="11">
        <v>0.92012499999999997</v>
      </c>
      <c r="E4" s="11">
        <v>0.872</v>
      </c>
      <c r="F4" s="11">
        <v>0.84709999999999996</v>
      </c>
    </row>
    <row r="5" spans="1:6">
      <c r="A5" s="30"/>
      <c r="B5" s="9" t="s">
        <v>48</v>
      </c>
      <c r="C5" s="11">
        <v>0.96870000000000001</v>
      </c>
      <c r="D5" s="11">
        <v>0.91862500000000002</v>
      </c>
      <c r="E5" s="11">
        <v>0.872</v>
      </c>
      <c r="F5" s="11">
        <v>0.84960000000000002</v>
      </c>
    </row>
    <row r="6" spans="1:6">
      <c r="A6" s="30">
        <v>1</v>
      </c>
      <c r="B6" s="9" t="s">
        <v>46</v>
      </c>
      <c r="C6" s="11">
        <v>0.9639029892837</v>
      </c>
      <c r="D6" s="11">
        <v>0.931805555555555</v>
      </c>
      <c r="E6" s="11">
        <v>0.86944444444444402</v>
      </c>
      <c r="F6" s="11">
        <v>0.85977777777777697</v>
      </c>
    </row>
    <row r="7" spans="1:6">
      <c r="A7" s="30"/>
      <c r="B7" s="9" t="s">
        <v>49</v>
      </c>
      <c r="C7" s="11">
        <v>0.9639029892837</v>
      </c>
      <c r="D7" s="11">
        <v>0.931805555555555</v>
      </c>
      <c r="E7" s="11">
        <v>0.86944444444444402</v>
      </c>
      <c r="F7" s="11">
        <v>0.85977777777777697</v>
      </c>
    </row>
    <row r="8" spans="1:6">
      <c r="A8" s="30"/>
      <c r="B8" s="9" t="s">
        <v>47</v>
      </c>
      <c r="C8" s="11">
        <v>0.96360000000000001</v>
      </c>
      <c r="D8" s="11">
        <v>0.92500000000000004</v>
      </c>
      <c r="E8" s="11">
        <v>0.87360000000000004</v>
      </c>
      <c r="F8" s="11">
        <v>0.85680000000000001</v>
      </c>
    </row>
    <row r="9" spans="1:6">
      <c r="A9" s="30"/>
      <c r="B9" s="9" t="s">
        <v>48</v>
      </c>
      <c r="C9" s="11">
        <v>0.96479999999999999</v>
      </c>
      <c r="D9" s="11">
        <v>0.91537500000000005</v>
      </c>
      <c r="E9" s="11">
        <v>0.87649999999999995</v>
      </c>
      <c r="F9" s="11">
        <v>0.84689999999999999</v>
      </c>
    </row>
    <row r="10" spans="1:6">
      <c r="A10" s="30">
        <v>2</v>
      </c>
      <c r="B10" s="9" t="s">
        <v>46</v>
      </c>
      <c r="C10" s="11">
        <v>0.968777876895628</v>
      </c>
      <c r="D10" s="11">
        <v>0.93208333333333304</v>
      </c>
      <c r="E10" s="11">
        <v>0.90122222222222204</v>
      </c>
      <c r="F10" s="11">
        <v>0.87355555555555497</v>
      </c>
    </row>
    <row r="11" spans="1:6">
      <c r="A11" s="30"/>
      <c r="B11" s="9" t="s">
        <v>49</v>
      </c>
      <c r="C11" s="11">
        <v>0.968777876895628</v>
      </c>
      <c r="D11" s="11">
        <v>0.93208333333333304</v>
      </c>
      <c r="E11" s="11">
        <v>0.90122222222222204</v>
      </c>
      <c r="F11" s="11">
        <v>0.87355555555555497</v>
      </c>
    </row>
    <row r="12" spans="1:6">
      <c r="A12" s="30"/>
      <c r="B12" s="9" t="s">
        <v>47</v>
      </c>
      <c r="C12" s="11">
        <v>0.96779999999999999</v>
      </c>
      <c r="D12" s="11">
        <v>0.92637499999999995</v>
      </c>
      <c r="E12" s="11">
        <v>0.87649999999999995</v>
      </c>
      <c r="F12" s="11">
        <v>0.83989999999999998</v>
      </c>
    </row>
    <row r="13" spans="1:6">
      <c r="A13" s="30"/>
      <c r="B13" s="9" t="s">
        <v>48</v>
      </c>
      <c r="C13" s="11">
        <v>0.96309999999999996</v>
      </c>
      <c r="D13" s="11">
        <v>0.91837500000000005</v>
      </c>
      <c r="E13" s="11">
        <v>0.86270000000000002</v>
      </c>
      <c r="F13" s="11">
        <v>0.84519999999999995</v>
      </c>
    </row>
    <row r="14" spans="1:6">
      <c r="A14" s="30">
        <v>3</v>
      </c>
      <c r="B14" s="9" t="s">
        <v>46</v>
      </c>
      <c r="C14" s="11">
        <v>0.96696329254727398</v>
      </c>
      <c r="D14" s="11">
        <v>0.92930555555555505</v>
      </c>
      <c r="E14" s="11">
        <v>0.87588888888888805</v>
      </c>
      <c r="F14" s="11">
        <v>0.84888888888888803</v>
      </c>
    </row>
    <row r="15" spans="1:6">
      <c r="A15" s="30"/>
      <c r="B15" s="9" t="s">
        <v>49</v>
      </c>
      <c r="C15" s="11">
        <v>0.96696329254727398</v>
      </c>
      <c r="D15" s="11">
        <v>0.92930555555555505</v>
      </c>
      <c r="E15" s="11">
        <v>0.87588888888888805</v>
      </c>
      <c r="F15" s="11">
        <v>0.84888888888888803</v>
      </c>
    </row>
    <row r="16" spans="1:6">
      <c r="A16" s="30"/>
      <c r="B16" s="9" t="s">
        <v>47</v>
      </c>
      <c r="C16" s="11">
        <v>0.97209999999999996</v>
      </c>
      <c r="D16" s="11">
        <v>0.92449999999999999</v>
      </c>
      <c r="E16" s="11">
        <v>0.87880000000000003</v>
      </c>
      <c r="F16" s="11">
        <v>0.84409999999999996</v>
      </c>
    </row>
    <row r="17" spans="1:6">
      <c r="A17" s="30"/>
      <c r="B17" s="9" t="s">
        <v>48</v>
      </c>
      <c r="C17" s="11">
        <v>0.94940000000000002</v>
      </c>
      <c r="D17" s="11">
        <v>0.918875</v>
      </c>
      <c r="E17" s="11">
        <v>0.86619999999999997</v>
      </c>
      <c r="F17" s="11">
        <v>0.84560000000000002</v>
      </c>
    </row>
    <row r="18" spans="1:6">
      <c r="A18" s="30">
        <v>4</v>
      </c>
      <c r="B18" s="9" t="s">
        <v>46</v>
      </c>
      <c r="C18" s="11">
        <v>0.96251940563317795</v>
      </c>
      <c r="D18" s="11">
        <v>0.92500000000000004</v>
      </c>
      <c r="E18" s="11">
        <v>0.89844444444444405</v>
      </c>
      <c r="F18" s="11">
        <v>0.86111111111111105</v>
      </c>
    </row>
    <row r="19" spans="1:6">
      <c r="A19" s="30"/>
      <c r="B19" s="9" t="s">
        <v>49</v>
      </c>
      <c r="C19" s="11">
        <v>0.96251940563317795</v>
      </c>
      <c r="D19" s="11">
        <v>0.92500000000000004</v>
      </c>
      <c r="E19" s="11">
        <v>0.89844444444444405</v>
      </c>
      <c r="F19" s="11">
        <v>0.86111111111111105</v>
      </c>
    </row>
    <row r="20" spans="1:6">
      <c r="A20" s="30"/>
      <c r="B20" s="9" t="s">
        <v>47</v>
      </c>
      <c r="C20" s="11">
        <v>0.96930000000000005</v>
      </c>
      <c r="D20" s="11">
        <v>0.92262500000000003</v>
      </c>
      <c r="E20" s="11">
        <v>0.87880000000000003</v>
      </c>
      <c r="F20" s="11">
        <v>0.84799999999999998</v>
      </c>
    </row>
    <row r="21" spans="1:6">
      <c r="A21" s="30"/>
      <c r="B21" s="9" t="s">
        <v>48</v>
      </c>
      <c r="C21" s="11">
        <v>0.95709999999999995</v>
      </c>
      <c r="D21" s="11">
        <v>0.90787499999999999</v>
      </c>
      <c r="E21" s="11">
        <v>0.82909999999999995</v>
      </c>
      <c r="F21" s="11">
        <v>0.83850000000000002</v>
      </c>
    </row>
    <row r="22" spans="1:6">
      <c r="A22" s="30">
        <v>5</v>
      </c>
      <c r="B22" s="9" t="s">
        <v>46</v>
      </c>
      <c r="C22" s="11">
        <v>0.97288098375054899</v>
      </c>
      <c r="D22" s="11">
        <v>0.92236111111111097</v>
      </c>
      <c r="E22" s="11">
        <v>0.87422222222222201</v>
      </c>
      <c r="F22" s="11">
        <v>0.86588888888888804</v>
      </c>
    </row>
    <row r="23" spans="1:6">
      <c r="A23" s="30"/>
      <c r="B23" s="9" t="s">
        <v>49</v>
      </c>
      <c r="C23" s="11">
        <v>0.97288098375054899</v>
      </c>
      <c r="D23" s="11">
        <v>0.92236111111111097</v>
      </c>
      <c r="E23" s="11">
        <v>0.87422222222222201</v>
      </c>
      <c r="F23" s="11">
        <v>0.86588888888888804</v>
      </c>
    </row>
    <row r="24" spans="1:6">
      <c r="A24" s="30"/>
      <c r="B24" s="9" t="s">
        <v>47</v>
      </c>
      <c r="C24" s="11">
        <v>0.96750000000000003</v>
      </c>
      <c r="D24" s="11">
        <v>0.92725000000000002</v>
      </c>
      <c r="E24" s="11">
        <v>0.87339999999999995</v>
      </c>
      <c r="F24" s="11">
        <v>0.84689999999999999</v>
      </c>
    </row>
    <row r="25" spans="1:6">
      <c r="A25" s="30"/>
      <c r="B25" s="9" t="s">
        <v>48</v>
      </c>
      <c r="C25" s="11">
        <v>0.96379999999999999</v>
      </c>
      <c r="D25" s="11">
        <v>0.91037500000000005</v>
      </c>
      <c r="E25" s="11">
        <v>0.85940000000000005</v>
      </c>
      <c r="F25" s="11">
        <v>0.85429999999999995</v>
      </c>
    </row>
    <row r="26" spans="1:6">
      <c r="A26" s="30">
        <v>6</v>
      </c>
      <c r="B26" s="9" t="s">
        <v>46</v>
      </c>
      <c r="C26" s="11">
        <v>0.96505197965051903</v>
      </c>
      <c r="D26" s="11">
        <v>0.93305555555555497</v>
      </c>
      <c r="E26" s="11">
        <v>0.92555555555555502</v>
      </c>
      <c r="F26" s="11">
        <v>0.852444444444444</v>
      </c>
    </row>
    <row r="27" spans="1:6">
      <c r="A27" s="30"/>
      <c r="B27" s="9" t="s">
        <v>49</v>
      </c>
      <c r="C27" s="11">
        <v>0.96505197965051903</v>
      </c>
      <c r="D27" s="11">
        <v>0.93305555555555497</v>
      </c>
      <c r="E27" s="11">
        <v>0.92555555555555502</v>
      </c>
      <c r="F27" s="11">
        <v>0.852444444444444</v>
      </c>
    </row>
    <row r="28" spans="1:6">
      <c r="A28" s="30"/>
      <c r="B28" s="9" t="s">
        <v>47</v>
      </c>
      <c r="C28" s="11">
        <v>0.96509999999999996</v>
      </c>
      <c r="D28" s="11">
        <v>0.920875</v>
      </c>
      <c r="E28" s="11">
        <v>0.87050000000000005</v>
      </c>
      <c r="F28" s="11">
        <v>0.8599</v>
      </c>
    </row>
    <row r="29" spans="1:6">
      <c r="A29" s="30"/>
      <c r="B29" s="9" t="s">
        <v>48</v>
      </c>
      <c r="C29" s="11">
        <v>0.96299999999999997</v>
      </c>
      <c r="D29" s="11">
        <v>0.91462500000000002</v>
      </c>
      <c r="E29" s="11">
        <v>0.87060000000000004</v>
      </c>
      <c r="F29" s="11">
        <v>0.83699999999999997</v>
      </c>
    </row>
    <row r="30" spans="1:6">
      <c r="A30" s="30">
        <v>7</v>
      </c>
      <c r="B30" s="9" t="s">
        <v>46</v>
      </c>
      <c r="C30" s="11">
        <v>0.96856888096299598</v>
      </c>
      <c r="D30" s="11">
        <v>0.93125000000000002</v>
      </c>
      <c r="E30" s="11">
        <v>0.87466666666666604</v>
      </c>
      <c r="F30" s="11">
        <v>0.86655555555555497</v>
      </c>
    </row>
    <row r="31" spans="1:6">
      <c r="A31" s="30"/>
      <c r="B31" s="9" t="s">
        <v>49</v>
      </c>
      <c r="C31" s="11">
        <v>0.96856888096299598</v>
      </c>
      <c r="D31" s="11">
        <v>0.93125000000000002</v>
      </c>
      <c r="E31" s="11">
        <v>0.87466666666666604</v>
      </c>
      <c r="F31" s="11">
        <v>0.86655555555555497</v>
      </c>
    </row>
    <row r="32" spans="1:6">
      <c r="A32" s="30"/>
      <c r="B32" s="9" t="s">
        <v>47</v>
      </c>
      <c r="C32" s="11">
        <v>0.96109999999999995</v>
      </c>
      <c r="D32" s="11">
        <v>0.92425000000000002</v>
      </c>
      <c r="E32" s="11">
        <v>0.86829999999999996</v>
      </c>
      <c r="F32" s="11">
        <v>0.85250000000000004</v>
      </c>
    </row>
    <row r="33" spans="1:6">
      <c r="A33" s="30"/>
      <c r="B33" s="9" t="s">
        <v>48</v>
      </c>
      <c r="C33" s="11">
        <v>0.9597</v>
      </c>
      <c r="D33" s="11">
        <v>0.925875</v>
      </c>
      <c r="E33" s="11">
        <v>0.85399999999999998</v>
      </c>
      <c r="F33" s="11">
        <v>0.85399999999999998</v>
      </c>
    </row>
    <row r="34" spans="1:6">
      <c r="A34" s="30">
        <v>8</v>
      </c>
      <c r="B34" s="9" t="s">
        <v>46</v>
      </c>
      <c r="C34" s="11">
        <v>0.97163749169067104</v>
      </c>
      <c r="D34" s="11">
        <v>0.93402777777777701</v>
      </c>
      <c r="E34" s="11">
        <v>0.86444444444444402</v>
      </c>
      <c r="F34" s="11">
        <v>0.86699999999999999</v>
      </c>
    </row>
    <row r="35" spans="1:6">
      <c r="A35" s="30"/>
      <c r="B35" s="9" t="s">
        <v>49</v>
      </c>
      <c r="C35" s="11">
        <v>0.97163749169067104</v>
      </c>
      <c r="D35" s="11">
        <v>0.93402777777777701</v>
      </c>
      <c r="E35" s="11">
        <v>0.86444444444444402</v>
      </c>
      <c r="F35" s="11">
        <v>0.86699999999999999</v>
      </c>
    </row>
    <row r="36" spans="1:6">
      <c r="A36" s="30"/>
      <c r="B36" s="9" t="s">
        <v>47</v>
      </c>
      <c r="C36" s="11">
        <v>0.9667</v>
      </c>
      <c r="D36" s="11">
        <v>0.92962500000000003</v>
      </c>
      <c r="E36" s="11">
        <v>0.87329999999999997</v>
      </c>
      <c r="F36" s="11">
        <v>0.85629999999999995</v>
      </c>
    </row>
    <row r="37" spans="1:6">
      <c r="A37" s="30"/>
      <c r="B37" s="9" t="s">
        <v>48</v>
      </c>
      <c r="C37" s="11">
        <v>0.96430000000000005</v>
      </c>
      <c r="D37" s="11">
        <v>0.92712499999999998</v>
      </c>
      <c r="E37" s="11">
        <v>0.87160000000000004</v>
      </c>
      <c r="F37" s="11">
        <v>0.85589999999999999</v>
      </c>
    </row>
    <row r="38" spans="1:6">
      <c r="A38" s="30">
        <v>9</v>
      </c>
      <c r="B38" s="9" t="s">
        <v>46</v>
      </c>
      <c r="C38" s="11">
        <v>0.97508619730841894</v>
      </c>
      <c r="D38" s="11">
        <v>0.92277777777777703</v>
      </c>
      <c r="E38" s="11">
        <v>0.86599999999999999</v>
      </c>
      <c r="F38" s="11">
        <v>0.86244444444444401</v>
      </c>
    </row>
    <row r="39" spans="1:6">
      <c r="A39" s="30"/>
      <c r="B39" s="9" t="s">
        <v>49</v>
      </c>
      <c r="C39" s="11">
        <v>0.97508619730841894</v>
      </c>
      <c r="D39" s="11">
        <v>0.92277777777777703</v>
      </c>
      <c r="E39" s="11">
        <v>0.86599999999999999</v>
      </c>
      <c r="F39" s="11">
        <v>0.86244444444444401</v>
      </c>
    </row>
    <row r="40" spans="1:6">
      <c r="A40" s="30"/>
      <c r="B40" s="9" t="s">
        <v>47</v>
      </c>
      <c r="C40" s="11">
        <v>0.96609999999999996</v>
      </c>
      <c r="D40" s="11">
        <v>0.924875</v>
      </c>
      <c r="E40" s="11">
        <v>0.871</v>
      </c>
      <c r="F40" s="11">
        <v>0.84760000000000002</v>
      </c>
    </row>
    <row r="41" spans="1:6">
      <c r="A41" s="30"/>
      <c r="B41" s="9" t="s">
        <v>48</v>
      </c>
      <c r="C41" s="11">
        <v>0.96279999999999999</v>
      </c>
      <c r="D41" s="11">
        <v>0.91262500000000002</v>
      </c>
      <c r="E41" s="11">
        <v>0.86309999999999998</v>
      </c>
      <c r="F41" s="11">
        <v>0.85260000000000002</v>
      </c>
    </row>
  </sheetData>
  <mergeCells count="10">
    <mergeCell ref="A26:A29"/>
    <mergeCell ref="A30:A33"/>
    <mergeCell ref="A34:A37"/>
    <mergeCell ref="A38:A41"/>
    <mergeCell ref="A2:A5"/>
    <mergeCell ref="A6:A9"/>
    <mergeCell ref="A10:A13"/>
    <mergeCell ref="A14:A17"/>
    <mergeCell ref="A18:A21"/>
    <mergeCell ref="A22:A2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AFD46-063C-7440-97B1-C5BE9006D090}">
  <dimension ref="A1:S33"/>
  <sheetViews>
    <sheetView workbookViewId="0">
      <selection sqref="A1:A18"/>
    </sheetView>
  </sheetViews>
  <sheetFormatPr baseColWidth="10" defaultColWidth="11" defaultRowHeight="16"/>
  <cols>
    <col min="1" max="1" width="9.33203125" bestFit="1" customWidth="1"/>
    <col min="2" max="2" width="9.5" bestFit="1" customWidth="1"/>
    <col min="3" max="3" width="14.1640625" bestFit="1" customWidth="1"/>
    <col min="4" max="4" width="15" bestFit="1" customWidth="1"/>
    <col min="5" max="5" width="28.1640625" bestFit="1" customWidth="1"/>
    <col min="6" max="6" width="26.33203125" bestFit="1" customWidth="1"/>
    <col min="7" max="7" width="32.1640625" bestFit="1" customWidth="1"/>
    <col min="8" max="8" width="9.5" bestFit="1" customWidth="1"/>
    <col min="9" max="9" width="14.1640625" bestFit="1" customWidth="1"/>
    <col min="10" max="10" width="15" bestFit="1" customWidth="1"/>
    <col min="11" max="11" width="28.1640625" bestFit="1" customWidth="1"/>
    <col min="12" max="12" width="26.33203125" bestFit="1" customWidth="1"/>
    <col min="13" max="13" width="32.1640625" bestFit="1" customWidth="1"/>
    <col min="14" max="14" width="25.33203125" bestFit="1" customWidth="1"/>
    <col min="17" max="19" width="7.1640625" bestFit="1" customWidth="1"/>
  </cols>
  <sheetData>
    <row r="1" spans="1:19">
      <c r="A1" s="31" t="s">
        <v>30</v>
      </c>
      <c r="B1" s="31" t="s">
        <v>31</v>
      </c>
      <c r="C1" s="31"/>
      <c r="D1" s="31"/>
      <c r="E1" s="31"/>
      <c r="F1" s="31"/>
      <c r="G1" s="31"/>
      <c r="H1" s="31" t="s">
        <v>32</v>
      </c>
      <c r="I1" s="31"/>
      <c r="J1" s="31"/>
      <c r="K1" s="31"/>
      <c r="L1" s="31"/>
      <c r="M1" s="31"/>
      <c r="N1" s="3"/>
    </row>
    <row r="2" spans="1:19">
      <c r="A2" s="31"/>
      <c r="B2" s="3" t="s">
        <v>33</v>
      </c>
      <c r="C2" s="3" t="s">
        <v>34</v>
      </c>
      <c r="D2" s="3" t="s">
        <v>35</v>
      </c>
      <c r="E2" s="3" t="s">
        <v>36</v>
      </c>
      <c r="F2" s="3" t="s">
        <v>37</v>
      </c>
      <c r="G2" s="3" t="s">
        <v>38</v>
      </c>
      <c r="H2" s="3" t="s">
        <v>33</v>
      </c>
      <c r="I2" s="3" t="s">
        <v>34</v>
      </c>
      <c r="J2" s="3" t="s">
        <v>35</v>
      </c>
      <c r="K2" s="3" t="s">
        <v>36</v>
      </c>
      <c r="L2" s="3" t="s">
        <v>37</v>
      </c>
      <c r="M2" s="3" t="s">
        <v>38</v>
      </c>
      <c r="N2" s="3" t="s">
        <v>39</v>
      </c>
    </row>
    <row r="3" spans="1:19">
      <c r="A3" s="3" t="s">
        <v>2</v>
      </c>
      <c r="B3" s="2">
        <v>0.88300000000000001</v>
      </c>
      <c r="C3" s="2">
        <v>0.91020000000000001</v>
      </c>
      <c r="D3" s="2">
        <v>0.95709999999999995</v>
      </c>
      <c r="E3" s="1">
        <v>38965</v>
      </c>
      <c r="F3" s="5">
        <v>500</v>
      </c>
      <c r="G3" s="1">
        <v>38465</v>
      </c>
      <c r="H3" s="2">
        <v>0.94550000000000001</v>
      </c>
      <c r="I3" s="2">
        <v>0.94299999999999995</v>
      </c>
      <c r="J3" s="2">
        <v>0.87860000000000005</v>
      </c>
      <c r="K3" s="1">
        <v>2950</v>
      </c>
      <c r="L3" s="1">
        <v>38965</v>
      </c>
      <c r="M3" s="1">
        <v>39200</v>
      </c>
      <c r="N3" s="5">
        <v>2</v>
      </c>
      <c r="Q3" s="6">
        <v>0.80679999999999996</v>
      </c>
      <c r="R3">
        <v>0.78939999999999999</v>
      </c>
      <c r="S3">
        <v>0.65680000000000005</v>
      </c>
    </row>
    <row r="4" spans="1:19">
      <c r="A4" s="3" t="s">
        <v>3</v>
      </c>
      <c r="B4" s="2">
        <v>0.90549999999999997</v>
      </c>
      <c r="C4" s="2">
        <v>0.90029999999999999</v>
      </c>
      <c r="D4" s="2">
        <v>0.96699999999999997</v>
      </c>
      <c r="E4" s="1">
        <v>41415</v>
      </c>
      <c r="F4" s="1">
        <v>5400</v>
      </c>
      <c r="G4" s="1">
        <v>38465</v>
      </c>
      <c r="H4" s="2">
        <v>0.96650000000000003</v>
      </c>
      <c r="I4" s="2">
        <v>0.9143</v>
      </c>
      <c r="J4" s="2">
        <v>0.9002</v>
      </c>
      <c r="K4" s="1">
        <v>5400</v>
      </c>
      <c r="L4" s="1">
        <v>41415</v>
      </c>
      <c r="M4" s="1">
        <v>39200</v>
      </c>
      <c r="N4" s="1">
        <v>3</v>
      </c>
      <c r="Q4" s="6">
        <v>0.85970000000000002</v>
      </c>
      <c r="R4">
        <v>0.80610000000000004</v>
      </c>
      <c r="S4">
        <v>0.73089999999999999</v>
      </c>
    </row>
    <row r="5" spans="1:19">
      <c r="A5" s="3" t="s">
        <v>4</v>
      </c>
      <c r="B5" s="2">
        <v>0.93140000000000001</v>
      </c>
      <c r="C5" s="2">
        <v>0.90690000000000004</v>
      </c>
      <c r="D5" s="2">
        <v>0.96609999999999996</v>
      </c>
      <c r="E5" s="1">
        <v>43865</v>
      </c>
      <c r="F5" s="1">
        <v>7850</v>
      </c>
      <c r="G5" s="1">
        <v>38465</v>
      </c>
      <c r="H5" s="2">
        <v>0.9708</v>
      </c>
      <c r="I5" s="2">
        <v>0.90790000000000004</v>
      </c>
      <c r="J5" s="2">
        <v>0.91420000000000001</v>
      </c>
      <c r="K5" s="1">
        <v>7850</v>
      </c>
      <c r="L5" s="1">
        <v>43865</v>
      </c>
      <c r="M5" s="1">
        <v>39200</v>
      </c>
      <c r="N5" s="1">
        <v>4</v>
      </c>
      <c r="Q5" s="6">
        <v>0.8579</v>
      </c>
      <c r="R5">
        <v>0.80030000000000001</v>
      </c>
      <c r="S5">
        <v>0.71519999999999995</v>
      </c>
    </row>
    <row r="6" spans="1:19">
      <c r="A6" s="3" t="s">
        <v>5</v>
      </c>
      <c r="B6" s="2">
        <v>0.93</v>
      </c>
      <c r="C6" s="2">
        <v>0.90010000000000001</v>
      </c>
      <c r="D6" s="2">
        <v>0.96919999999999995</v>
      </c>
      <c r="E6" s="1">
        <v>46315</v>
      </c>
      <c r="F6" s="1">
        <v>10300</v>
      </c>
      <c r="G6" s="1">
        <v>38465</v>
      </c>
      <c r="H6" s="2">
        <v>0.96660000000000001</v>
      </c>
      <c r="I6" s="2">
        <v>0.91359999999999997</v>
      </c>
      <c r="J6" s="2">
        <v>0.89980000000000004</v>
      </c>
      <c r="K6" s="1">
        <v>10300</v>
      </c>
      <c r="L6" s="1">
        <v>46315</v>
      </c>
      <c r="M6" s="1">
        <v>39200</v>
      </c>
      <c r="N6" s="1">
        <v>5</v>
      </c>
      <c r="Q6" s="6">
        <v>0.84389999999999998</v>
      </c>
      <c r="R6">
        <v>0.70469999999999999</v>
      </c>
      <c r="S6">
        <v>0.77690000000000003</v>
      </c>
    </row>
    <row r="7" spans="1:19">
      <c r="A7" t="s">
        <v>6</v>
      </c>
      <c r="B7" s="2">
        <v>0.75662499999999999</v>
      </c>
      <c r="C7" s="2">
        <v>0.76675000000000004</v>
      </c>
      <c r="D7" s="2">
        <v>0.88212500000000005</v>
      </c>
      <c r="E7" s="1">
        <v>38965</v>
      </c>
      <c r="F7" s="5">
        <v>500</v>
      </c>
      <c r="G7" s="1">
        <v>38465</v>
      </c>
      <c r="H7" s="2">
        <v>0.88537500000000002</v>
      </c>
      <c r="I7" s="2">
        <v>0.87849999999999995</v>
      </c>
      <c r="J7" s="2">
        <v>0.74975000000000003</v>
      </c>
      <c r="K7" s="1">
        <v>2950</v>
      </c>
      <c r="L7" s="1">
        <v>38965</v>
      </c>
      <c r="M7" s="1">
        <v>39200</v>
      </c>
      <c r="N7" s="5">
        <v>2</v>
      </c>
      <c r="Q7" s="6">
        <v>0.64700000000000002</v>
      </c>
      <c r="R7">
        <v>0.69110000000000005</v>
      </c>
      <c r="S7">
        <v>0.81479999999999997</v>
      </c>
    </row>
    <row r="8" spans="1:19">
      <c r="A8" t="s">
        <v>7</v>
      </c>
      <c r="B8" s="2">
        <v>0.80887500000000001</v>
      </c>
      <c r="C8" s="2">
        <v>0.82225000000000004</v>
      </c>
      <c r="D8" s="2">
        <v>0.91837500000000005</v>
      </c>
      <c r="E8" s="1">
        <v>41415</v>
      </c>
      <c r="F8" s="1">
        <v>5400</v>
      </c>
      <c r="G8" s="1">
        <v>38465</v>
      </c>
      <c r="H8" s="2">
        <v>0.92100000000000004</v>
      </c>
      <c r="I8" s="2">
        <v>0.88362499999999999</v>
      </c>
      <c r="J8" s="2">
        <v>0.82037499999999997</v>
      </c>
      <c r="K8" s="1">
        <v>5400</v>
      </c>
      <c r="L8" s="1">
        <v>41415</v>
      </c>
      <c r="M8" s="1">
        <v>39200</v>
      </c>
      <c r="N8" s="1">
        <v>3</v>
      </c>
      <c r="Q8" s="6">
        <v>0.72019999999999995</v>
      </c>
      <c r="R8">
        <v>0.70209999999999995</v>
      </c>
      <c r="S8">
        <v>0.85040000000000004</v>
      </c>
    </row>
    <row r="9" spans="1:19">
      <c r="A9" t="s">
        <v>8</v>
      </c>
      <c r="B9" s="2">
        <v>0.83462499999999995</v>
      </c>
      <c r="C9" s="2">
        <v>0.77487499999999998</v>
      </c>
      <c r="D9" s="2">
        <v>0.92200000000000004</v>
      </c>
      <c r="E9" s="1">
        <v>43865</v>
      </c>
      <c r="F9" s="1">
        <v>7850</v>
      </c>
      <c r="G9" s="1">
        <v>38465</v>
      </c>
      <c r="H9" s="2">
        <v>0.92212499999999997</v>
      </c>
      <c r="I9" s="2">
        <v>0.85624999999999996</v>
      </c>
      <c r="J9" s="2">
        <v>0.8417</v>
      </c>
      <c r="K9" s="1">
        <v>7850</v>
      </c>
      <c r="L9" s="1">
        <v>43865</v>
      </c>
      <c r="M9" s="1">
        <v>39200</v>
      </c>
      <c r="N9" s="1">
        <v>4</v>
      </c>
      <c r="Q9" s="6">
        <v>0.75919999999999999</v>
      </c>
      <c r="R9">
        <v>0.6542</v>
      </c>
      <c r="S9">
        <v>0.85580000000000001</v>
      </c>
    </row>
    <row r="10" spans="1:19">
      <c r="A10" t="s">
        <v>9</v>
      </c>
      <c r="B10" s="2">
        <v>0.84175</v>
      </c>
      <c r="C10" s="2">
        <v>0.81112499999999998</v>
      </c>
      <c r="D10" s="2">
        <v>0.92162500000000003</v>
      </c>
      <c r="E10" s="1">
        <v>46315</v>
      </c>
      <c r="F10" s="1">
        <v>10300</v>
      </c>
      <c r="G10" s="1">
        <v>38465</v>
      </c>
      <c r="H10" s="2">
        <v>0.92137500000000006</v>
      </c>
      <c r="I10" s="2">
        <v>0.83912500000000001</v>
      </c>
      <c r="J10" s="2">
        <v>0.86187499999999995</v>
      </c>
      <c r="K10" s="1">
        <v>10300</v>
      </c>
      <c r="L10" s="1">
        <v>46315</v>
      </c>
      <c r="M10" s="1">
        <v>39200</v>
      </c>
      <c r="N10" s="1">
        <v>5</v>
      </c>
      <c r="Q10" s="6">
        <v>0.78339999999999999</v>
      </c>
      <c r="R10">
        <v>0.67049999999999998</v>
      </c>
      <c r="S10">
        <v>0.85840000000000005</v>
      </c>
    </row>
    <row r="11" spans="1:19">
      <c r="A11" t="s">
        <v>10</v>
      </c>
      <c r="B11" s="2">
        <v>0.77110000000000001</v>
      </c>
      <c r="C11" s="2">
        <v>0.83530000000000004</v>
      </c>
      <c r="D11" s="2">
        <v>0.85009999999999997</v>
      </c>
      <c r="E11" s="1">
        <v>38965</v>
      </c>
      <c r="F11" s="5">
        <v>500</v>
      </c>
      <c r="G11" s="1">
        <v>38465</v>
      </c>
      <c r="H11" s="2">
        <v>0.85019999999999996</v>
      </c>
      <c r="I11" s="2">
        <v>0.81840000000000002</v>
      </c>
      <c r="J11" s="2">
        <v>0.76939999999999997</v>
      </c>
      <c r="K11" s="1">
        <v>2950</v>
      </c>
      <c r="L11" s="1">
        <v>38965</v>
      </c>
      <c r="M11" s="1">
        <v>39200</v>
      </c>
      <c r="N11" s="5">
        <v>2</v>
      </c>
    </row>
    <row r="12" spans="1:19">
      <c r="A12" t="s">
        <v>11</v>
      </c>
      <c r="B12" s="2">
        <v>0.79020000000000001</v>
      </c>
      <c r="C12" s="2">
        <v>0.85680000000000001</v>
      </c>
      <c r="D12" s="2">
        <v>0.8629</v>
      </c>
      <c r="E12" s="1">
        <v>41415</v>
      </c>
      <c r="F12" s="1">
        <v>5400</v>
      </c>
      <c r="G12" s="1">
        <v>38465</v>
      </c>
      <c r="H12" s="2">
        <v>0.86990000000000001</v>
      </c>
      <c r="I12" s="2">
        <v>0.81610000000000005</v>
      </c>
      <c r="J12" s="2">
        <v>0.78900000000000003</v>
      </c>
      <c r="K12" s="1">
        <v>5400</v>
      </c>
      <c r="L12" s="1">
        <v>41415</v>
      </c>
      <c r="M12" s="1">
        <v>39200</v>
      </c>
      <c r="N12" s="1">
        <v>3</v>
      </c>
    </row>
    <row r="13" spans="1:19">
      <c r="A13" t="s">
        <v>12</v>
      </c>
      <c r="B13" s="2">
        <v>0.78700000000000003</v>
      </c>
      <c r="C13" s="2">
        <v>0.84109999999999996</v>
      </c>
      <c r="D13" s="2">
        <v>0.87270000000000003</v>
      </c>
      <c r="E13" s="1">
        <v>43865</v>
      </c>
      <c r="F13" s="1">
        <v>7850</v>
      </c>
      <c r="G13" s="1">
        <v>38465</v>
      </c>
      <c r="H13" s="2">
        <v>0.877</v>
      </c>
      <c r="I13" s="2">
        <v>0.80830000000000002</v>
      </c>
      <c r="J13" s="2">
        <v>0.79300000000000004</v>
      </c>
      <c r="K13" s="1">
        <v>7850</v>
      </c>
      <c r="L13" s="1">
        <v>43865</v>
      </c>
      <c r="M13" s="1">
        <v>39200</v>
      </c>
      <c r="N13" s="1">
        <v>4</v>
      </c>
    </row>
    <row r="14" spans="1:19">
      <c r="A14" t="s">
        <v>13</v>
      </c>
      <c r="B14" s="2">
        <v>0.80959999999999999</v>
      </c>
      <c r="C14" s="2">
        <v>0.83809999999999996</v>
      </c>
      <c r="D14" s="2">
        <v>0.87170000000000003</v>
      </c>
      <c r="E14" s="1">
        <v>46315</v>
      </c>
      <c r="F14" s="1">
        <v>10300</v>
      </c>
      <c r="G14" s="1">
        <v>38465</v>
      </c>
      <c r="H14" s="2">
        <v>0.87419999999999998</v>
      </c>
      <c r="I14" s="2">
        <v>0.78069999999999995</v>
      </c>
      <c r="J14" s="2">
        <v>0.81340000000000001</v>
      </c>
      <c r="K14" s="1">
        <v>10300</v>
      </c>
      <c r="L14" s="1">
        <v>46315</v>
      </c>
      <c r="M14" s="1">
        <v>39200</v>
      </c>
      <c r="N14" s="1">
        <v>5</v>
      </c>
    </row>
    <row r="15" spans="1:19">
      <c r="A15" t="s">
        <v>14</v>
      </c>
      <c r="B15" s="2">
        <v>0.64700000000000002</v>
      </c>
      <c r="C15" s="2">
        <v>0.69110000000000005</v>
      </c>
      <c r="D15" s="2">
        <v>0.81479999999999997</v>
      </c>
      <c r="E15" s="1">
        <v>38965</v>
      </c>
      <c r="F15" s="5">
        <v>500</v>
      </c>
      <c r="G15" s="1">
        <v>38465</v>
      </c>
      <c r="H15" s="2">
        <v>0.80679999999999996</v>
      </c>
      <c r="I15" s="2">
        <v>0.78939999999999999</v>
      </c>
      <c r="J15" s="2">
        <v>0.65680000000000005</v>
      </c>
      <c r="K15" s="1">
        <v>2950</v>
      </c>
      <c r="L15" s="1">
        <v>38965</v>
      </c>
      <c r="M15" s="1">
        <v>39200</v>
      </c>
      <c r="N15" s="5">
        <v>2</v>
      </c>
    </row>
    <row r="16" spans="1:19">
      <c r="A16" t="s">
        <v>15</v>
      </c>
      <c r="B16" s="2">
        <v>0.72019999999999995</v>
      </c>
      <c r="C16" s="2">
        <v>0.70209999999999995</v>
      </c>
      <c r="D16" s="2">
        <v>0.85040000000000004</v>
      </c>
      <c r="E16" s="1">
        <v>41415</v>
      </c>
      <c r="F16" s="1">
        <v>5400</v>
      </c>
      <c r="G16" s="1">
        <v>38465</v>
      </c>
      <c r="H16" s="2">
        <v>0.85970000000000002</v>
      </c>
      <c r="I16" s="2">
        <v>0.80610000000000004</v>
      </c>
      <c r="J16" s="2">
        <v>0.73089999999999999</v>
      </c>
      <c r="K16" s="1">
        <v>5400</v>
      </c>
      <c r="L16" s="1">
        <v>41415</v>
      </c>
      <c r="M16" s="1">
        <v>39200</v>
      </c>
      <c r="N16" s="1">
        <v>3</v>
      </c>
    </row>
    <row r="17" spans="1:14">
      <c r="A17" t="s">
        <v>16</v>
      </c>
      <c r="B17" s="2">
        <v>0.75919999999999999</v>
      </c>
      <c r="C17" s="2">
        <v>0.6542</v>
      </c>
      <c r="D17" s="2">
        <v>0.85580000000000001</v>
      </c>
      <c r="E17" s="1">
        <v>43865</v>
      </c>
      <c r="F17" s="1">
        <v>7850</v>
      </c>
      <c r="G17" s="1">
        <v>38465</v>
      </c>
      <c r="H17" s="2">
        <v>0.8579</v>
      </c>
      <c r="I17" s="2">
        <v>0.80030000000000001</v>
      </c>
      <c r="J17" s="2">
        <v>0.71519999999999995</v>
      </c>
      <c r="K17" s="1">
        <v>7850</v>
      </c>
      <c r="L17" s="1">
        <v>43865</v>
      </c>
      <c r="M17" s="1">
        <v>39200</v>
      </c>
      <c r="N17" s="1">
        <v>4</v>
      </c>
    </row>
    <row r="18" spans="1:14">
      <c r="A18" t="s">
        <v>17</v>
      </c>
      <c r="B18" s="2">
        <v>0.78339999999999999</v>
      </c>
      <c r="C18" s="2">
        <v>0.67049999999999998</v>
      </c>
      <c r="D18" s="2">
        <v>0.85840000000000005</v>
      </c>
      <c r="E18" s="1">
        <v>46315</v>
      </c>
      <c r="F18" s="1">
        <v>10300</v>
      </c>
      <c r="G18" s="1">
        <v>38465</v>
      </c>
      <c r="H18" s="2">
        <v>0.84389999999999998</v>
      </c>
      <c r="I18" s="2">
        <v>0.70469999999999999</v>
      </c>
      <c r="J18" s="2">
        <v>0.77690000000000003</v>
      </c>
      <c r="K18" s="1">
        <v>10300</v>
      </c>
      <c r="L18" s="1">
        <v>46315</v>
      </c>
      <c r="M18" s="1">
        <v>39200</v>
      </c>
      <c r="N18" s="1">
        <v>5</v>
      </c>
    </row>
    <row r="28" spans="1:14">
      <c r="A28" s="31" t="s">
        <v>30</v>
      </c>
      <c r="B28" s="31" t="s">
        <v>32</v>
      </c>
      <c r="C28" s="31"/>
      <c r="D28" s="31"/>
      <c r="E28" s="31" t="s">
        <v>32</v>
      </c>
      <c r="F28" s="31"/>
      <c r="G28" s="31"/>
    </row>
    <row r="29" spans="1:14">
      <c r="A29" s="31"/>
      <c r="B29" s="4" t="s">
        <v>33</v>
      </c>
      <c r="C29" s="4" t="s">
        <v>34</v>
      </c>
      <c r="D29" s="4" t="s">
        <v>35</v>
      </c>
      <c r="E29" s="4" t="s">
        <v>33</v>
      </c>
      <c r="F29" s="4" t="s">
        <v>34</v>
      </c>
      <c r="G29" s="4" t="s">
        <v>35</v>
      </c>
    </row>
    <row r="30" spans="1:14">
      <c r="A30" s="4" t="s">
        <v>2</v>
      </c>
      <c r="B30">
        <v>0.95420000000000005</v>
      </c>
      <c r="C30">
        <v>0.74060000000000004</v>
      </c>
      <c r="D30">
        <v>0.879</v>
      </c>
      <c r="E30">
        <v>0.88039999999999996</v>
      </c>
      <c r="F30">
        <v>0.76449999999999996</v>
      </c>
      <c r="G30">
        <v>0.95009999999999994</v>
      </c>
    </row>
    <row r="31" spans="1:14">
      <c r="A31" s="4" t="s">
        <v>3</v>
      </c>
      <c r="B31" s="7">
        <v>0.9657</v>
      </c>
      <c r="C31" s="7">
        <v>0.68579999999999997</v>
      </c>
      <c r="D31" s="7">
        <v>0.90900000000000003</v>
      </c>
      <c r="E31" s="7">
        <v>0.89590000000000003</v>
      </c>
      <c r="F31" s="7">
        <v>0.73680000000000001</v>
      </c>
      <c r="G31" s="7">
        <v>0.95289999999999997</v>
      </c>
    </row>
    <row r="32" spans="1:14">
      <c r="A32" s="4" t="s">
        <v>4</v>
      </c>
      <c r="B32" s="7"/>
      <c r="C32" s="7"/>
      <c r="D32" s="7"/>
      <c r="E32" s="7"/>
      <c r="F32" s="7"/>
      <c r="G32" s="7"/>
    </row>
    <row r="33" spans="1:7">
      <c r="A33" s="4" t="s">
        <v>5</v>
      </c>
      <c r="B33" s="7"/>
      <c r="C33" s="7"/>
      <c r="D33" s="7"/>
      <c r="E33" s="7"/>
      <c r="F33" s="7"/>
      <c r="G33" s="7"/>
    </row>
  </sheetData>
  <mergeCells count="6">
    <mergeCell ref="A1:A2"/>
    <mergeCell ref="B1:G1"/>
    <mergeCell ref="H1:M1"/>
    <mergeCell ref="A28:A29"/>
    <mergeCell ref="B28:D28"/>
    <mergeCell ref="E28:G2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4DB7D-B714-4F42-BBC0-A19956302D7E}">
  <dimension ref="A1:G28"/>
  <sheetViews>
    <sheetView workbookViewId="0">
      <selection activeCell="B3" sqref="B3:G18"/>
    </sheetView>
  </sheetViews>
  <sheetFormatPr baseColWidth="10" defaultColWidth="11" defaultRowHeight="16"/>
  <cols>
    <col min="1" max="1" width="9.33203125" bestFit="1" customWidth="1"/>
    <col min="2" max="2" width="26.33203125" bestFit="1" customWidth="1"/>
    <col min="3" max="3" width="25.5" bestFit="1" customWidth="1"/>
    <col min="4" max="4" width="26.33203125" bestFit="1" customWidth="1"/>
    <col min="5" max="5" width="25.5" bestFit="1" customWidth="1"/>
    <col min="6" max="6" width="39.6640625" bestFit="1" customWidth="1"/>
    <col min="7" max="7" width="40.1640625" bestFit="1" customWidth="1"/>
  </cols>
  <sheetData>
    <row r="1" spans="1:7">
      <c r="A1" s="31" t="s">
        <v>30</v>
      </c>
      <c r="B1" s="31" t="s">
        <v>40</v>
      </c>
      <c r="C1" s="31"/>
      <c r="D1" s="31" t="s">
        <v>41</v>
      </c>
      <c r="E1" s="31"/>
      <c r="F1" s="31"/>
      <c r="G1" s="31"/>
    </row>
    <row r="2" spans="1:7">
      <c r="A2" s="31"/>
      <c r="B2" s="3" t="s">
        <v>42</v>
      </c>
      <c r="C2" s="3" t="s">
        <v>43</v>
      </c>
      <c r="D2" s="3" t="s">
        <v>42</v>
      </c>
      <c r="E2" s="3" t="s">
        <v>43</v>
      </c>
      <c r="F2" s="3" t="s">
        <v>44</v>
      </c>
      <c r="G2" s="3" t="s">
        <v>45</v>
      </c>
    </row>
    <row r="3" spans="1:7">
      <c r="A3" s="3" t="s">
        <v>2</v>
      </c>
      <c r="B3" s="8">
        <v>0.94510000000000005</v>
      </c>
      <c r="C3" s="8">
        <v>0.94510000000000005</v>
      </c>
      <c r="D3" s="8">
        <v>0.92800000000000005</v>
      </c>
      <c r="E3" s="8">
        <v>9.9000000000000005E-2</v>
      </c>
      <c r="F3" s="8">
        <v>0.92800000000000005</v>
      </c>
      <c r="G3" s="8">
        <v>0.92800000000000005</v>
      </c>
    </row>
    <row r="4" spans="1:7">
      <c r="A4" s="3" t="s">
        <v>3</v>
      </c>
      <c r="B4" s="8">
        <v>0.96530000000000005</v>
      </c>
      <c r="C4" s="8">
        <v>0.96530000000000005</v>
      </c>
      <c r="D4" s="8">
        <v>0.95279999999999998</v>
      </c>
      <c r="E4" s="8">
        <v>9.74E-2</v>
      </c>
      <c r="F4" s="8">
        <v>0.95279999999999998</v>
      </c>
      <c r="G4" s="8">
        <v>0.95279999999999998</v>
      </c>
    </row>
    <row r="5" spans="1:7">
      <c r="A5" s="3" t="s">
        <v>4</v>
      </c>
      <c r="B5" s="8">
        <v>0.9667</v>
      </c>
      <c r="C5" s="8">
        <v>0.9667</v>
      </c>
      <c r="D5" s="8">
        <v>0.96819999999999995</v>
      </c>
      <c r="E5" s="8">
        <v>9.74E-2</v>
      </c>
      <c r="F5" s="8">
        <v>0.96819999999999995</v>
      </c>
      <c r="G5" s="8">
        <v>0.96819999999999995</v>
      </c>
    </row>
    <row r="6" spans="1:7">
      <c r="A6" s="3" t="s">
        <v>5</v>
      </c>
      <c r="B6" s="8">
        <v>0.97019999999999995</v>
      </c>
      <c r="C6" s="8">
        <v>0.97019999999999995</v>
      </c>
      <c r="D6" s="8">
        <v>0.97060000000000002</v>
      </c>
      <c r="E6" s="8">
        <v>9.8199999999999996E-2</v>
      </c>
      <c r="F6" s="8">
        <v>0.97060000000000002</v>
      </c>
      <c r="G6" s="8">
        <v>0.97060000000000002</v>
      </c>
    </row>
    <row r="7" spans="1:7">
      <c r="A7" s="3" t="s">
        <v>6</v>
      </c>
      <c r="B7" s="8">
        <v>0.80762500000000004</v>
      </c>
      <c r="C7" s="8">
        <v>0.80762500000000004</v>
      </c>
      <c r="D7" s="8">
        <v>0.799875</v>
      </c>
      <c r="E7" s="8">
        <v>0.1</v>
      </c>
      <c r="F7" s="8">
        <v>0.8</v>
      </c>
      <c r="G7" s="8">
        <v>0.799875</v>
      </c>
    </row>
    <row r="8" spans="1:7">
      <c r="A8" s="3" t="s">
        <v>7</v>
      </c>
      <c r="B8" s="8">
        <v>0.873</v>
      </c>
      <c r="C8" s="8">
        <v>0.873</v>
      </c>
      <c r="D8" s="8">
        <v>0.89912499999999995</v>
      </c>
      <c r="E8" s="8">
        <v>0.1</v>
      </c>
      <c r="F8" s="8">
        <v>0.89875000000000005</v>
      </c>
      <c r="G8" s="8">
        <v>0.89912499999999995</v>
      </c>
    </row>
    <row r="9" spans="1:7">
      <c r="A9" s="3" t="s">
        <v>8</v>
      </c>
      <c r="B9" s="8">
        <v>0.91362500000000002</v>
      </c>
      <c r="C9" s="8">
        <v>0.91362500000000002</v>
      </c>
      <c r="D9" s="8">
        <v>0.91537500000000005</v>
      </c>
      <c r="E9" s="8">
        <v>0.10037500000000001</v>
      </c>
      <c r="F9" s="8">
        <v>0.91537500000000005</v>
      </c>
      <c r="G9" s="8">
        <v>0.91537500000000005</v>
      </c>
    </row>
    <row r="10" spans="1:7">
      <c r="A10" s="3" t="s">
        <v>9</v>
      </c>
      <c r="B10" s="8">
        <v>0.91974999999999996</v>
      </c>
      <c r="C10" s="8">
        <v>0.91974999999999996</v>
      </c>
      <c r="D10" s="8">
        <v>0.92149999999999999</v>
      </c>
      <c r="E10" s="8">
        <v>0.19825000000000001</v>
      </c>
      <c r="F10" s="8">
        <v>0.92149999999999999</v>
      </c>
      <c r="G10" s="8">
        <v>0.92149999999999999</v>
      </c>
    </row>
    <row r="11" spans="1:7">
      <c r="A11" s="3" t="s">
        <v>10</v>
      </c>
      <c r="B11" s="8">
        <v>0.8125</v>
      </c>
      <c r="C11" s="8">
        <v>0.8125</v>
      </c>
      <c r="D11" s="8">
        <v>0.74509999999999998</v>
      </c>
      <c r="E11" s="8">
        <v>0.1031</v>
      </c>
      <c r="F11" s="8">
        <v>0.74509999999999998</v>
      </c>
      <c r="G11" s="8">
        <v>0.74509999999999998</v>
      </c>
    </row>
    <row r="12" spans="1:7">
      <c r="A12" s="3" t="s">
        <v>11</v>
      </c>
      <c r="B12" s="8">
        <v>0.84589999999999999</v>
      </c>
      <c r="C12" s="8">
        <v>0.84589999999999999</v>
      </c>
      <c r="D12" s="8">
        <v>0.85129999999999995</v>
      </c>
      <c r="E12" s="8">
        <v>0.26919999999999999</v>
      </c>
      <c r="F12" s="8">
        <v>0.85129999999999995</v>
      </c>
      <c r="G12" s="8">
        <v>0.85129999999999995</v>
      </c>
    </row>
    <row r="13" spans="1:7">
      <c r="A13" s="3" t="s">
        <v>12</v>
      </c>
      <c r="B13" s="8">
        <v>0.85</v>
      </c>
      <c r="C13" s="8">
        <v>0.85</v>
      </c>
      <c r="D13" s="8">
        <v>0.85050000000000003</v>
      </c>
      <c r="E13" s="8">
        <v>0.25979999999999998</v>
      </c>
      <c r="F13" s="8">
        <v>0.85050000000000003</v>
      </c>
      <c r="G13" s="8">
        <v>0.85050000000000003</v>
      </c>
    </row>
    <row r="14" spans="1:7">
      <c r="A14" s="3" t="s">
        <v>13</v>
      </c>
      <c r="B14" s="8">
        <v>0.87250000000000005</v>
      </c>
      <c r="C14" s="8">
        <v>0.87250000000000005</v>
      </c>
      <c r="D14" s="8">
        <v>0.86709999999999998</v>
      </c>
      <c r="E14" s="8">
        <v>0.16420000000000001</v>
      </c>
      <c r="F14" s="8">
        <v>0.86709999999999998</v>
      </c>
      <c r="G14" s="8">
        <v>0.86709999999999998</v>
      </c>
    </row>
    <row r="15" spans="1:7">
      <c r="A15" s="3" t="s">
        <v>14</v>
      </c>
      <c r="B15" s="8">
        <v>0.70420000000000005</v>
      </c>
      <c r="C15" s="8">
        <v>0.70389999999999997</v>
      </c>
      <c r="D15" s="8">
        <v>0.69179999999999997</v>
      </c>
      <c r="E15" s="8">
        <v>0.1216</v>
      </c>
      <c r="F15" s="8">
        <v>0.69210000000000005</v>
      </c>
      <c r="G15" s="8">
        <v>0.69179999999999997</v>
      </c>
    </row>
    <row r="16" spans="1:7">
      <c r="A16" s="3" t="s">
        <v>15</v>
      </c>
      <c r="B16" s="8">
        <v>0.81269999999999998</v>
      </c>
      <c r="C16" s="8">
        <v>0.81269999999999998</v>
      </c>
      <c r="D16" s="8">
        <v>0.80089999999999995</v>
      </c>
      <c r="E16" s="8">
        <v>0.1</v>
      </c>
      <c r="F16" s="8">
        <v>0.80149999999999999</v>
      </c>
      <c r="G16" s="8">
        <v>0.80089999999999995</v>
      </c>
    </row>
    <row r="17" spans="1:7">
      <c r="A17" s="3" t="s">
        <v>16</v>
      </c>
      <c r="B17" s="8">
        <v>0.81659999999999999</v>
      </c>
      <c r="C17" s="8">
        <v>0.81720000000000004</v>
      </c>
      <c r="D17" s="8">
        <v>0.83330000000000004</v>
      </c>
      <c r="E17" s="8">
        <v>0.1</v>
      </c>
      <c r="F17" s="8">
        <v>0.83360000000000001</v>
      </c>
      <c r="G17" s="8">
        <v>0.83330000000000004</v>
      </c>
    </row>
    <row r="18" spans="1:7">
      <c r="A18" s="3" t="s">
        <v>17</v>
      </c>
      <c r="B18" s="8">
        <v>0.84499999999999997</v>
      </c>
      <c r="C18" s="8">
        <v>0.84499999999999997</v>
      </c>
      <c r="D18" s="8">
        <v>0.85450000000000004</v>
      </c>
      <c r="E18" s="8">
        <v>0.21990000000000001</v>
      </c>
      <c r="F18" s="8">
        <v>0.85429999999999995</v>
      </c>
      <c r="G18" s="8">
        <v>0.85450000000000004</v>
      </c>
    </row>
    <row r="22" spans="1:7">
      <c r="D22">
        <v>0.74509999999999998</v>
      </c>
      <c r="E22">
        <v>0.89912499999999995</v>
      </c>
    </row>
    <row r="23" spans="1:7">
      <c r="D23">
        <v>0.1031</v>
      </c>
      <c r="E23">
        <v>0.1</v>
      </c>
    </row>
    <row r="24" spans="1:7">
      <c r="D24">
        <v>0.74509999999999998</v>
      </c>
      <c r="E24">
        <v>0.89875000000000005</v>
      </c>
    </row>
    <row r="25" spans="1:7">
      <c r="D25">
        <v>0.74509999999999998</v>
      </c>
      <c r="E25">
        <v>0.89912499999999995</v>
      </c>
    </row>
    <row r="27" spans="1:7">
      <c r="C27">
        <v>0.8125</v>
      </c>
    </row>
    <row r="28" spans="1:7">
      <c r="C28">
        <v>0.8125</v>
      </c>
    </row>
  </sheetData>
  <mergeCells count="3">
    <mergeCell ref="A1:A2"/>
    <mergeCell ref="B1:C1"/>
    <mergeCell ref="D1:G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4D49A-5E7A-134A-917D-4106F7BF74C3}">
  <dimension ref="A1:W52"/>
  <sheetViews>
    <sheetView workbookViewId="0">
      <selection activeCell="R1" activeCellId="3" sqref="F1:F1048576 J1:J1048576 N1:N1048576 R1:R1048576"/>
    </sheetView>
  </sheetViews>
  <sheetFormatPr baseColWidth="10" defaultColWidth="11" defaultRowHeight="16"/>
  <cols>
    <col min="2" max="2" width="22.83203125" bestFit="1" customWidth="1"/>
  </cols>
  <sheetData>
    <row r="1" spans="1:2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T1" t="s">
        <v>18</v>
      </c>
      <c r="U1" t="s">
        <v>19</v>
      </c>
      <c r="V1" t="s">
        <v>20</v>
      </c>
      <c r="W1" t="s">
        <v>21</v>
      </c>
    </row>
    <row r="2" spans="1:23">
      <c r="A2" s="30">
        <v>0</v>
      </c>
      <c r="B2" s="3" t="s">
        <v>24</v>
      </c>
      <c r="C2" s="2">
        <v>0.95240000000000002</v>
      </c>
      <c r="D2" s="2">
        <v>0.96740000000000004</v>
      </c>
      <c r="E2" s="2">
        <v>0.96940000000000004</v>
      </c>
      <c r="F2" s="2">
        <v>0.96879999999999999</v>
      </c>
      <c r="G2" s="2">
        <v>0.88224999999999998</v>
      </c>
      <c r="H2" s="2">
        <v>0.91837500000000005</v>
      </c>
      <c r="I2" s="2">
        <v>0.92800000000000005</v>
      </c>
      <c r="J2" s="2">
        <v>0.92337499999999995</v>
      </c>
      <c r="K2" s="2">
        <v>0.94989999999999997</v>
      </c>
      <c r="L2" s="2">
        <v>0.96540000000000004</v>
      </c>
      <c r="M2" s="2">
        <v>0.9677</v>
      </c>
      <c r="N2" s="2">
        <v>0.96679999999999999</v>
      </c>
      <c r="O2" s="2">
        <v>0.81979999999999997</v>
      </c>
      <c r="P2" s="2">
        <v>0.83989999999999998</v>
      </c>
      <c r="Q2" s="2">
        <v>0.85670000000000002</v>
      </c>
      <c r="R2" s="2">
        <v>0.86080000000000001</v>
      </c>
      <c r="T2">
        <v>0.86080000000000001</v>
      </c>
      <c r="U2">
        <v>0.86080000000000001</v>
      </c>
      <c r="V2">
        <v>0.85888888888888804</v>
      </c>
      <c r="W2">
        <v>0.861222222222222</v>
      </c>
    </row>
    <row r="3" spans="1:23">
      <c r="A3" s="30"/>
      <c r="B3" s="3" t="s">
        <v>25</v>
      </c>
      <c r="C3" s="2">
        <v>0.95240000000000002</v>
      </c>
      <c r="D3" s="2">
        <v>0.96740000000000004</v>
      </c>
      <c r="E3" s="2">
        <v>0.96940000000000004</v>
      </c>
      <c r="F3" s="2">
        <v>0.96879999999999999</v>
      </c>
      <c r="G3" s="2">
        <v>0.88224999999999998</v>
      </c>
      <c r="H3" s="2">
        <v>0.91837500000000005</v>
      </c>
      <c r="I3" s="2">
        <v>0.92800000000000005</v>
      </c>
      <c r="J3" s="2">
        <v>0.92337499999999995</v>
      </c>
      <c r="K3" s="2">
        <v>0.94989999999999997</v>
      </c>
      <c r="L3" s="2">
        <v>0.96540000000000004</v>
      </c>
      <c r="M3" s="2">
        <v>0.9677</v>
      </c>
      <c r="N3" s="2">
        <v>0.96679999999999999</v>
      </c>
      <c r="O3" s="2">
        <v>0.81979999999999997</v>
      </c>
      <c r="P3" s="2">
        <v>0.83989999999999998</v>
      </c>
      <c r="Q3" s="2">
        <v>0.85670000000000002</v>
      </c>
      <c r="R3" s="2">
        <v>0.86080000000000001</v>
      </c>
      <c r="T3">
        <v>0.85589999999999999</v>
      </c>
      <c r="U3">
        <v>0.85589999999999999</v>
      </c>
      <c r="V3">
        <v>0.848444444444444</v>
      </c>
      <c r="W3">
        <v>0.86888888888888804</v>
      </c>
    </row>
    <row r="4" spans="1:23">
      <c r="A4" s="30"/>
      <c r="B4" s="3" t="s">
        <v>26</v>
      </c>
      <c r="C4" s="2">
        <v>0.94689578713968903</v>
      </c>
      <c r="D4" s="2">
        <v>0.96807095343680705</v>
      </c>
      <c r="E4" s="2">
        <v>0.96441241685144097</v>
      </c>
      <c r="F4" s="2">
        <v>0.96751662971175101</v>
      </c>
      <c r="G4" s="2">
        <v>0.89708333333333301</v>
      </c>
      <c r="H4" s="2">
        <v>0.93763888888888802</v>
      </c>
      <c r="I4" s="2">
        <v>0.93083333333333296</v>
      </c>
      <c r="J4" s="2">
        <v>0.93444444444444397</v>
      </c>
      <c r="K4" s="2">
        <v>0.95410199556540998</v>
      </c>
      <c r="L4" s="2">
        <v>0.96851441241685099</v>
      </c>
      <c r="M4" s="2">
        <v>0.96696230598669597</v>
      </c>
      <c r="N4" s="2">
        <v>0.96175166297117498</v>
      </c>
      <c r="O4" s="2">
        <v>0.81188888888888799</v>
      </c>
      <c r="P4" s="2">
        <v>0.85033333333333305</v>
      </c>
      <c r="Q4" s="2">
        <v>0.84477777777777696</v>
      </c>
      <c r="R4" s="2">
        <v>0.85888888888888804</v>
      </c>
      <c r="T4">
        <v>0.86180000000000001</v>
      </c>
      <c r="U4">
        <v>0.86180000000000001</v>
      </c>
      <c r="V4">
        <v>0.87288888888888805</v>
      </c>
      <c r="W4">
        <v>0.87988888888888805</v>
      </c>
    </row>
    <row r="5" spans="1:23">
      <c r="A5" s="30"/>
      <c r="B5" s="3" t="s">
        <v>27</v>
      </c>
      <c r="C5" s="2">
        <v>0.95166297117516596</v>
      </c>
      <c r="D5" s="2">
        <v>0.96784922394678496</v>
      </c>
      <c r="E5" s="2">
        <v>0.969290465631929</v>
      </c>
      <c r="F5" s="2">
        <v>0.96995565410199502</v>
      </c>
      <c r="G5" s="2">
        <v>0.89791666666666603</v>
      </c>
      <c r="H5" s="2">
        <v>0.92972222222222201</v>
      </c>
      <c r="I5" s="2">
        <v>0.93833333333333302</v>
      </c>
      <c r="J5" s="2">
        <v>0.93430555555555495</v>
      </c>
      <c r="K5" s="2">
        <v>0.94933481152993304</v>
      </c>
      <c r="L5" s="2">
        <v>0.96518847006651798</v>
      </c>
      <c r="M5" s="2">
        <v>0.96773835920177298</v>
      </c>
      <c r="N5" s="2">
        <v>0.96640798226164004</v>
      </c>
      <c r="O5" s="2">
        <v>0.82233333333333303</v>
      </c>
      <c r="P5" s="2">
        <v>0.84277777777777696</v>
      </c>
      <c r="Q5" s="2">
        <v>0.85766666666666602</v>
      </c>
      <c r="R5" s="2">
        <v>0.861222222222222</v>
      </c>
      <c r="T5">
        <v>0.85270000000000001</v>
      </c>
      <c r="U5">
        <v>0.85270000000000001</v>
      </c>
      <c r="V5">
        <v>0.84499999999999997</v>
      </c>
      <c r="W5">
        <v>0.85299999999999998</v>
      </c>
    </row>
    <row r="6" spans="1:23">
      <c r="A6" s="30">
        <v>1</v>
      </c>
      <c r="B6" s="3" t="s">
        <v>24</v>
      </c>
      <c r="C6" s="2">
        <v>0.95020000000000004</v>
      </c>
      <c r="D6" s="2">
        <v>0.96509999999999996</v>
      </c>
      <c r="E6" s="2">
        <v>0.96899999999999997</v>
      </c>
      <c r="F6" s="2">
        <v>0.96640000000000004</v>
      </c>
      <c r="G6" s="2">
        <v>0.87487499999999996</v>
      </c>
      <c r="H6" s="2">
        <v>0.91712499999999997</v>
      </c>
      <c r="I6" s="2">
        <v>0.92787500000000001</v>
      </c>
      <c r="J6" s="2">
        <v>0.92725000000000002</v>
      </c>
      <c r="K6" s="2">
        <v>0.94979999999999998</v>
      </c>
      <c r="L6" s="2">
        <v>0.96540000000000004</v>
      </c>
      <c r="M6" s="2">
        <v>0.96630000000000005</v>
      </c>
      <c r="N6" s="2">
        <v>0.9546</v>
      </c>
      <c r="O6" s="2">
        <v>0.81299999999999994</v>
      </c>
      <c r="P6" s="2">
        <v>0.85560000000000003</v>
      </c>
      <c r="Q6" s="2">
        <v>0.8538</v>
      </c>
      <c r="R6" s="2">
        <v>0.85589999999999999</v>
      </c>
      <c r="T6">
        <v>0.86219999999999997</v>
      </c>
      <c r="U6">
        <v>0.86219999999999997</v>
      </c>
      <c r="V6">
        <v>0.87188888888888805</v>
      </c>
      <c r="W6">
        <v>0.86911111111111095</v>
      </c>
    </row>
    <row r="7" spans="1:23">
      <c r="A7" s="30"/>
      <c r="B7" s="3" t="s">
        <v>25</v>
      </c>
      <c r="C7" s="2">
        <v>0.95020000000000004</v>
      </c>
      <c r="D7" s="2">
        <v>0.96509999999999996</v>
      </c>
      <c r="E7" s="2">
        <v>0.96899999999999997</v>
      </c>
      <c r="F7" s="2">
        <v>0.96640000000000004</v>
      </c>
      <c r="G7" s="2">
        <v>0.87487499999999996</v>
      </c>
      <c r="H7" s="2">
        <v>0.91712499999999997</v>
      </c>
      <c r="I7" s="2">
        <v>0.92787500000000001</v>
      </c>
      <c r="J7" s="2">
        <v>0.92725000000000002</v>
      </c>
      <c r="K7" s="2">
        <v>0.94979999999999998</v>
      </c>
      <c r="L7" s="2">
        <v>0.96540000000000004</v>
      </c>
      <c r="M7" s="2">
        <v>0.96630000000000005</v>
      </c>
      <c r="N7" s="2">
        <v>0.9546</v>
      </c>
      <c r="O7" s="2">
        <v>0.81299999999999994</v>
      </c>
      <c r="P7" s="2">
        <v>0.85560000000000003</v>
      </c>
      <c r="Q7" s="2">
        <v>0.8538</v>
      </c>
      <c r="R7" s="2">
        <v>0.85589999999999999</v>
      </c>
      <c r="T7">
        <v>0.85089999999999999</v>
      </c>
      <c r="U7">
        <v>0.85089999999999999</v>
      </c>
      <c r="V7">
        <v>0.86233333333333295</v>
      </c>
      <c r="W7">
        <v>0.85522222222222199</v>
      </c>
    </row>
    <row r="8" spans="1:23">
      <c r="A8" s="30"/>
      <c r="B8" s="3" t="s">
        <v>26</v>
      </c>
      <c r="C8" s="2">
        <v>0.95059221658206405</v>
      </c>
      <c r="D8" s="2">
        <v>0.96491821771009501</v>
      </c>
      <c r="E8" s="2">
        <v>0.96548223350253803</v>
      </c>
      <c r="F8" s="2">
        <v>0.96807670614777197</v>
      </c>
      <c r="G8" s="2">
        <v>0.912638888888888</v>
      </c>
      <c r="H8" s="2">
        <v>0.92708333333333304</v>
      </c>
      <c r="I8" s="2">
        <v>0.92916666666666603</v>
      </c>
      <c r="J8" s="2">
        <v>0.92680555555555499</v>
      </c>
      <c r="K8" s="2">
        <v>0.94224478285391899</v>
      </c>
      <c r="L8" s="2">
        <v>0.96661026508742198</v>
      </c>
      <c r="M8" s="2">
        <v>0.96683587140439897</v>
      </c>
      <c r="N8" s="2">
        <v>0.96785109983079498</v>
      </c>
      <c r="O8" s="2">
        <v>0.82711111111111102</v>
      </c>
      <c r="P8" s="2">
        <v>0.86333333333333295</v>
      </c>
      <c r="Q8" s="2">
        <v>0.85455555555555496</v>
      </c>
      <c r="R8" s="2">
        <v>0.848444444444444</v>
      </c>
      <c r="T8">
        <v>0.84840000000000004</v>
      </c>
      <c r="U8">
        <v>0.84840000000000004</v>
      </c>
      <c r="V8">
        <v>0.86677777777777698</v>
      </c>
      <c r="W8">
        <v>0.85888888888888804</v>
      </c>
    </row>
    <row r="9" spans="1:23">
      <c r="A9" s="30"/>
      <c r="B9" s="3" t="s">
        <v>27</v>
      </c>
      <c r="C9" s="2">
        <v>0.94811054709531795</v>
      </c>
      <c r="D9" s="2">
        <v>0.96446700507614203</v>
      </c>
      <c r="E9" s="2">
        <v>0.967399887196841</v>
      </c>
      <c r="F9" s="2">
        <v>0.96435420191765298</v>
      </c>
      <c r="G9" s="2">
        <v>0.88624999999999998</v>
      </c>
      <c r="H9" s="2">
        <v>0.925416666666666</v>
      </c>
      <c r="I9" s="2">
        <v>0.93541666666666601</v>
      </c>
      <c r="J9" s="2">
        <v>0.93541666666666601</v>
      </c>
      <c r="K9" s="2">
        <v>0.94732092498589904</v>
      </c>
      <c r="L9" s="2">
        <v>0.96446700507614203</v>
      </c>
      <c r="M9" s="2">
        <v>0.96548223350253803</v>
      </c>
      <c r="N9" s="2">
        <v>0.95273547659334401</v>
      </c>
      <c r="O9" s="2">
        <v>0.82788888888888801</v>
      </c>
      <c r="P9" s="2">
        <v>0.86688888888888804</v>
      </c>
      <c r="Q9" s="2">
        <v>0.865222222222222</v>
      </c>
      <c r="R9" s="2">
        <v>0.86888888888888804</v>
      </c>
      <c r="T9">
        <v>0.85770000000000002</v>
      </c>
      <c r="U9">
        <v>0.85770000000000002</v>
      </c>
      <c r="V9">
        <v>0.85211111111111104</v>
      </c>
      <c r="W9">
        <v>0.86555555555555497</v>
      </c>
    </row>
    <row r="10" spans="1:23">
      <c r="A10" s="30">
        <v>2</v>
      </c>
      <c r="B10" s="3" t="s">
        <v>24</v>
      </c>
      <c r="C10" s="2">
        <v>0.94669999999999999</v>
      </c>
      <c r="D10" s="2">
        <v>0.97009999999999996</v>
      </c>
      <c r="E10" s="2">
        <v>0.96779999999999999</v>
      </c>
      <c r="F10" s="2">
        <v>0.96499999999999997</v>
      </c>
      <c r="G10" s="2">
        <v>0.88424999999999998</v>
      </c>
      <c r="H10" s="2">
        <v>0.91125</v>
      </c>
      <c r="I10" s="2">
        <v>0.93049999999999999</v>
      </c>
      <c r="J10" s="2">
        <v>0.92562500000000003</v>
      </c>
      <c r="K10" s="2">
        <v>0.95199999999999996</v>
      </c>
      <c r="L10" s="2">
        <v>0.97</v>
      </c>
      <c r="M10" s="2">
        <v>0.96289999999999998</v>
      </c>
      <c r="N10" s="2">
        <v>0.96819999999999995</v>
      </c>
      <c r="O10" s="2">
        <v>0.80979999999999996</v>
      </c>
      <c r="P10" s="2">
        <v>0.84530000000000005</v>
      </c>
      <c r="Q10" s="2">
        <v>0.84450000000000003</v>
      </c>
      <c r="R10" s="2">
        <v>0.86180000000000001</v>
      </c>
      <c r="T10">
        <v>0.84550000000000003</v>
      </c>
      <c r="U10">
        <v>0.84550000000000003</v>
      </c>
      <c r="V10">
        <v>0.86611111111111105</v>
      </c>
      <c r="W10">
        <v>0.85577777777777697</v>
      </c>
    </row>
    <row r="11" spans="1:23">
      <c r="A11" s="30"/>
      <c r="B11" s="3" t="s">
        <v>25</v>
      </c>
      <c r="C11" s="2">
        <v>0.94669999999999999</v>
      </c>
      <c r="D11" s="2">
        <v>0.97009999999999996</v>
      </c>
      <c r="E11" s="2">
        <v>0.96779999999999999</v>
      </c>
      <c r="F11" s="2">
        <v>0.96499999999999997</v>
      </c>
      <c r="G11" s="2">
        <v>0.88424999999999998</v>
      </c>
      <c r="H11" s="2">
        <v>0.91125</v>
      </c>
      <c r="I11" s="2">
        <v>0.93049999999999999</v>
      </c>
      <c r="J11" s="2">
        <v>0.92562500000000003</v>
      </c>
      <c r="K11" s="2">
        <v>0.95199999999999996</v>
      </c>
      <c r="L11" s="2">
        <v>0.97</v>
      </c>
      <c r="M11" s="2">
        <v>0.96289999999999998</v>
      </c>
      <c r="N11" s="2">
        <v>0.96819999999999995</v>
      </c>
      <c r="O11" s="2">
        <v>0.80979999999999996</v>
      </c>
      <c r="P11" s="2">
        <v>0.84530000000000005</v>
      </c>
      <c r="Q11" s="2">
        <v>0.84450000000000003</v>
      </c>
      <c r="R11" s="2">
        <v>0.86180000000000001</v>
      </c>
      <c r="T11">
        <v>0.8569</v>
      </c>
      <c r="U11">
        <v>0.8569</v>
      </c>
      <c r="V11">
        <v>0.859222222222222</v>
      </c>
      <c r="W11">
        <v>0.864222222222222</v>
      </c>
    </row>
    <row r="12" spans="1:23">
      <c r="A12" s="30"/>
      <c r="B12" s="3" t="s">
        <v>26</v>
      </c>
      <c r="C12" s="2">
        <v>0.948371989295272</v>
      </c>
      <c r="D12" s="2">
        <v>0.97190008920606596</v>
      </c>
      <c r="E12" s="2">
        <v>0.968777876895628</v>
      </c>
      <c r="F12" s="2">
        <v>0.96966993755575304</v>
      </c>
      <c r="G12" s="2">
        <v>0.89055555555555499</v>
      </c>
      <c r="H12" s="2">
        <v>0.92680555555555499</v>
      </c>
      <c r="I12" s="2">
        <v>0.92763888888888801</v>
      </c>
      <c r="J12" s="2">
        <v>0.92819444444444399</v>
      </c>
      <c r="K12" s="2">
        <v>0.94904103479036495</v>
      </c>
      <c r="L12" s="2">
        <v>0.96833184656556603</v>
      </c>
      <c r="M12" s="2">
        <v>0.96610169491525399</v>
      </c>
      <c r="N12" s="2">
        <v>0.96665923282783195</v>
      </c>
      <c r="O12" s="2">
        <v>0.84977777777777697</v>
      </c>
      <c r="P12" s="2">
        <v>0.875</v>
      </c>
      <c r="Q12" s="2">
        <v>0.87711111111111095</v>
      </c>
      <c r="R12" s="2">
        <v>0.87288888888888805</v>
      </c>
    </row>
    <row r="13" spans="1:23">
      <c r="A13" s="30"/>
      <c r="B13" s="3" t="s">
        <v>27</v>
      </c>
      <c r="C13" s="2">
        <v>0.952497769848349</v>
      </c>
      <c r="D13" s="2">
        <v>0.97256913470115902</v>
      </c>
      <c r="E13" s="2">
        <v>0.97100802854594104</v>
      </c>
      <c r="F13" s="2">
        <v>0.96665923282783195</v>
      </c>
      <c r="G13" s="2">
        <v>0.89</v>
      </c>
      <c r="H13" s="2">
        <v>0.91680555555555499</v>
      </c>
      <c r="I13" s="2">
        <v>0.93361111111111095</v>
      </c>
      <c r="J13" s="2">
        <v>0.92944444444444396</v>
      </c>
      <c r="K13" s="2">
        <v>0.95472792149866104</v>
      </c>
      <c r="L13" s="2">
        <v>0.97256913470115902</v>
      </c>
      <c r="M13" s="2">
        <v>0.96509812667261297</v>
      </c>
      <c r="N13" s="2">
        <v>0.97089652096342505</v>
      </c>
      <c r="O13" s="2">
        <v>0.82955555555555505</v>
      </c>
      <c r="P13" s="2">
        <v>0.86399999999999999</v>
      </c>
      <c r="Q13" s="2">
        <v>0.86766666666666603</v>
      </c>
      <c r="R13" s="2">
        <v>0.87988888888888805</v>
      </c>
      <c r="T13">
        <f>T2</f>
        <v>0.86080000000000001</v>
      </c>
    </row>
    <row r="14" spans="1:23">
      <c r="A14" s="30">
        <v>3</v>
      </c>
      <c r="B14" s="3" t="s">
        <v>24</v>
      </c>
      <c r="C14" s="2">
        <v>0.95350000000000001</v>
      </c>
      <c r="D14" s="2">
        <v>0.96489999999999998</v>
      </c>
      <c r="E14" s="2">
        <v>0.96630000000000005</v>
      </c>
      <c r="F14" s="2">
        <v>0.97040000000000004</v>
      </c>
      <c r="G14" s="2">
        <v>0.89837500000000003</v>
      </c>
      <c r="H14" s="2">
        <v>0.91374999999999995</v>
      </c>
      <c r="I14" s="2">
        <v>0.93325000000000002</v>
      </c>
      <c r="J14" s="2">
        <v>0.92425000000000002</v>
      </c>
      <c r="K14" s="2">
        <v>0.94879999999999998</v>
      </c>
      <c r="L14" s="2">
        <v>0.96650000000000003</v>
      </c>
      <c r="M14" s="2">
        <v>0.97030000000000005</v>
      </c>
      <c r="N14" s="2">
        <v>0.95830000000000004</v>
      </c>
      <c r="O14" s="2">
        <v>0.81140000000000001</v>
      </c>
      <c r="P14" s="2">
        <v>0.84440000000000004</v>
      </c>
      <c r="Q14" s="2">
        <v>0.85119999999999996</v>
      </c>
      <c r="R14" s="2">
        <v>0.85270000000000001</v>
      </c>
      <c r="T14">
        <f>U2</f>
        <v>0.86080000000000001</v>
      </c>
    </row>
    <row r="15" spans="1:23">
      <c r="A15" s="30"/>
      <c r="B15" s="3" t="s">
        <v>25</v>
      </c>
      <c r="C15" s="2">
        <v>0.95350000000000001</v>
      </c>
      <c r="D15" s="2">
        <v>0.96489999999999998</v>
      </c>
      <c r="E15" s="2">
        <v>0.96630000000000005</v>
      </c>
      <c r="F15" s="2">
        <v>0.97040000000000004</v>
      </c>
      <c r="G15" s="2">
        <v>0.89837500000000003</v>
      </c>
      <c r="H15" s="2">
        <v>0.91374999999999995</v>
      </c>
      <c r="I15" s="2">
        <v>0.93325000000000002</v>
      </c>
      <c r="J15" s="2">
        <v>0.92425000000000002</v>
      </c>
      <c r="K15" s="2">
        <v>0.94879999999999998</v>
      </c>
      <c r="L15" s="2">
        <v>0.96650000000000003</v>
      </c>
      <c r="M15" s="2">
        <v>0.97030000000000005</v>
      </c>
      <c r="N15" s="2">
        <v>0.95830000000000004</v>
      </c>
      <c r="O15" s="2">
        <v>0.81140000000000001</v>
      </c>
      <c r="P15" s="2">
        <v>0.84440000000000004</v>
      </c>
      <c r="Q15" s="2">
        <v>0.85119999999999996</v>
      </c>
      <c r="R15" s="2">
        <v>0.85270000000000001</v>
      </c>
      <c r="T15">
        <f>V2</f>
        <v>0.85888888888888804</v>
      </c>
    </row>
    <row r="16" spans="1:23">
      <c r="A16" s="30"/>
      <c r="B16" s="3" t="s">
        <v>26</v>
      </c>
      <c r="C16" s="2">
        <v>0.95639599555061094</v>
      </c>
      <c r="D16" s="2">
        <v>0.96707452725250198</v>
      </c>
      <c r="E16" s="2">
        <v>0.97041156840934295</v>
      </c>
      <c r="F16" s="2">
        <v>0.967853170189099</v>
      </c>
      <c r="G16" s="2">
        <v>0.89097222222222205</v>
      </c>
      <c r="H16" s="2">
        <v>0.92874999999999996</v>
      </c>
      <c r="I16" s="2">
        <v>0.93361111111111095</v>
      </c>
      <c r="J16" s="2">
        <v>0.92874999999999996</v>
      </c>
      <c r="K16" s="2">
        <v>0.95717463848720796</v>
      </c>
      <c r="L16" s="2">
        <v>0.96896551724137903</v>
      </c>
      <c r="M16" s="2">
        <v>0.97196885428253599</v>
      </c>
      <c r="N16" s="2">
        <v>0.96952169076751904</v>
      </c>
      <c r="O16" s="2">
        <v>0.81288888888888799</v>
      </c>
      <c r="P16" s="2">
        <v>0.84122222222222198</v>
      </c>
      <c r="Q16" s="2">
        <v>0.856222222222222</v>
      </c>
      <c r="R16" s="2">
        <v>0.84499999999999997</v>
      </c>
      <c r="T16">
        <f>W2</f>
        <v>0.861222222222222</v>
      </c>
    </row>
    <row r="17" spans="1:20">
      <c r="A17" s="30"/>
      <c r="B17" s="3" t="s">
        <v>27</v>
      </c>
      <c r="C17" s="2">
        <v>0.958620689655172</v>
      </c>
      <c r="D17" s="2">
        <v>0.96907675194660703</v>
      </c>
      <c r="E17" s="2">
        <v>0.96941045606229104</v>
      </c>
      <c r="F17" s="2">
        <v>0.97374860956618403</v>
      </c>
      <c r="G17" s="2">
        <v>0.905555555555555</v>
      </c>
      <c r="H17" s="2">
        <v>0.92069444444444404</v>
      </c>
      <c r="I17" s="2">
        <v>0.93666666666666598</v>
      </c>
      <c r="J17" s="2">
        <v>0.92874999999999996</v>
      </c>
      <c r="K17" s="2">
        <v>0.95483870967741902</v>
      </c>
      <c r="L17" s="2">
        <v>0.97085650723025496</v>
      </c>
      <c r="M17" s="2">
        <v>0.97452725250278005</v>
      </c>
      <c r="N17" s="2">
        <v>0.96295884315906499</v>
      </c>
      <c r="O17" s="2">
        <v>0.81077777777777704</v>
      </c>
      <c r="P17" s="2">
        <v>0.84333333333333305</v>
      </c>
      <c r="Q17" s="2">
        <v>0.85055555555555495</v>
      </c>
      <c r="R17" s="2">
        <v>0.85299999999999998</v>
      </c>
      <c r="T17">
        <f>T3</f>
        <v>0.85589999999999999</v>
      </c>
    </row>
    <row r="18" spans="1:20">
      <c r="A18" s="30">
        <v>4</v>
      </c>
      <c r="B18" s="3" t="s">
        <v>24</v>
      </c>
      <c r="C18" s="2">
        <v>0.94369999999999998</v>
      </c>
      <c r="D18" s="2">
        <v>0.96950000000000003</v>
      </c>
      <c r="E18" s="2">
        <v>0.96760000000000002</v>
      </c>
      <c r="F18" s="2">
        <v>0.95989999999999998</v>
      </c>
      <c r="G18" s="2">
        <v>0.87612500000000004</v>
      </c>
      <c r="H18" s="2">
        <v>0.925875</v>
      </c>
      <c r="I18" s="2">
        <v>0.92425000000000002</v>
      </c>
      <c r="J18" s="2">
        <v>0.92849999999999999</v>
      </c>
      <c r="K18" s="2">
        <v>0.95199999999999996</v>
      </c>
      <c r="L18" s="2">
        <v>0.96709999999999996</v>
      </c>
      <c r="M18" s="2">
        <v>0.9667</v>
      </c>
      <c r="N18" s="2">
        <v>0.96660000000000001</v>
      </c>
      <c r="O18" s="2">
        <v>0.81679999999999997</v>
      </c>
      <c r="P18" s="2">
        <v>0.85</v>
      </c>
      <c r="Q18" s="2">
        <v>0.85399999999999998</v>
      </c>
      <c r="R18" s="2">
        <v>0.86219999999999997</v>
      </c>
      <c r="T18">
        <f>U3</f>
        <v>0.85589999999999999</v>
      </c>
    </row>
    <row r="19" spans="1:20">
      <c r="A19" s="30"/>
      <c r="B19" s="3" t="s">
        <v>25</v>
      </c>
      <c r="C19" s="2">
        <v>0.94369999999999998</v>
      </c>
      <c r="D19" s="2">
        <v>0.96950000000000003</v>
      </c>
      <c r="E19" s="2">
        <v>0.96760000000000002</v>
      </c>
      <c r="F19" s="2">
        <v>0.95989999999999998</v>
      </c>
      <c r="G19" s="2">
        <v>0.87612500000000004</v>
      </c>
      <c r="H19" s="2">
        <v>0.925875</v>
      </c>
      <c r="I19" s="2">
        <v>0.92425000000000002</v>
      </c>
      <c r="J19" s="2">
        <v>0.92849999999999999</v>
      </c>
      <c r="K19" s="2">
        <v>0.95199999999999996</v>
      </c>
      <c r="L19" s="2">
        <v>0.96709999999999996</v>
      </c>
      <c r="M19" s="2">
        <v>0.9667</v>
      </c>
      <c r="N19" s="2">
        <v>0.96660000000000001</v>
      </c>
      <c r="O19" s="2">
        <v>0.81679999999999997</v>
      </c>
      <c r="P19" s="2">
        <v>0.85</v>
      </c>
      <c r="Q19" s="2">
        <v>0.85399999999999998</v>
      </c>
      <c r="R19" s="2">
        <v>0.86219999999999997</v>
      </c>
      <c r="T19">
        <f>V3</f>
        <v>0.848444444444444</v>
      </c>
    </row>
    <row r="20" spans="1:20">
      <c r="A20" s="30"/>
      <c r="B20" s="3" t="s">
        <v>26</v>
      </c>
      <c r="C20" s="2">
        <v>0.95154136172100201</v>
      </c>
      <c r="D20" s="2">
        <v>0.97272122421823004</v>
      </c>
      <c r="E20" s="2">
        <v>0.96839654025282695</v>
      </c>
      <c r="F20" s="2">
        <v>0.96396096695497802</v>
      </c>
      <c r="G20" s="2">
        <v>0.89208333333333301</v>
      </c>
      <c r="H20" s="2">
        <v>0.931111111111111</v>
      </c>
      <c r="I20" s="2">
        <v>0.92847222222222203</v>
      </c>
      <c r="J20" s="2">
        <v>0.93486111111111103</v>
      </c>
      <c r="K20" s="2">
        <v>0.95198491905078697</v>
      </c>
      <c r="L20" s="2">
        <v>0.97427367487247696</v>
      </c>
      <c r="M20" s="2">
        <v>0.96196495897094703</v>
      </c>
      <c r="N20" s="2">
        <v>0.97105788423153605</v>
      </c>
      <c r="O20" s="2">
        <v>0.82455555555555504</v>
      </c>
      <c r="P20" s="2">
        <v>0.86088888888888804</v>
      </c>
      <c r="Q20" s="2">
        <v>0.874</v>
      </c>
      <c r="R20" s="2">
        <v>0.87188888888888805</v>
      </c>
      <c r="T20">
        <f>W3</f>
        <v>0.86888888888888804</v>
      </c>
    </row>
    <row r="21" spans="1:20">
      <c r="A21" s="30"/>
      <c r="B21" s="3" t="s">
        <v>27</v>
      </c>
      <c r="C21" s="2">
        <v>0.94289199379019695</v>
      </c>
      <c r="D21" s="2">
        <v>0.96928365491239699</v>
      </c>
      <c r="E21" s="2">
        <v>0.96706586826347296</v>
      </c>
      <c r="F21" s="2">
        <v>0.95841650033266801</v>
      </c>
      <c r="G21" s="2">
        <v>0.87791666666666601</v>
      </c>
      <c r="H21" s="2">
        <v>0.92777777777777704</v>
      </c>
      <c r="I21" s="2">
        <v>0.92333333333333301</v>
      </c>
      <c r="J21" s="2">
        <v>0.92847222222222203</v>
      </c>
      <c r="K21" s="2">
        <v>0.95220669771567901</v>
      </c>
      <c r="L21" s="2">
        <v>0.96795298292304199</v>
      </c>
      <c r="M21" s="2">
        <v>0.966622310933688</v>
      </c>
      <c r="N21" s="2">
        <v>0.96595697493901</v>
      </c>
      <c r="O21" s="2">
        <v>0.82044444444444398</v>
      </c>
      <c r="P21" s="2">
        <v>0.85755555555555496</v>
      </c>
      <c r="Q21" s="2">
        <v>0.85933333333333295</v>
      </c>
      <c r="R21" s="2">
        <v>0.86911111111111095</v>
      </c>
      <c r="T21">
        <f>T4</f>
        <v>0.86180000000000001</v>
      </c>
    </row>
    <row r="22" spans="1:20">
      <c r="A22" s="30">
        <v>5</v>
      </c>
      <c r="B22" s="3" t="s">
        <v>24</v>
      </c>
      <c r="C22" s="2">
        <v>0.94630000000000003</v>
      </c>
      <c r="D22" s="2">
        <v>0.96530000000000005</v>
      </c>
      <c r="E22" s="2">
        <v>0.96579999999999999</v>
      </c>
      <c r="F22" s="2">
        <v>0.96409999999999996</v>
      </c>
      <c r="G22" s="2">
        <v>0.85175000000000001</v>
      </c>
      <c r="H22" s="2">
        <v>0.92462500000000003</v>
      </c>
      <c r="I22" s="2">
        <v>0.92037500000000005</v>
      </c>
      <c r="J22" s="2">
        <v>0.92137500000000006</v>
      </c>
      <c r="K22" s="2">
        <v>0.95050000000000001</v>
      </c>
      <c r="L22" s="2">
        <v>0.96679999999999999</v>
      </c>
      <c r="M22" s="2">
        <v>0.96050000000000002</v>
      </c>
      <c r="N22" s="2">
        <v>0.96509999999999996</v>
      </c>
      <c r="O22" s="2">
        <v>0.81879999999999997</v>
      </c>
      <c r="P22" s="2">
        <v>0.85160000000000002</v>
      </c>
      <c r="Q22" s="2">
        <v>0.85799999999999998</v>
      </c>
      <c r="R22" s="2">
        <v>0.85089999999999999</v>
      </c>
      <c r="T22">
        <f>U4</f>
        <v>0.86180000000000001</v>
      </c>
    </row>
    <row r="23" spans="1:20">
      <c r="A23" s="30"/>
      <c r="B23" s="3" t="s">
        <v>25</v>
      </c>
      <c r="C23" s="2">
        <v>0.94630000000000003</v>
      </c>
      <c r="D23" s="2">
        <v>0.96530000000000005</v>
      </c>
      <c r="E23" s="2">
        <v>0.96579999999999999</v>
      </c>
      <c r="F23" s="2">
        <v>0.96409999999999996</v>
      </c>
      <c r="G23" s="2">
        <v>0.85175000000000001</v>
      </c>
      <c r="H23" s="2">
        <v>0.92462500000000003</v>
      </c>
      <c r="I23" s="2">
        <v>0.92037500000000005</v>
      </c>
      <c r="J23" s="2">
        <v>0.92137500000000006</v>
      </c>
      <c r="K23" s="2">
        <v>0.95050000000000001</v>
      </c>
      <c r="L23" s="2">
        <v>0.96679999999999999</v>
      </c>
      <c r="M23" s="2">
        <v>0.96050000000000002</v>
      </c>
      <c r="N23" s="2">
        <v>0.96509999999999996</v>
      </c>
      <c r="O23" s="2">
        <v>0.81879999999999997</v>
      </c>
      <c r="P23" s="2">
        <v>0.85160000000000002</v>
      </c>
      <c r="Q23" s="2">
        <v>0.85799999999999998</v>
      </c>
      <c r="R23" s="2">
        <v>0.85089999999999999</v>
      </c>
      <c r="T23">
        <f>V4</f>
        <v>0.87288888888888805</v>
      </c>
    </row>
    <row r="24" spans="1:20">
      <c r="A24" s="30"/>
      <c r="B24" s="3" t="s">
        <v>26</v>
      </c>
      <c r="C24" s="2">
        <v>0.957619675010979</v>
      </c>
      <c r="D24" s="2">
        <v>0.96947738252086002</v>
      </c>
      <c r="E24" s="2">
        <v>0.97277119016249403</v>
      </c>
      <c r="F24" s="2">
        <v>0.97189284145805799</v>
      </c>
      <c r="G24" s="2">
        <v>0.87375000000000003</v>
      </c>
      <c r="H24" s="2">
        <v>0.91249999999999998</v>
      </c>
      <c r="I24" s="2">
        <v>0.931111111111111</v>
      </c>
      <c r="J24" s="2">
        <v>0.919027777777777</v>
      </c>
      <c r="K24" s="2">
        <v>0.959266578831796</v>
      </c>
      <c r="L24" s="2">
        <v>0.97266139657443995</v>
      </c>
      <c r="M24" s="2">
        <v>0.96574440052700905</v>
      </c>
      <c r="N24" s="2">
        <v>0.97068511198945895</v>
      </c>
      <c r="O24" s="2">
        <v>0.81733333333333302</v>
      </c>
      <c r="P24" s="2">
        <v>0.85755555555555496</v>
      </c>
      <c r="Q24" s="2">
        <v>0.86644444444444402</v>
      </c>
      <c r="R24" s="2">
        <v>0.86233333333333295</v>
      </c>
      <c r="T24">
        <f>W4</f>
        <v>0.87988888888888805</v>
      </c>
    </row>
    <row r="25" spans="1:20">
      <c r="A25" s="30"/>
      <c r="B25" s="3" t="s">
        <v>27</v>
      </c>
      <c r="C25" s="2">
        <v>0.94927536231884002</v>
      </c>
      <c r="D25" s="2">
        <v>0.96848924022837002</v>
      </c>
      <c r="E25" s="2">
        <v>0.96903820816864294</v>
      </c>
      <c r="F25" s="2">
        <v>0.96475625823451905</v>
      </c>
      <c r="G25" s="2">
        <v>0.84569444444444397</v>
      </c>
      <c r="H25" s="2">
        <v>0.92319444444444398</v>
      </c>
      <c r="I25" s="2">
        <v>0.91736111111111096</v>
      </c>
      <c r="J25" s="2">
        <v>0.91777777777777703</v>
      </c>
      <c r="K25" s="2">
        <v>0.95289855072463703</v>
      </c>
      <c r="L25" s="2">
        <v>0.96903820816864294</v>
      </c>
      <c r="M25" s="2">
        <v>0.96047430830039504</v>
      </c>
      <c r="N25" s="2">
        <v>0.96596398770311798</v>
      </c>
      <c r="O25" s="2">
        <v>0.82166666666666599</v>
      </c>
      <c r="P25" s="2">
        <v>0.85311111111111104</v>
      </c>
      <c r="Q25" s="2">
        <v>0.85844444444444401</v>
      </c>
      <c r="R25" s="2">
        <v>0.85522222222222199</v>
      </c>
      <c r="T25">
        <f>T5</f>
        <v>0.85270000000000001</v>
      </c>
    </row>
    <row r="26" spans="1:20">
      <c r="A26" s="30">
        <v>6</v>
      </c>
      <c r="B26" s="3" t="s">
        <v>24</v>
      </c>
      <c r="C26" s="2">
        <v>0.95499999999999996</v>
      </c>
      <c r="D26" s="2">
        <v>0.96530000000000005</v>
      </c>
      <c r="E26" s="2">
        <v>0.96589999999999998</v>
      </c>
      <c r="F26" s="2">
        <v>0.96750000000000003</v>
      </c>
      <c r="G26" s="2">
        <v>0.88424999999999998</v>
      </c>
      <c r="H26" s="2">
        <v>0.925875</v>
      </c>
      <c r="I26" s="2">
        <v>0.92062500000000003</v>
      </c>
      <c r="J26" s="2">
        <v>0.92787500000000001</v>
      </c>
      <c r="K26" s="2">
        <v>0.94650000000000001</v>
      </c>
      <c r="L26" s="2">
        <v>0.96709999999999996</v>
      </c>
      <c r="M26" s="2">
        <v>0.96699999999999997</v>
      </c>
      <c r="N26" s="2">
        <v>0.96660000000000001</v>
      </c>
      <c r="O26" s="2">
        <v>0.78500000000000003</v>
      </c>
      <c r="P26" s="2">
        <v>0.84530000000000005</v>
      </c>
      <c r="Q26" s="2">
        <v>0.84760000000000002</v>
      </c>
      <c r="R26" s="2">
        <v>0.84840000000000004</v>
      </c>
      <c r="T26">
        <f>U5</f>
        <v>0.85270000000000001</v>
      </c>
    </row>
    <row r="27" spans="1:20">
      <c r="A27" s="30"/>
      <c r="B27" s="3" t="s">
        <v>25</v>
      </c>
      <c r="C27" s="2">
        <v>0.95499999999999996</v>
      </c>
      <c r="D27" s="2">
        <v>0.96530000000000005</v>
      </c>
      <c r="E27" s="2">
        <v>0.96589999999999998</v>
      </c>
      <c r="F27" s="2">
        <v>0.96750000000000003</v>
      </c>
      <c r="G27" s="2">
        <v>0.88424999999999998</v>
      </c>
      <c r="H27" s="2">
        <v>0.925875</v>
      </c>
      <c r="I27" s="2">
        <v>0.92062500000000003</v>
      </c>
      <c r="J27" s="2">
        <v>0.92787500000000001</v>
      </c>
      <c r="K27" s="2">
        <v>0.94650000000000001</v>
      </c>
      <c r="L27" s="2">
        <v>0.96709999999999996</v>
      </c>
      <c r="M27" s="2">
        <v>0.96699999999999997</v>
      </c>
      <c r="N27" s="2">
        <v>0.96660000000000001</v>
      </c>
      <c r="O27" s="2">
        <v>0.78500000000000003</v>
      </c>
      <c r="P27" s="2">
        <v>0.84530000000000005</v>
      </c>
      <c r="Q27" s="2">
        <v>0.84760000000000002</v>
      </c>
      <c r="R27" s="2">
        <v>0.84840000000000004</v>
      </c>
      <c r="T27">
        <f>V5</f>
        <v>0.84499999999999997</v>
      </c>
    </row>
    <row r="28" spans="1:20">
      <c r="A28" s="30"/>
      <c r="B28" s="3" t="s">
        <v>26</v>
      </c>
      <c r="C28" s="2">
        <v>0.94669320946693203</v>
      </c>
      <c r="D28" s="2">
        <v>0.96925458969254497</v>
      </c>
      <c r="E28" s="2">
        <v>0.95465604954656003</v>
      </c>
      <c r="F28" s="2">
        <v>0.96737447467374404</v>
      </c>
      <c r="G28" s="2">
        <v>0.905555555555555</v>
      </c>
      <c r="H28" s="2">
        <v>0.93527777777777699</v>
      </c>
      <c r="I28" s="2">
        <v>0.93222222222222195</v>
      </c>
      <c r="J28" s="2">
        <v>0.93986111111111104</v>
      </c>
      <c r="K28" s="2">
        <v>0.95454545454545403</v>
      </c>
      <c r="L28" s="2">
        <v>0.96449900464499005</v>
      </c>
      <c r="M28" s="2">
        <v>0.96715328467153205</v>
      </c>
      <c r="N28" s="2">
        <v>0.97036053970360503</v>
      </c>
      <c r="O28" s="2">
        <v>0.83488888888888801</v>
      </c>
      <c r="P28" s="2">
        <v>0.84411111111111103</v>
      </c>
      <c r="Q28" s="2">
        <v>0.85466666666666602</v>
      </c>
      <c r="R28" s="2">
        <v>0.86677777777777698</v>
      </c>
      <c r="T28">
        <f>W5</f>
        <v>0.85299999999999998</v>
      </c>
    </row>
    <row r="29" spans="1:20">
      <c r="A29" s="30"/>
      <c r="B29" s="3" t="s">
        <v>27</v>
      </c>
      <c r="C29" s="2">
        <v>0.95686794956867904</v>
      </c>
      <c r="D29" s="2">
        <v>0.96737447467374404</v>
      </c>
      <c r="E29" s="2">
        <v>0.96637911966379098</v>
      </c>
      <c r="F29" s="2">
        <v>0.96903339969033397</v>
      </c>
      <c r="G29" s="2">
        <v>0.90194444444444399</v>
      </c>
      <c r="H29" s="2">
        <v>0.93638888888888805</v>
      </c>
      <c r="I29" s="2">
        <v>0.93305555555555497</v>
      </c>
      <c r="J29" s="2">
        <v>0.93763888888888802</v>
      </c>
      <c r="K29" s="2">
        <v>0.94779915947799098</v>
      </c>
      <c r="L29" s="2">
        <v>0.968369829683698</v>
      </c>
      <c r="M29" s="2">
        <v>0.96814863968148601</v>
      </c>
      <c r="N29" s="2">
        <v>0.96792744967927402</v>
      </c>
      <c r="O29" s="2">
        <v>0.79811111111111099</v>
      </c>
      <c r="P29" s="2">
        <v>0.85544444444444401</v>
      </c>
      <c r="Q29" s="2">
        <v>0.85511111111111104</v>
      </c>
      <c r="R29" s="2">
        <v>0.85888888888888804</v>
      </c>
      <c r="T29">
        <f>T6</f>
        <v>0.86219999999999997</v>
      </c>
    </row>
    <row r="30" spans="1:20">
      <c r="A30" s="30">
        <v>7</v>
      </c>
      <c r="B30" s="3" t="s">
        <v>24</v>
      </c>
      <c r="C30" s="2">
        <v>0.95530000000000004</v>
      </c>
      <c r="D30" s="2">
        <v>0.96550000000000002</v>
      </c>
      <c r="E30" s="2">
        <v>0.96530000000000005</v>
      </c>
      <c r="F30" s="2">
        <v>0.96779999999999999</v>
      </c>
      <c r="G30" s="2">
        <v>0.87924999999999998</v>
      </c>
      <c r="H30" s="2">
        <v>0.92274999999999996</v>
      </c>
      <c r="I30" s="2">
        <v>0.91549999999999998</v>
      </c>
      <c r="J30" s="2">
        <v>0.91700000000000004</v>
      </c>
      <c r="K30" s="2">
        <v>0.95599999999999996</v>
      </c>
      <c r="L30" s="2">
        <v>0.96360000000000001</v>
      </c>
      <c r="M30" s="2">
        <v>0.96679999999999999</v>
      </c>
      <c r="N30" s="2">
        <v>0.96689999999999998</v>
      </c>
      <c r="O30" s="2">
        <v>0.8085</v>
      </c>
      <c r="P30" s="2">
        <v>0.84989999999999999</v>
      </c>
      <c r="Q30" s="2">
        <v>0.85119999999999996</v>
      </c>
      <c r="R30" s="2">
        <v>0.85770000000000002</v>
      </c>
      <c r="T30">
        <f>U6</f>
        <v>0.86219999999999997</v>
      </c>
    </row>
    <row r="31" spans="1:20">
      <c r="A31" s="30"/>
      <c r="B31" s="3" t="s">
        <v>25</v>
      </c>
      <c r="C31" s="2">
        <v>0.95530000000000004</v>
      </c>
      <c r="D31" s="2">
        <v>0.96550000000000002</v>
      </c>
      <c r="E31" s="2">
        <v>0.96530000000000005</v>
      </c>
      <c r="F31" s="2">
        <v>0.96779999999999999</v>
      </c>
      <c r="G31" s="2">
        <v>0.87924999999999998</v>
      </c>
      <c r="H31" s="2">
        <v>0.92274999999999996</v>
      </c>
      <c r="I31" s="2">
        <v>0.91549999999999998</v>
      </c>
      <c r="J31" s="2">
        <v>0.91700000000000004</v>
      </c>
      <c r="K31" s="2">
        <v>0.95599999999999996</v>
      </c>
      <c r="L31" s="2">
        <v>0.96360000000000001</v>
      </c>
      <c r="M31" s="2">
        <v>0.96679999999999999</v>
      </c>
      <c r="N31" s="2">
        <v>0.96689999999999998</v>
      </c>
      <c r="O31" s="2">
        <v>0.8085</v>
      </c>
      <c r="P31" s="2">
        <v>0.84989999999999999</v>
      </c>
      <c r="Q31" s="2">
        <v>0.85119999999999996</v>
      </c>
      <c r="R31" s="2">
        <v>0.85770000000000002</v>
      </c>
      <c r="T31">
        <f>V6</f>
        <v>0.87188888888888805</v>
      </c>
    </row>
    <row r="32" spans="1:20">
      <c r="A32" s="30"/>
      <c r="B32" s="3" t="s">
        <v>26</v>
      </c>
      <c r="C32" s="2">
        <v>0.94928666963887598</v>
      </c>
      <c r="D32" s="2">
        <v>0.97358448506464501</v>
      </c>
      <c r="E32" s="2">
        <v>0.97090949621043199</v>
      </c>
      <c r="F32" s="2">
        <v>0.97414177440927296</v>
      </c>
      <c r="G32" s="2">
        <v>0.90236111111111095</v>
      </c>
      <c r="H32" s="2">
        <v>0.92069444444444404</v>
      </c>
      <c r="I32" s="2">
        <v>0.93027777777777698</v>
      </c>
      <c r="J32" s="2">
        <v>0.93236111111111097</v>
      </c>
      <c r="K32" s="2">
        <v>0.95073562193490802</v>
      </c>
      <c r="L32" s="2">
        <v>0.96856888096299598</v>
      </c>
      <c r="M32" s="2">
        <v>0.97079803834150602</v>
      </c>
      <c r="N32" s="2">
        <v>0.97079803834150602</v>
      </c>
      <c r="O32" s="2">
        <v>0.83555555555555505</v>
      </c>
      <c r="P32" s="2">
        <v>0.85166666666666602</v>
      </c>
      <c r="Q32" s="2">
        <v>0.86944444444444402</v>
      </c>
      <c r="R32" s="2">
        <v>0.85211111111111104</v>
      </c>
      <c r="T32">
        <f>W6</f>
        <v>0.86911111111111095</v>
      </c>
    </row>
    <row r="33" spans="1:20">
      <c r="A33" s="30"/>
      <c r="B33" s="3" t="s">
        <v>27</v>
      </c>
      <c r="C33" s="2">
        <v>0.95942933571110101</v>
      </c>
      <c r="D33" s="2">
        <v>0.968903254569772</v>
      </c>
      <c r="E33" s="2">
        <v>0.96957200178332503</v>
      </c>
      <c r="F33" s="2">
        <v>0.96934908604547398</v>
      </c>
      <c r="G33" s="2">
        <v>0.886388888888888</v>
      </c>
      <c r="H33" s="2">
        <v>0.92708333333333304</v>
      </c>
      <c r="I33" s="2">
        <v>0.92055555555555502</v>
      </c>
      <c r="J33" s="2">
        <v>0.919722222222222</v>
      </c>
      <c r="K33" s="2">
        <v>0.95931787784217504</v>
      </c>
      <c r="L33" s="2">
        <v>0.96633972358448506</v>
      </c>
      <c r="M33" s="2">
        <v>0.96856888096299598</v>
      </c>
      <c r="N33" s="2">
        <v>0.96901471243869797</v>
      </c>
      <c r="O33" s="2">
        <v>0.819888888888888</v>
      </c>
      <c r="P33" s="2">
        <v>0.85944444444444401</v>
      </c>
      <c r="Q33" s="2">
        <v>0.85744444444444401</v>
      </c>
      <c r="R33" s="2">
        <v>0.86555555555555497</v>
      </c>
      <c r="T33">
        <f>T7</f>
        <v>0.85089999999999999</v>
      </c>
    </row>
    <row r="34" spans="1:20">
      <c r="A34" s="30">
        <v>8</v>
      </c>
      <c r="B34" s="3" t="s">
        <v>24</v>
      </c>
      <c r="C34" s="2">
        <v>0.95020000000000004</v>
      </c>
      <c r="D34" s="2">
        <v>0.96640000000000004</v>
      </c>
      <c r="E34" s="2">
        <v>0.96630000000000005</v>
      </c>
      <c r="F34" s="2">
        <v>0.96699999999999997</v>
      </c>
      <c r="G34" s="2">
        <v>0.87512500000000004</v>
      </c>
      <c r="H34" s="2">
        <v>0.91812499999999997</v>
      </c>
      <c r="I34" s="2">
        <v>0.92525000000000002</v>
      </c>
      <c r="J34" s="2">
        <v>0.92774999999999996</v>
      </c>
      <c r="K34" s="2">
        <v>0.95369999999999999</v>
      </c>
      <c r="L34" s="2">
        <v>0.96779999999999999</v>
      </c>
      <c r="M34" s="2">
        <v>0.96489999999999998</v>
      </c>
      <c r="N34" s="2">
        <v>0.96819999999999995</v>
      </c>
      <c r="O34" s="2">
        <v>0.81189999999999996</v>
      </c>
      <c r="P34" s="2">
        <v>0.8518</v>
      </c>
      <c r="Q34" s="2">
        <v>0.85219999999999996</v>
      </c>
      <c r="R34" s="2">
        <v>0.84550000000000003</v>
      </c>
      <c r="T34">
        <f>U7</f>
        <v>0.85089999999999999</v>
      </c>
    </row>
    <row r="35" spans="1:20">
      <c r="A35" s="30"/>
      <c r="B35" s="3" t="s">
        <v>25</v>
      </c>
      <c r="C35" s="2">
        <v>0.95020000000000004</v>
      </c>
      <c r="D35" s="2">
        <v>0.96640000000000004</v>
      </c>
      <c r="E35" s="2">
        <v>0.96630000000000005</v>
      </c>
      <c r="F35" s="2">
        <v>0.96699999999999997</v>
      </c>
      <c r="G35" s="2">
        <v>0.87512500000000004</v>
      </c>
      <c r="H35" s="2">
        <v>0.91812499999999997</v>
      </c>
      <c r="I35" s="2">
        <v>0.92525000000000002</v>
      </c>
      <c r="J35" s="2">
        <v>0.92774999999999996</v>
      </c>
      <c r="K35" s="2">
        <v>0.95369999999999999</v>
      </c>
      <c r="L35" s="2">
        <v>0.96779999999999999</v>
      </c>
      <c r="M35" s="2">
        <v>0.96489999999999998</v>
      </c>
      <c r="N35" s="2">
        <v>0.96819999999999995</v>
      </c>
      <c r="O35" s="2">
        <v>0.81189999999999996</v>
      </c>
      <c r="P35" s="2">
        <v>0.8518</v>
      </c>
      <c r="Q35" s="2">
        <v>0.85219999999999996</v>
      </c>
      <c r="R35" s="2">
        <v>0.84550000000000003</v>
      </c>
      <c r="T35">
        <f>V7</f>
        <v>0.86233333333333295</v>
      </c>
    </row>
    <row r="36" spans="1:20">
      <c r="A36" s="30"/>
      <c r="B36" s="3" t="s">
        <v>26</v>
      </c>
      <c r="C36" s="2">
        <v>0.95878573011300605</v>
      </c>
      <c r="D36" s="2">
        <v>0.97407489474850395</v>
      </c>
      <c r="E36" s="2">
        <v>0.97119432749833801</v>
      </c>
      <c r="F36" s="2">
        <v>0.969310879680921</v>
      </c>
      <c r="G36" s="2">
        <v>0.88916666666666599</v>
      </c>
      <c r="H36" s="2">
        <v>0.92555555555555502</v>
      </c>
      <c r="I36" s="2">
        <v>0.92902777777777701</v>
      </c>
      <c r="J36" s="2">
        <v>0.93138888888888804</v>
      </c>
      <c r="K36" s="2">
        <v>0.95834256592067302</v>
      </c>
      <c r="L36" s="2">
        <v>0.97219144693108706</v>
      </c>
      <c r="M36" s="2">
        <v>0.96942167072900498</v>
      </c>
      <c r="N36" s="2">
        <v>0.97307777531575401</v>
      </c>
      <c r="O36" s="2">
        <v>0.79744444444444396</v>
      </c>
      <c r="P36" s="2">
        <v>0.85888888888888804</v>
      </c>
      <c r="Q36" s="2">
        <v>0.86033333333333295</v>
      </c>
      <c r="R36" s="2">
        <v>0.86611111111111105</v>
      </c>
      <c r="T36">
        <f>W7</f>
        <v>0.85522222222222199</v>
      </c>
    </row>
    <row r="37" spans="1:20">
      <c r="A37" s="30"/>
      <c r="B37" s="3" t="s">
        <v>27</v>
      </c>
      <c r="C37" s="2">
        <v>0.95590516286284</v>
      </c>
      <c r="D37" s="2">
        <v>0.97075116330600397</v>
      </c>
      <c r="E37" s="2">
        <v>0.97141590959450397</v>
      </c>
      <c r="F37" s="2">
        <v>0.97462884998891997</v>
      </c>
      <c r="G37" s="2">
        <v>0.874305555555555</v>
      </c>
      <c r="H37" s="2">
        <v>0.92138888888888804</v>
      </c>
      <c r="I37" s="2">
        <v>0.92902777777777701</v>
      </c>
      <c r="J37" s="2">
        <v>0.930416666666666</v>
      </c>
      <c r="K37" s="2">
        <v>0.96044759583425598</v>
      </c>
      <c r="L37" s="2">
        <v>0.97130511854642099</v>
      </c>
      <c r="M37" s="2">
        <v>0.96986483492133801</v>
      </c>
      <c r="N37" s="2">
        <v>0.97263461112342098</v>
      </c>
      <c r="O37" s="2">
        <v>0.82544444444444398</v>
      </c>
      <c r="P37" s="2">
        <v>0.86111111111111105</v>
      </c>
      <c r="Q37" s="2">
        <v>0.85766666666666602</v>
      </c>
      <c r="R37" s="2">
        <v>0.85577777777777697</v>
      </c>
      <c r="T37">
        <f>T8</f>
        <v>0.84840000000000004</v>
      </c>
    </row>
    <row r="38" spans="1:20">
      <c r="A38" s="30">
        <v>9</v>
      </c>
      <c r="B38" s="3" t="s">
        <v>24</v>
      </c>
      <c r="C38" s="2">
        <v>0.95409999999999995</v>
      </c>
      <c r="D38" s="2">
        <v>0.96589999999999998</v>
      </c>
      <c r="E38" s="2">
        <v>0.9607</v>
      </c>
      <c r="F38" s="2">
        <v>0.9647</v>
      </c>
      <c r="G38" s="2">
        <v>0.88124999999999998</v>
      </c>
      <c r="H38" s="2">
        <v>0.91337500000000005</v>
      </c>
      <c r="I38" s="2">
        <v>0.92712499999999998</v>
      </c>
      <c r="J38" s="2">
        <v>0.92412499999999997</v>
      </c>
      <c r="K38" s="2">
        <v>0.94669999999999999</v>
      </c>
      <c r="L38" s="2">
        <v>0.96450000000000002</v>
      </c>
      <c r="M38" s="2">
        <v>0.97119999999999995</v>
      </c>
      <c r="N38" s="2">
        <v>0.96970000000000001</v>
      </c>
      <c r="O38" s="2">
        <v>0.81240000000000001</v>
      </c>
      <c r="P38" s="2">
        <v>0.83989999999999998</v>
      </c>
      <c r="Q38" s="2">
        <v>0.84909999999999997</v>
      </c>
      <c r="R38" s="2">
        <v>0.8569</v>
      </c>
      <c r="T38">
        <f>U8</f>
        <v>0.84840000000000004</v>
      </c>
    </row>
    <row r="39" spans="1:20">
      <c r="A39" s="30"/>
      <c r="B39" s="3" t="s">
        <v>25</v>
      </c>
      <c r="C39" s="2">
        <v>0.95409999999999995</v>
      </c>
      <c r="D39" s="2">
        <v>0.96589999999999998</v>
      </c>
      <c r="E39" s="2">
        <v>0.9607</v>
      </c>
      <c r="F39" s="2">
        <v>0.9647</v>
      </c>
      <c r="G39" s="2">
        <v>0.88124999999999998</v>
      </c>
      <c r="H39" s="2">
        <v>0.91337500000000005</v>
      </c>
      <c r="I39" s="2">
        <v>0.92712499999999998</v>
      </c>
      <c r="J39" s="2">
        <v>0.92412499999999997</v>
      </c>
      <c r="K39" s="2">
        <v>0.94669999999999999</v>
      </c>
      <c r="L39" s="2">
        <v>0.96450000000000002</v>
      </c>
      <c r="M39" s="2">
        <v>0.97119999999999995</v>
      </c>
      <c r="N39" s="2">
        <v>0.96970000000000001</v>
      </c>
      <c r="O39" s="2">
        <v>0.81240000000000001</v>
      </c>
      <c r="P39" s="2">
        <v>0.83989999999999998</v>
      </c>
      <c r="Q39" s="2">
        <v>0.84909999999999997</v>
      </c>
      <c r="R39" s="2">
        <v>0.8569</v>
      </c>
      <c r="T39">
        <f>V8</f>
        <v>0.86677777777777698</v>
      </c>
    </row>
    <row r="40" spans="1:20">
      <c r="A40" s="30"/>
      <c r="B40" s="3" t="s">
        <v>26</v>
      </c>
      <c r="C40" s="2">
        <v>0.96229562896229504</v>
      </c>
      <c r="D40" s="2">
        <v>0.97286175063952796</v>
      </c>
      <c r="E40" s="2">
        <v>0.97141586030474902</v>
      </c>
      <c r="F40" s="2">
        <v>0.969302635969302</v>
      </c>
      <c r="G40" s="2">
        <v>0.90236111111111095</v>
      </c>
      <c r="H40" s="2">
        <v>0.92986111111111103</v>
      </c>
      <c r="I40" s="2">
        <v>0.925416666666666</v>
      </c>
      <c r="J40" s="2">
        <v>0.92708333333333304</v>
      </c>
      <c r="K40" s="2">
        <v>0.95829162495829101</v>
      </c>
      <c r="L40" s="2">
        <v>0.96985874763652502</v>
      </c>
      <c r="M40" s="2">
        <v>0.97019241463685901</v>
      </c>
      <c r="N40" s="2">
        <v>0.97464130797464099</v>
      </c>
      <c r="O40" s="2">
        <v>0.82177777777777705</v>
      </c>
      <c r="P40" s="2">
        <v>0.85011111111111104</v>
      </c>
      <c r="Q40" s="2">
        <v>0.856222222222222</v>
      </c>
      <c r="R40" s="2">
        <v>0.859222222222222</v>
      </c>
      <c r="T40">
        <f>W8</f>
        <v>0.85888888888888804</v>
      </c>
    </row>
    <row r="41" spans="1:20">
      <c r="A41" s="30"/>
      <c r="B41" s="3" t="s">
        <v>27</v>
      </c>
      <c r="C41" s="2">
        <v>0.96107218329440502</v>
      </c>
      <c r="D41" s="2">
        <v>0.97174952730508202</v>
      </c>
      <c r="E41" s="2">
        <v>0.96763430096763403</v>
      </c>
      <c r="F41" s="2">
        <v>0.970859748637526</v>
      </c>
      <c r="G41" s="2">
        <v>0.886388888888888</v>
      </c>
      <c r="H41" s="2">
        <v>0.91819444444444398</v>
      </c>
      <c r="I41" s="2">
        <v>0.93361111111111095</v>
      </c>
      <c r="J41" s="2">
        <v>0.92930555555555505</v>
      </c>
      <c r="K41" s="2">
        <v>0.95339784228673097</v>
      </c>
      <c r="L41" s="2">
        <v>0.96952508063619103</v>
      </c>
      <c r="M41" s="2">
        <v>0.97653208764319799</v>
      </c>
      <c r="N41" s="2">
        <v>0.97397397397397401</v>
      </c>
      <c r="O41" s="2">
        <v>0.82255555555555504</v>
      </c>
      <c r="P41" s="2">
        <v>0.84622222222222199</v>
      </c>
      <c r="Q41" s="2">
        <v>0.85677777777777697</v>
      </c>
      <c r="R41" s="2">
        <v>0.864222222222222</v>
      </c>
      <c r="T41">
        <f>T9</f>
        <v>0.85770000000000002</v>
      </c>
    </row>
    <row r="42" spans="1:20">
      <c r="T42">
        <f>U9</f>
        <v>0.85770000000000002</v>
      </c>
    </row>
    <row r="43" spans="1:20">
      <c r="T43">
        <f>V9</f>
        <v>0.85211111111111104</v>
      </c>
    </row>
    <row r="44" spans="1:20">
      <c r="T44">
        <f>W9</f>
        <v>0.86555555555555497</v>
      </c>
    </row>
    <row r="45" spans="1:20">
      <c r="T45">
        <f>T10</f>
        <v>0.84550000000000003</v>
      </c>
    </row>
    <row r="46" spans="1:20">
      <c r="T46">
        <f>U10</f>
        <v>0.84550000000000003</v>
      </c>
    </row>
    <row r="47" spans="1:20">
      <c r="T47">
        <f>V10</f>
        <v>0.86611111111111105</v>
      </c>
    </row>
    <row r="48" spans="1:20">
      <c r="T48">
        <f>W10</f>
        <v>0.85577777777777697</v>
      </c>
    </row>
    <row r="49" spans="20:20">
      <c r="T49">
        <f>T11</f>
        <v>0.8569</v>
      </c>
    </row>
    <row r="50" spans="20:20">
      <c r="T50">
        <f>U11</f>
        <v>0.8569</v>
      </c>
    </row>
    <row r="51" spans="20:20">
      <c r="T51">
        <f>V11</f>
        <v>0.859222222222222</v>
      </c>
    </row>
    <row r="52" spans="20:20">
      <c r="T52">
        <f>W11</f>
        <v>0.864222222222222</v>
      </c>
    </row>
  </sheetData>
  <mergeCells count="10">
    <mergeCell ref="A26:A29"/>
    <mergeCell ref="A30:A33"/>
    <mergeCell ref="A34:A37"/>
    <mergeCell ref="A38:A41"/>
    <mergeCell ref="A2:A5"/>
    <mergeCell ref="A6:A9"/>
    <mergeCell ref="A10:A13"/>
    <mergeCell ref="A14:A17"/>
    <mergeCell ref="A18:A21"/>
    <mergeCell ref="A22:A2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7F2E5-4E32-EF48-BC4D-EAABD61F2C05}">
  <dimension ref="A1:F41"/>
  <sheetViews>
    <sheetView workbookViewId="0">
      <selection activeCell="F2" sqref="F2:F41"/>
    </sheetView>
  </sheetViews>
  <sheetFormatPr baseColWidth="10" defaultRowHeight="16"/>
  <sheetData>
    <row r="1" spans="1:6">
      <c r="A1" s="9" t="s">
        <v>0</v>
      </c>
      <c r="B1" s="9" t="s">
        <v>1</v>
      </c>
      <c r="C1" s="4" t="s">
        <v>5</v>
      </c>
      <c r="D1" s="4" t="s">
        <v>9</v>
      </c>
      <c r="E1" s="4" t="s">
        <v>13</v>
      </c>
      <c r="F1" s="4" t="s">
        <v>17</v>
      </c>
    </row>
    <row r="2" spans="1:6">
      <c r="A2" s="30">
        <v>0</v>
      </c>
      <c r="B2" s="9" t="s">
        <v>46</v>
      </c>
      <c r="C2" s="12">
        <v>0.96879999999999999</v>
      </c>
      <c r="D2" s="12">
        <v>0.92337499999999995</v>
      </c>
      <c r="E2" s="12">
        <v>0.96679999999999999</v>
      </c>
      <c r="F2" s="12">
        <v>0.86080000000000001</v>
      </c>
    </row>
    <row r="3" spans="1:6">
      <c r="A3" s="30"/>
      <c r="B3" s="9" t="s">
        <v>49</v>
      </c>
      <c r="C3" s="12">
        <v>0.96879999999999999</v>
      </c>
      <c r="D3" s="12">
        <v>0.92337499999999995</v>
      </c>
      <c r="E3" s="12">
        <v>0.96679999999999999</v>
      </c>
      <c r="F3" s="12">
        <v>0.86080000000000001</v>
      </c>
    </row>
    <row r="4" spans="1:6">
      <c r="A4" s="30"/>
      <c r="B4" s="9" t="s">
        <v>47</v>
      </c>
      <c r="C4" s="12">
        <v>0.96751662971175101</v>
      </c>
      <c r="D4" s="12">
        <v>0.93444444444444397</v>
      </c>
      <c r="E4" s="12">
        <v>0.96175166297117498</v>
      </c>
      <c r="F4" s="12">
        <v>0.85888888888888804</v>
      </c>
    </row>
    <row r="5" spans="1:6">
      <c r="A5" s="30"/>
      <c r="B5" s="9" t="s">
        <v>48</v>
      </c>
      <c r="C5" s="12">
        <v>0.96995565410199502</v>
      </c>
      <c r="D5" s="12">
        <v>0.93430555555555495</v>
      </c>
      <c r="E5" s="12">
        <v>0.96640798226164004</v>
      </c>
      <c r="F5" s="12">
        <v>0.861222222222222</v>
      </c>
    </row>
    <row r="6" spans="1:6">
      <c r="A6" s="30">
        <v>1</v>
      </c>
      <c r="B6" s="9" t="s">
        <v>46</v>
      </c>
      <c r="C6" s="12">
        <v>0.96640000000000004</v>
      </c>
      <c r="D6" s="12">
        <v>0.92725000000000002</v>
      </c>
      <c r="E6" s="12">
        <v>0.9546</v>
      </c>
      <c r="F6" s="12">
        <v>0.85589999999999999</v>
      </c>
    </row>
    <row r="7" spans="1:6">
      <c r="A7" s="30"/>
      <c r="B7" s="9" t="s">
        <v>49</v>
      </c>
      <c r="C7" s="12">
        <v>0.96640000000000004</v>
      </c>
      <c r="D7" s="12">
        <v>0.92725000000000002</v>
      </c>
      <c r="E7" s="12">
        <v>0.9546</v>
      </c>
      <c r="F7" s="12">
        <v>0.85589999999999999</v>
      </c>
    </row>
    <row r="8" spans="1:6">
      <c r="A8" s="30"/>
      <c r="B8" s="9" t="s">
        <v>47</v>
      </c>
      <c r="C8" s="12">
        <v>0.96807670614777197</v>
      </c>
      <c r="D8" s="12">
        <v>0.92680555555555499</v>
      </c>
      <c r="E8" s="12">
        <v>0.96785109983079498</v>
      </c>
      <c r="F8" s="12">
        <v>0.848444444444444</v>
      </c>
    </row>
    <row r="9" spans="1:6">
      <c r="A9" s="30"/>
      <c r="B9" s="9" t="s">
        <v>48</v>
      </c>
      <c r="C9" s="12">
        <v>0.96435420191765298</v>
      </c>
      <c r="D9" s="12">
        <v>0.93541666666666601</v>
      </c>
      <c r="E9" s="12">
        <v>0.95273547659334401</v>
      </c>
      <c r="F9" s="12">
        <v>0.86888888888888804</v>
      </c>
    </row>
    <row r="10" spans="1:6">
      <c r="A10" s="30">
        <v>2</v>
      </c>
      <c r="B10" s="9" t="s">
        <v>46</v>
      </c>
      <c r="C10" s="12">
        <v>0.96499999999999997</v>
      </c>
      <c r="D10" s="12">
        <v>0.92562500000000003</v>
      </c>
      <c r="E10" s="12">
        <v>0.96819999999999995</v>
      </c>
      <c r="F10" s="12">
        <v>0.86180000000000001</v>
      </c>
    </row>
    <row r="11" spans="1:6">
      <c r="A11" s="30"/>
      <c r="B11" s="9" t="s">
        <v>49</v>
      </c>
      <c r="C11" s="12">
        <v>0.96499999999999997</v>
      </c>
      <c r="D11" s="12">
        <v>0.92562500000000003</v>
      </c>
      <c r="E11" s="12">
        <v>0.96819999999999995</v>
      </c>
      <c r="F11" s="12">
        <v>0.86180000000000001</v>
      </c>
    </row>
    <row r="12" spans="1:6">
      <c r="A12" s="30"/>
      <c r="B12" s="9" t="s">
        <v>47</v>
      </c>
      <c r="C12" s="12">
        <v>0.96966993755575304</v>
      </c>
      <c r="D12" s="12">
        <v>0.92819444444444399</v>
      </c>
      <c r="E12" s="12">
        <v>0.96665923282783195</v>
      </c>
      <c r="F12" s="12">
        <v>0.87288888888888805</v>
      </c>
    </row>
    <row r="13" spans="1:6">
      <c r="A13" s="30"/>
      <c r="B13" s="9" t="s">
        <v>48</v>
      </c>
      <c r="C13" s="12">
        <v>0.96665923282783195</v>
      </c>
      <c r="D13" s="12">
        <v>0.92944444444444396</v>
      </c>
      <c r="E13" s="12">
        <v>0.97089652096342505</v>
      </c>
      <c r="F13" s="12">
        <v>0.87988888888888805</v>
      </c>
    </row>
    <row r="14" spans="1:6">
      <c r="A14" s="30">
        <v>3</v>
      </c>
      <c r="B14" s="9" t="s">
        <v>46</v>
      </c>
      <c r="C14" s="12">
        <v>0.97040000000000004</v>
      </c>
      <c r="D14" s="12">
        <v>0.92425000000000002</v>
      </c>
      <c r="E14" s="12">
        <v>0.95830000000000004</v>
      </c>
      <c r="F14" s="12">
        <v>0.85270000000000001</v>
      </c>
    </row>
    <row r="15" spans="1:6">
      <c r="A15" s="30"/>
      <c r="B15" s="9" t="s">
        <v>49</v>
      </c>
      <c r="C15" s="12">
        <v>0.97040000000000004</v>
      </c>
      <c r="D15" s="12">
        <v>0.92425000000000002</v>
      </c>
      <c r="E15" s="12">
        <v>0.95830000000000004</v>
      </c>
      <c r="F15" s="12">
        <v>0.85270000000000001</v>
      </c>
    </row>
    <row r="16" spans="1:6">
      <c r="A16" s="30"/>
      <c r="B16" s="9" t="s">
        <v>47</v>
      </c>
      <c r="C16" s="12">
        <v>0.967853170189099</v>
      </c>
      <c r="D16" s="12">
        <v>0.92874999999999996</v>
      </c>
      <c r="E16" s="12">
        <v>0.96952169076751904</v>
      </c>
      <c r="F16" s="12">
        <v>0.84499999999999997</v>
      </c>
    </row>
    <row r="17" spans="1:6">
      <c r="A17" s="30"/>
      <c r="B17" s="9" t="s">
        <v>48</v>
      </c>
      <c r="C17" s="12">
        <v>0.97374860956618403</v>
      </c>
      <c r="D17" s="12">
        <v>0.92874999999999996</v>
      </c>
      <c r="E17" s="12">
        <v>0.96295884315906499</v>
      </c>
      <c r="F17" s="12">
        <v>0.85299999999999998</v>
      </c>
    </row>
    <row r="18" spans="1:6">
      <c r="A18" s="30">
        <v>4</v>
      </c>
      <c r="B18" s="9" t="s">
        <v>46</v>
      </c>
      <c r="C18" s="12">
        <v>0.95989999999999998</v>
      </c>
      <c r="D18" s="12">
        <v>0.92849999999999999</v>
      </c>
      <c r="E18" s="12">
        <v>0.96660000000000001</v>
      </c>
      <c r="F18" s="12">
        <v>0.86219999999999997</v>
      </c>
    </row>
    <row r="19" spans="1:6">
      <c r="A19" s="30"/>
      <c r="B19" s="9" t="s">
        <v>49</v>
      </c>
      <c r="C19" s="12">
        <v>0.95989999999999998</v>
      </c>
      <c r="D19" s="12">
        <v>0.92849999999999999</v>
      </c>
      <c r="E19" s="12">
        <v>0.96660000000000001</v>
      </c>
      <c r="F19" s="12">
        <v>0.86219999999999997</v>
      </c>
    </row>
    <row r="20" spans="1:6">
      <c r="A20" s="30"/>
      <c r="B20" s="9" t="s">
        <v>47</v>
      </c>
      <c r="C20" s="12">
        <v>0.96396096695497802</v>
      </c>
      <c r="D20" s="12">
        <v>0.93486111111111103</v>
      </c>
      <c r="E20" s="12">
        <v>0.97105788423153605</v>
      </c>
      <c r="F20" s="12">
        <v>0.87188888888888805</v>
      </c>
    </row>
    <row r="21" spans="1:6">
      <c r="A21" s="30"/>
      <c r="B21" s="9" t="s">
        <v>48</v>
      </c>
      <c r="C21" s="12">
        <v>0.95841650033266801</v>
      </c>
      <c r="D21" s="12">
        <v>0.92847222222222203</v>
      </c>
      <c r="E21" s="12">
        <v>0.96595697493901</v>
      </c>
      <c r="F21" s="12">
        <v>0.86911111111111095</v>
      </c>
    </row>
    <row r="22" spans="1:6">
      <c r="A22" s="30">
        <v>5</v>
      </c>
      <c r="B22" s="9" t="s">
        <v>46</v>
      </c>
      <c r="C22" s="12">
        <v>0.96409999999999996</v>
      </c>
      <c r="D22" s="12">
        <v>0.92137500000000006</v>
      </c>
      <c r="E22" s="12">
        <v>0.96509999999999996</v>
      </c>
      <c r="F22" s="12">
        <v>0.85089999999999999</v>
      </c>
    </row>
    <row r="23" spans="1:6">
      <c r="A23" s="30"/>
      <c r="B23" s="9" t="s">
        <v>49</v>
      </c>
      <c r="C23" s="12">
        <v>0.96409999999999996</v>
      </c>
      <c r="D23" s="12">
        <v>0.92137500000000006</v>
      </c>
      <c r="E23" s="12">
        <v>0.96509999999999996</v>
      </c>
      <c r="F23" s="12">
        <v>0.85089999999999999</v>
      </c>
    </row>
    <row r="24" spans="1:6">
      <c r="A24" s="30"/>
      <c r="B24" s="9" t="s">
        <v>47</v>
      </c>
      <c r="C24" s="12">
        <v>0.97189284145805799</v>
      </c>
      <c r="D24" s="12">
        <v>0.919027777777777</v>
      </c>
      <c r="E24" s="12">
        <v>0.97068511198945895</v>
      </c>
      <c r="F24" s="12">
        <v>0.86233333333333295</v>
      </c>
    </row>
    <row r="25" spans="1:6">
      <c r="A25" s="30"/>
      <c r="B25" s="9" t="s">
        <v>48</v>
      </c>
      <c r="C25" s="12">
        <v>0.96475625823451905</v>
      </c>
      <c r="D25" s="12">
        <v>0.91777777777777703</v>
      </c>
      <c r="E25" s="12">
        <v>0.96596398770311798</v>
      </c>
      <c r="F25" s="12">
        <v>0.85522222222222199</v>
      </c>
    </row>
    <row r="26" spans="1:6">
      <c r="A26" s="30">
        <v>6</v>
      </c>
      <c r="B26" s="9" t="s">
        <v>46</v>
      </c>
      <c r="C26" s="12">
        <v>0.96750000000000003</v>
      </c>
      <c r="D26" s="12">
        <v>0.92787500000000001</v>
      </c>
      <c r="E26" s="12">
        <v>0.96660000000000001</v>
      </c>
      <c r="F26" s="12">
        <v>0.84840000000000004</v>
      </c>
    </row>
    <row r="27" spans="1:6">
      <c r="A27" s="30"/>
      <c r="B27" s="9" t="s">
        <v>49</v>
      </c>
      <c r="C27" s="12">
        <v>0.96750000000000003</v>
      </c>
      <c r="D27" s="12">
        <v>0.92787500000000001</v>
      </c>
      <c r="E27" s="12">
        <v>0.96660000000000001</v>
      </c>
      <c r="F27" s="12">
        <v>0.84840000000000004</v>
      </c>
    </row>
    <row r="28" spans="1:6">
      <c r="A28" s="30"/>
      <c r="B28" s="9" t="s">
        <v>47</v>
      </c>
      <c r="C28" s="12">
        <v>0.96737447467374404</v>
      </c>
      <c r="D28" s="12">
        <v>0.93986111111111104</v>
      </c>
      <c r="E28" s="12">
        <v>0.97036053970360503</v>
      </c>
      <c r="F28" s="12">
        <v>0.86677777777777698</v>
      </c>
    </row>
    <row r="29" spans="1:6">
      <c r="A29" s="30"/>
      <c r="B29" s="9" t="s">
        <v>48</v>
      </c>
      <c r="C29" s="12">
        <v>0.96903339969033397</v>
      </c>
      <c r="D29" s="12">
        <v>0.93763888888888802</v>
      </c>
      <c r="E29" s="12">
        <v>0.96792744967927402</v>
      </c>
      <c r="F29" s="12">
        <v>0.85888888888888804</v>
      </c>
    </row>
    <row r="30" spans="1:6">
      <c r="A30" s="30">
        <v>7</v>
      </c>
      <c r="B30" s="9" t="s">
        <v>46</v>
      </c>
      <c r="C30" s="12">
        <v>0.96779999999999999</v>
      </c>
      <c r="D30" s="12">
        <v>0.91700000000000004</v>
      </c>
      <c r="E30" s="12">
        <v>0.96689999999999998</v>
      </c>
      <c r="F30" s="12">
        <v>0.85770000000000002</v>
      </c>
    </row>
    <row r="31" spans="1:6">
      <c r="A31" s="30"/>
      <c r="B31" s="9" t="s">
        <v>49</v>
      </c>
      <c r="C31" s="12">
        <v>0.96779999999999999</v>
      </c>
      <c r="D31" s="12">
        <v>0.91700000000000004</v>
      </c>
      <c r="E31" s="12">
        <v>0.96689999999999998</v>
      </c>
      <c r="F31" s="12">
        <v>0.85770000000000002</v>
      </c>
    </row>
    <row r="32" spans="1:6">
      <c r="A32" s="30"/>
      <c r="B32" s="9" t="s">
        <v>47</v>
      </c>
      <c r="C32" s="12">
        <v>0.97414177440927296</v>
      </c>
      <c r="D32" s="12">
        <v>0.93236111111111097</v>
      </c>
      <c r="E32" s="12">
        <v>0.97079803834150602</v>
      </c>
      <c r="F32" s="12">
        <v>0.85211111111111104</v>
      </c>
    </row>
    <row r="33" spans="1:6">
      <c r="A33" s="30"/>
      <c r="B33" s="9" t="s">
        <v>48</v>
      </c>
      <c r="C33" s="12">
        <v>0.96934908604547398</v>
      </c>
      <c r="D33" s="12">
        <v>0.919722222222222</v>
      </c>
      <c r="E33" s="12">
        <v>0.96901471243869797</v>
      </c>
      <c r="F33" s="12">
        <v>0.86555555555555497</v>
      </c>
    </row>
    <row r="34" spans="1:6">
      <c r="A34" s="30">
        <v>8</v>
      </c>
      <c r="B34" s="9" t="s">
        <v>46</v>
      </c>
      <c r="C34" s="12">
        <v>0.96699999999999997</v>
      </c>
      <c r="D34" s="12">
        <v>0.92774999999999996</v>
      </c>
      <c r="E34" s="12">
        <v>0.96819999999999995</v>
      </c>
      <c r="F34" s="12">
        <v>0.84550000000000003</v>
      </c>
    </row>
    <row r="35" spans="1:6">
      <c r="A35" s="30"/>
      <c r="B35" s="9" t="s">
        <v>49</v>
      </c>
      <c r="C35" s="12">
        <v>0.96699999999999997</v>
      </c>
      <c r="D35" s="12">
        <v>0.92774999999999996</v>
      </c>
      <c r="E35" s="12">
        <v>0.96819999999999995</v>
      </c>
      <c r="F35" s="12">
        <v>0.84550000000000003</v>
      </c>
    </row>
    <row r="36" spans="1:6">
      <c r="A36" s="30"/>
      <c r="B36" s="9" t="s">
        <v>47</v>
      </c>
      <c r="C36" s="12">
        <v>0.969310879680921</v>
      </c>
      <c r="D36" s="12">
        <v>0.93138888888888804</v>
      </c>
      <c r="E36" s="12">
        <v>0.97307777531575401</v>
      </c>
      <c r="F36" s="12">
        <v>0.86611111111111105</v>
      </c>
    </row>
    <row r="37" spans="1:6">
      <c r="A37" s="30"/>
      <c r="B37" s="9" t="s">
        <v>48</v>
      </c>
      <c r="C37" s="12">
        <v>0.97462884998891997</v>
      </c>
      <c r="D37" s="12">
        <v>0.930416666666666</v>
      </c>
      <c r="E37" s="12">
        <v>0.97263461112342098</v>
      </c>
      <c r="F37" s="12">
        <v>0.85577777777777697</v>
      </c>
    </row>
    <row r="38" spans="1:6">
      <c r="A38" s="30">
        <v>9</v>
      </c>
      <c r="B38" s="9" t="s">
        <v>46</v>
      </c>
      <c r="C38" s="12">
        <v>0.9647</v>
      </c>
      <c r="D38" s="12">
        <v>0.92412499999999997</v>
      </c>
      <c r="E38" s="12">
        <v>0.96970000000000001</v>
      </c>
      <c r="F38" s="12">
        <v>0.8569</v>
      </c>
    </row>
    <row r="39" spans="1:6">
      <c r="A39" s="30"/>
      <c r="B39" s="9" t="s">
        <v>49</v>
      </c>
      <c r="C39" s="12">
        <v>0.9647</v>
      </c>
      <c r="D39" s="12">
        <v>0.92412499999999997</v>
      </c>
      <c r="E39" s="12">
        <v>0.96970000000000001</v>
      </c>
      <c r="F39" s="12">
        <v>0.8569</v>
      </c>
    </row>
    <row r="40" spans="1:6">
      <c r="A40" s="30"/>
      <c r="B40" s="9" t="s">
        <v>47</v>
      </c>
      <c r="C40" s="12">
        <v>0.969302635969302</v>
      </c>
      <c r="D40" s="12">
        <v>0.92708333333333304</v>
      </c>
      <c r="E40" s="12">
        <v>0.97464130797464099</v>
      </c>
      <c r="F40" s="12">
        <v>0.859222222222222</v>
      </c>
    </row>
    <row r="41" spans="1:6">
      <c r="A41" s="30"/>
      <c r="B41" s="9" t="s">
        <v>48</v>
      </c>
      <c r="C41" s="12">
        <v>0.970859748637526</v>
      </c>
      <c r="D41" s="12">
        <v>0.92930555555555505</v>
      </c>
      <c r="E41" s="12">
        <v>0.97397397397397401</v>
      </c>
      <c r="F41" s="12">
        <v>0.864222222222222</v>
      </c>
    </row>
  </sheetData>
  <mergeCells count="10">
    <mergeCell ref="A26:A29"/>
    <mergeCell ref="A30:A33"/>
    <mergeCell ref="A34:A37"/>
    <mergeCell ref="A38:A41"/>
    <mergeCell ref="A2:A5"/>
    <mergeCell ref="A6:A9"/>
    <mergeCell ref="A10:A13"/>
    <mergeCell ref="A14:A17"/>
    <mergeCell ref="A18:A21"/>
    <mergeCell ref="A22:A2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7D9B72-E94E-C442-9614-30E5CD0BC89E}">
  <dimension ref="A1:J42"/>
  <sheetViews>
    <sheetView workbookViewId="0">
      <selection sqref="A1:J22"/>
    </sheetView>
  </sheetViews>
  <sheetFormatPr baseColWidth="10" defaultRowHeight="16"/>
  <cols>
    <col min="6" max="6" width="12.6640625" bestFit="1" customWidth="1"/>
    <col min="8" max="8" width="12.6640625" bestFit="1" customWidth="1"/>
    <col min="10" max="10" width="12.6640625" bestFit="1" customWidth="1"/>
  </cols>
  <sheetData>
    <row r="1" spans="1:10" s="13" customFormat="1">
      <c r="A1" s="30" t="s">
        <v>0</v>
      </c>
      <c r="B1" s="30" t="s">
        <v>1</v>
      </c>
      <c r="C1" s="31" t="s">
        <v>5</v>
      </c>
      <c r="D1" s="31"/>
      <c r="E1" s="31" t="s">
        <v>9</v>
      </c>
      <c r="F1" s="31"/>
      <c r="G1" s="31" t="s">
        <v>13</v>
      </c>
      <c r="H1" s="31"/>
      <c r="I1" s="31" t="s">
        <v>17</v>
      </c>
      <c r="J1" s="31"/>
    </row>
    <row r="2" spans="1:10" s="13" customFormat="1">
      <c r="A2" s="30"/>
      <c r="B2" s="30"/>
      <c r="C2" s="4" t="s">
        <v>50</v>
      </c>
      <c r="D2" s="4" t="s">
        <v>51</v>
      </c>
      <c r="E2" s="4" t="s">
        <v>50</v>
      </c>
      <c r="F2" s="4" t="s">
        <v>51</v>
      </c>
      <c r="G2" s="4" t="s">
        <v>50</v>
      </c>
      <c r="H2" s="4" t="s">
        <v>51</v>
      </c>
      <c r="I2" s="4" t="s">
        <v>50</v>
      </c>
      <c r="J2" s="4" t="s">
        <v>51</v>
      </c>
    </row>
    <row r="3" spans="1:10">
      <c r="A3" s="30">
        <v>0</v>
      </c>
      <c r="B3" s="9" t="s">
        <v>46</v>
      </c>
      <c r="C3" s="11">
        <v>0.96895787139689504</v>
      </c>
      <c r="D3" s="12">
        <v>0.96879999999999999</v>
      </c>
      <c r="E3" s="11">
        <v>0.93486111111111103</v>
      </c>
      <c r="F3" s="12">
        <v>0.92337499999999995</v>
      </c>
      <c r="G3" s="11">
        <v>0.90066666666666595</v>
      </c>
      <c r="H3" s="12">
        <v>0.96679999999999999</v>
      </c>
      <c r="I3" s="11">
        <v>0.85188888888888803</v>
      </c>
      <c r="J3" s="12">
        <v>0.86080000000000001</v>
      </c>
    </row>
    <row r="4" spans="1:10">
      <c r="A4" s="30"/>
      <c r="B4" s="9" t="s">
        <v>49</v>
      </c>
      <c r="C4" s="11">
        <v>0.96895787139689504</v>
      </c>
      <c r="D4" s="12">
        <v>0.96879999999999999</v>
      </c>
      <c r="E4" s="11">
        <v>0.93486111111111103</v>
      </c>
      <c r="F4" s="12">
        <v>0.92337499999999995</v>
      </c>
      <c r="G4" s="11">
        <v>0.90066666666666595</v>
      </c>
      <c r="H4" s="12">
        <v>0.96679999999999999</v>
      </c>
      <c r="I4" s="11">
        <v>0.85188888888888803</v>
      </c>
      <c r="J4" s="12">
        <v>0.86080000000000001</v>
      </c>
    </row>
    <row r="5" spans="1:10">
      <c r="A5" s="30"/>
      <c r="B5" s="9" t="s">
        <v>47</v>
      </c>
      <c r="C5" s="11">
        <v>0.96530000000000005</v>
      </c>
      <c r="D5" s="12">
        <v>0.96751662971175101</v>
      </c>
      <c r="E5" s="11">
        <v>0.92012499999999997</v>
      </c>
      <c r="F5" s="12">
        <v>0.93444444444444397</v>
      </c>
      <c r="G5" s="11">
        <v>0.872</v>
      </c>
      <c r="H5" s="12">
        <v>0.96175166297117498</v>
      </c>
      <c r="I5" s="11">
        <v>0.84709999999999996</v>
      </c>
      <c r="J5" s="12">
        <v>0.85888888888888804</v>
      </c>
    </row>
    <row r="6" spans="1:10">
      <c r="A6" s="30"/>
      <c r="B6" s="9" t="s">
        <v>48</v>
      </c>
      <c r="C6" s="11">
        <v>0.96870000000000001</v>
      </c>
      <c r="D6" s="12">
        <v>0.96995565410199502</v>
      </c>
      <c r="E6" s="11">
        <v>0.91862500000000002</v>
      </c>
      <c r="F6" s="12">
        <v>0.93430555555555495</v>
      </c>
      <c r="G6" s="11">
        <v>0.872</v>
      </c>
      <c r="H6" s="12">
        <v>0.96640798226164004</v>
      </c>
      <c r="I6" s="11">
        <v>0.84960000000000002</v>
      </c>
      <c r="J6" s="12">
        <v>0.861222222222222</v>
      </c>
    </row>
    <row r="7" spans="1:10">
      <c r="A7" s="30">
        <v>1</v>
      </c>
      <c r="B7" s="9" t="s">
        <v>46</v>
      </c>
      <c r="C7" s="11">
        <v>0.9639029892837</v>
      </c>
      <c r="D7" s="12">
        <v>0.96640000000000004</v>
      </c>
      <c r="E7" s="11">
        <v>0.931805555555555</v>
      </c>
      <c r="F7" s="12">
        <v>0.92725000000000002</v>
      </c>
      <c r="G7" s="11">
        <v>0.86944444444444402</v>
      </c>
      <c r="H7" s="12">
        <v>0.9546</v>
      </c>
      <c r="I7" s="11">
        <v>0.85977777777777697</v>
      </c>
      <c r="J7" s="12">
        <v>0.85589999999999999</v>
      </c>
    </row>
    <row r="8" spans="1:10">
      <c r="A8" s="30"/>
      <c r="B8" s="9" t="s">
        <v>49</v>
      </c>
      <c r="C8" s="11">
        <v>0.9639029892837</v>
      </c>
      <c r="D8" s="12">
        <v>0.96640000000000004</v>
      </c>
      <c r="E8" s="11">
        <v>0.931805555555555</v>
      </c>
      <c r="F8" s="12">
        <v>0.92725000000000002</v>
      </c>
      <c r="G8" s="11">
        <v>0.86944444444444402</v>
      </c>
      <c r="H8" s="12">
        <v>0.9546</v>
      </c>
      <c r="I8" s="11">
        <v>0.85977777777777697</v>
      </c>
      <c r="J8" s="12">
        <v>0.85589999999999999</v>
      </c>
    </row>
    <row r="9" spans="1:10">
      <c r="A9" s="30"/>
      <c r="B9" s="9" t="s">
        <v>47</v>
      </c>
      <c r="C9" s="11">
        <v>0.96360000000000001</v>
      </c>
      <c r="D9" s="12">
        <v>0.96807670614777197</v>
      </c>
      <c r="E9" s="11">
        <v>0.92500000000000004</v>
      </c>
      <c r="F9" s="12">
        <v>0.92680555555555499</v>
      </c>
      <c r="G9" s="11">
        <v>0.87360000000000004</v>
      </c>
      <c r="H9" s="12">
        <v>0.96785109983079498</v>
      </c>
      <c r="I9" s="11">
        <v>0.85680000000000001</v>
      </c>
      <c r="J9" s="12">
        <v>0.848444444444444</v>
      </c>
    </row>
    <row r="10" spans="1:10">
      <c r="A10" s="30"/>
      <c r="B10" s="9" t="s">
        <v>48</v>
      </c>
      <c r="C10" s="11">
        <v>0.96479999999999999</v>
      </c>
      <c r="D10" s="12">
        <v>0.96435420191765298</v>
      </c>
      <c r="E10" s="11">
        <v>0.91537500000000005</v>
      </c>
      <c r="F10" s="12">
        <v>0.93541666666666601</v>
      </c>
      <c r="G10" s="11">
        <v>0.87649999999999995</v>
      </c>
      <c r="H10" s="12">
        <v>0.95273547659334401</v>
      </c>
      <c r="I10" s="11">
        <v>0.84689999999999999</v>
      </c>
      <c r="J10" s="12">
        <v>0.86888888888888804</v>
      </c>
    </row>
    <row r="11" spans="1:10">
      <c r="A11" s="30">
        <v>2</v>
      </c>
      <c r="B11" s="9" t="s">
        <v>46</v>
      </c>
      <c r="C11" s="11">
        <v>0.968777876895628</v>
      </c>
      <c r="D11" s="12">
        <v>0.96499999999999997</v>
      </c>
      <c r="E11" s="11">
        <v>0.93208333333333304</v>
      </c>
      <c r="F11" s="12">
        <v>0.92562500000000003</v>
      </c>
      <c r="G11" s="11">
        <v>0.90122222222222204</v>
      </c>
      <c r="H11" s="12">
        <v>0.96819999999999995</v>
      </c>
      <c r="I11" s="11">
        <v>0.87355555555555497</v>
      </c>
      <c r="J11" s="12">
        <v>0.86180000000000001</v>
      </c>
    </row>
    <row r="12" spans="1:10">
      <c r="A12" s="30"/>
      <c r="B12" s="9" t="s">
        <v>49</v>
      </c>
      <c r="C12" s="11">
        <v>0.968777876895628</v>
      </c>
      <c r="D12" s="12">
        <v>0.96499999999999997</v>
      </c>
      <c r="E12" s="11">
        <v>0.93208333333333304</v>
      </c>
      <c r="F12" s="12">
        <v>0.92562500000000003</v>
      </c>
      <c r="G12" s="11">
        <v>0.90122222222222204</v>
      </c>
      <c r="H12" s="12">
        <v>0.96819999999999995</v>
      </c>
      <c r="I12" s="11">
        <v>0.87355555555555497</v>
      </c>
      <c r="J12" s="12">
        <v>0.86180000000000001</v>
      </c>
    </row>
    <row r="13" spans="1:10">
      <c r="A13" s="30"/>
      <c r="B13" s="9" t="s">
        <v>47</v>
      </c>
      <c r="C13" s="11">
        <v>0.96779999999999999</v>
      </c>
      <c r="D13" s="12">
        <v>0.96966993755575304</v>
      </c>
      <c r="E13" s="11">
        <v>0.92637499999999995</v>
      </c>
      <c r="F13" s="12">
        <v>0.92819444444444399</v>
      </c>
      <c r="G13" s="11">
        <v>0.87649999999999995</v>
      </c>
      <c r="H13" s="12">
        <v>0.96665923282783195</v>
      </c>
      <c r="I13" s="11">
        <v>0.83989999999999998</v>
      </c>
      <c r="J13" s="12">
        <v>0.87288888888888805</v>
      </c>
    </row>
    <row r="14" spans="1:10">
      <c r="A14" s="30"/>
      <c r="B14" s="9" t="s">
        <v>48</v>
      </c>
      <c r="C14" s="11">
        <v>0.96309999999999996</v>
      </c>
      <c r="D14" s="12">
        <v>0.96665923282783195</v>
      </c>
      <c r="E14" s="11">
        <v>0.91837500000000005</v>
      </c>
      <c r="F14" s="12">
        <v>0.92944444444444396</v>
      </c>
      <c r="G14" s="11">
        <v>0.86270000000000002</v>
      </c>
      <c r="H14" s="12">
        <v>0.97089652096342505</v>
      </c>
      <c r="I14" s="11">
        <v>0.84519999999999995</v>
      </c>
      <c r="J14" s="12">
        <v>0.87988888888888805</v>
      </c>
    </row>
    <row r="15" spans="1:10">
      <c r="A15" s="30">
        <v>3</v>
      </c>
      <c r="B15" s="9" t="s">
        <v>46</v>
      </c>
      <c r="C15" s="11">
        <v>0.96696329254727398</v>
      </c>
      <c r="D15" s="12">
        <v>0.97040000000000004</v>
      </c>
      <c r="E15" s="11">
        <v>0.92930555555555505</v>
      </c>
      <c r="F15" s="12">
        <v>0.92425000000000002</v>
      </c>
      <c r="G15" s="11">
        <v>0.87588888888888805</v>
      </c>
      <c r="H15" s="12">
        <v>0.95830000000000004</v>
      </c>
      <c r="I15" s="11">
        <v>0.84888888888888803</v>
      </c>
      <c r="J15" s="12">
        <v>0.85270000000000001</v>
      </c>
    </row>
    <row r="16" spans="1:10">
      <c r="A16" s="30"/>
      <c r="B16" s="9" t="s">
        <v>49</v>
      </c>
      <c r="C16" s="11">
        <v>0.96696329254727398</v>
      </c>
      <c r="D16" s="12">
        <v>0.97040000000000004</v>
      </c>
      <c r="E16" s="11">
        <v>0.92930555555555505</v>
      </c>
      <c r="F16" s="12">
        <v>0.92425000000000002</v>
      </c>
      <c r="G16" s="11">
        <v>0.87588888888888805</v>
      </c>
      <c r="H16" s="12">
        <v>0.95830000000000004</v>
      </c>
      <c r="I16" s="11">
        <v>0.84888888888888803</v>
      </c>
      <c r="J16" s="12">
        <v>0.85270000000000001</v>
      </c>
    </row>
    <row r="17" spans="1:10">
      <c r="A17" s="30"/>
      <c r="B17" s="9" t="s">
        <v>47</v>
      </c>
      <c r="C17" s="11">
        <v>0.97209999999999996</v>
      </c>
      <c r="D17" s="12">
        <v>0.967853170189099</v>
      </c>
      <c r="E17" s="11">
        <v>0.92449999999999999</v>
      </c>
      <c r="F17" s="12">
        <v>0.92874999999999996</v>
      </c>
      <c r="G17" s="11">
        <v>0.87880000000000003</v>
      </c>
      <c r="H17" s="12">
        <v>0.96952169076751904</v>
      </c>
      <c r="I17" s="11">
        <v>0.84409999999999996</v>
      </c>
      <c r="J17" s="12">
        <v>0.84499999999999997</v>
      </c>
    </row>
    <row r="18" spans="1:10">
      <c r="A18" s="30"/>
      <c r="B18" s="9" t="s">
        <v>48</v>
      </c>
      <c r="C18" s="11">
        <v>0.94940000000000002</v>
      </c>
      <c r="D18" s="12">
        <v>0.97374860956618403</v>
      </c>
      <c r="E18" s="11">
        <v>0.918875</v>
      </c>
      <c r="F18" s="12">
        <v>0.92874999999999996</v>
      </c>
      <c r="G18" s="11">
        <v>0.86619999999999997</v>
      </c>
      <c r="H18" s="12">
        <v>0.96295884315906499</v>
      </c>
      <c r="I18" s="11">
        <v>0.84560000000000002</v>
      </c>
      <c r="J18" s="12">
        <v>0.85299999999999998</v>
      </c>
    </row>
    <row r="19" spans="1:10">
      <c r="A19" s="30">
        <v>4</v>
      </c>
      <c r="B19" s="9" t="s">
        <v>46</v>
      </c>
      <c r="C19" s="11">
        <v>0.96251940563317795</v>
      </c>
      <c r="D19" s="12">
        <v>0.95989999999999998</v>
      </c>
      <c r="E19" s="11">
        <v>0.92500000000000004</v>
      </c>
      <c r="F19" s="12">
        <v>0.92849999999999999</v>
      </c>
      <c r="G19" s="11">
        <v>0.89844444444444405</v>
      </c>
      <c r="H19" s="12">
        <v>0.96660000000000001</v>
      </c>
      <c r="I19" s="11">
        <v>0.86111111111111105</v>
      </c>
      <c r="J19" s="12">
        <v>0.86219999999999997</v>
      </c>
    </row>
    <row r="20" spans="1:10">
      <c r="A20" s="30"/>
      <c r="B20" s="9" t="s">
        <v>49</v>
      </c>
      <c r="C20" s="11">
        <v>0.96251940563317795</v>
      </c>
      <c r="D20" s="12">
        <v>0.95989999999999998</v>
      </c>
      <c r="E20" s="11">
        <v>0.92500000000000004</v>
      </c>
      <c r="F20" s="12">
        <v>0.92849999999999999</v>
      </c>
      <c r="G20" s="11">
        <v>0.89844444444444405</v>
      </c>
      <c r="H20" s="12">
        <v>0.96660000000000001</v>
      </c>
      <c r="I20" s="11">
        <v>0.86111111111111105</v>
      </c>
      <c r="J20" s="12">
        <v>0.86219999999999997</v>
      </c>
    </row>
    <row r="21" spans="1:10">
      <c r="A21" s="30"/>
      <c r="B21" s="9" t="s">
        <v>47</v>
      </c>
      <c r="C21" s="11">
        <v>0.96930000000000005</v>
      </c>
      <c r="D21" s="12">
        <v>0.96396096695497802</v>
      </c>
      <c r="E21" s="11">
        <v>0.92262500000000003</v>
      </c>
      <c r="F21" s="12">
        <v>0.93486111111111103</v>
      </c>
      <c r="G21" s="11">
        <v>0.87880000000000003</v>
      </c>
      <c r="H21" s="12">
        <v>0.97105788423153605</v>
      </c>
      <c r="I21" s="11">
        <v>0.84799999999999998</v>
      </c>
      <c r="J21" s="12">
        <v>0.87188888888888805</v>
      </c>
    </row>
    <row r="22" spans="1:10">
      <c r="A22" s="30"/>
      <c r="B22" s="9" t="s">
        <v>48</v>
      </c>
      <c r="C22" s="11">
        <v>0.95709999999999995</v>
      </c>
      <c r="D22" s="12">
        <v>0.95841650033266801</v>
      </c>
      <c r="E22" s="11">
        <v>0.90787499999999999</v>
      </c>
      <c r="F22" s="12">
        <v>0.92847222222222203</v>
      </c>
      <c r="G22" s="11">
        <v>0.82909999999999995</v>
      </c>
      <c r="H22" s="12">
        <v>0.96595697493901</v>
      </c>
      <c r="I22" s="11">
        <v>0.83850000000000002</v>
      </c>
      <c r="J22" s="12">
        <v>0.86911111111111095</v>
      </c>
    </row>
    <row r="23" spans="1:10">
      <c r="A23" s="30">
        <v>5</v>
      </c>
      <c r="B23" s="9" t="s">
        <v>46</v>
      </c>
      <c r="C23" s="11">
        <v>0.97288098375054899</v>
      </c>
      <c r="D23" s="12">
        <v>0.96409999999999996</v>
      </c>
      <c r="E23" s="11">
        <v>0.92236111111111097</v>
      </c>
      <c r="F23" s="12">
        <v>0.92137500000000006</v>
      </c>
      <c r="G23" s="11">
        <v>0.87422222222222201</v>
      </c>
      <c r="H23" s="12">
        <v>0.96509999999999996</v>
      </c>
      <c r="I23" s="11">
        <v>0.86588888888888804</v>
      </c>
      <c r="J23" s="12">
        <v>0.85089999999999999</v>
      </c>
    </row>
    <row r="24" spans="1:10">
      <c r="A24" s="30"/>
      <c r="B24" s="9" t="s">
        <v>49</v>
      </c>
      <c r="C24" s="11">
        <v>0.97288098375054899</v>
      </c>
      <c r="D24" s="12">
        <v>0.96409999999999996</v>
      </c>
      <c r="E24" s="11">
        <v>0.92236111111111097</v>
      </c>
      <c r="F24" s="12">
        <v>0.92137500000000006</v>
      </c>
      <c r="G24" s="11">
        <v>0.87422222222222201</v>
      </c>
      <c r="H24" s="12">
        <v>0.96509999999999996</v>
      </c>
      <c r="I24" s="11">
        <v>0.86588888888888804</v>
      </c>
      <c r="J24" s="12">
        <v>0.85089999999999999</v>
      </c>
    </row>
    <row r="25" spans="1:10">
      <c r="A25" s="30"/>
      <c r="B25" s="9" t="s">
        <v>47</v>
      </c>
      <c r="C25" s="11">
        <v>0.96750000000000003</v>
      </c>
      <c r="D25" s="12">
        <v>0.97189284145805799</v>
      </c>
      <c r="E25" s="11">
        <v>0.92725000000000002</v>
      </c>
      <c r="F25" s="12">
        <v>0.919027777777777</v>
      </c>
      <c r="G25" s="11">
        <v>0.87339999999999995</v>
      </c>
      <c r="H25" s="12">
        <v>0.97068511198945895</v>
      </c>
      <c r="I25" s="11">
        <v>0.84689999999999999</v>
      </c>
      <c r="J25" s="12">
        <v>0.86233333333333295</v>
      </c>
    </row>
    <row r="26" spans="1:10">
      <c r="A26" s="30"/>
      <c r="B26" s="9" t="s">
        <v>48</v>
      </c>
      <c r="C26" s="11">
        <v>0.96379999999999999</v>
      </c>
      <c r="D26" s="12">
        <v>0.96475625823451905</v>
      </c>
      <c r="E26" s="11">
        <v>0.91037500000000005</v>
      </c>
      <c r="F26" s="12">
        <v>0.91777777777777703</v>
      </c>
      <c r="G26" s="11">
        <v>0.85940000000000005</v>
      </c>
      <c r="H26" s="12">
        <v>0.96596398770311798</v>
      </c>
      <c r="I26" s="11">
        <v>0.85429999999999995</v>
      </c>
      <c r="J26" s="12">
        <v>0.85522222222222199</v>
      </c>
    </row>
    <row r="27" spans="1:10">
      <c r="A27" s="30">
        <v>6</v>
      </c>
      <c r="B27" s="9" t="s">
        <v>46</v>
      </c>
      <c r="C27" s="11">
        <v>0.96505197965051903</v>
      </c>
      <c r="D27" s="12">
        <v>0.96750000000000003</v>
      </c>
      <c r="E27" s="11">
        <v>0.93305555555555497</v>
      </c>
      <c r="F27" s="12">
        <v>0.92787500000000001</v>
      </c>
      <c r="G27" s="11">
        <v>0.92555555555555502</v>
      </c>
      <c r="H27" s="12">
        <v>0.96660000000000001</v>
      </c>
      <c r="I27" s="11">
        <v>0.852444444444444</v>
      </c>
      <c r="J27" s="12">
        <v>0.84840000000000004</v>
      </c>
    </row>
    <row r="28" spans="1:10">
      <c r="A28" s="30"/>
      <c r="B28" s="9" t="s">
        <v>49</v>
      </c>
      <c r="C28" s="11">
        <v>0.96505197965051903</v>
      </c>
      <c r="D28" s="12">
        <v>0.96750000000000003</v>
      </c>
      <c r="E28" s="11">
        <v>0.93305555555555497</v>
      </c>
      <c r="F28" s="12">
        <v>0.92787500000000001</v>
      </c>
      <c r="G28" s="11">
        <v>0.92555555555555502</v>
      </c>
      <c r="H28" s="12">
        <v>0.96660000000000001</v>
      </c>
      <c r="I28" s="11">
        <v>0.852444444444444</v>
      </c>
      <c r="J28" s="12">
        <v>0.84840000000000004</v>
      </c>
    </row>
    <row r="29" spans="1:10">
      <c r="A29" s="30"/>
      <c r="B29" s="9" t="s">
        <v>47</v>
      </c>
      <c r="C29" s="11">
        <v>0.96509999999999996</v>
      </c>
      <c r="D29" s="12">
        <v>0.96737447467374404</v>
      </c>
      <c r="E29" s="11">
        <v>0.920875</v>
      </c>
      <c r="F29" s="12">
        <v>0.93986111111111104</v>
      </c>
      <c r="G29" s="11">
        <v>0.87050000000000005</v>
      </c>
      <c r="H29" s="12">
        <v>0.97036053970360503</v>
      </c>
      <c r="I29" s="11">
        <v>0.8599</v>
      </c>
      <c r="J29" s="12">
        <v>0.86677777777777698</v>
      </c>
    </row>
    <row r="30" spans="1:10">
      <c r="A30" s="30"/>
      <c r="B30" s="9" t="s">
        <v>48</v>
      </c>
      <c r="C30" s="11">
        <v>0.96299999999999997</v>
      </c>
      <c r="D30" s="12">
        <v>0.96903339969033397</v>
      </c>
      <c r="E30" s="11">
        <v>0.91462500000000002</v>
      </c>
      <c r="F30" s="12">
        <v>0.93763888888888802</v>
      </c>
      <c r="G30" s="11">
        <v>0.87060000000000004</v>
      </c>
      <c r="H30" s="12">
        <v>0.96792744967927402</v>
      </c>
      <c r="I30" s="11">
        <v>0.83699999999999997</v>
      </c>
      <c r="J30" s="12">
        <v>0.85888888888888804</v>
      </c>
    </row>
    <row r="31" spans="1:10">
      <c r="A31" s="30">
        <v>7</v>
      </c>
      <c r="B31" s="9" t="s">
        <v>46</v>
      </c>
      <c r="C31" s="11">
        <v>0.96856888096299598</v>
      </c>
      <c r="D31" s="12">
        <v>0.96779999999999999</v>
      </c>
      <c r="E31" s="11">
        <v>0.93125000000000002</v>
      </c>
      <c r="F31" s="12">
        <v>0.91700000000000004</v>
      </c>
      <c r="G31" s="11">
        <v>0.87466666666666604</v>
      </c>
      <c r="H31" s="12">
        <v>0.96689999999999998</v>
      </c>
      <c r="I31" s="11">
        <v>0.86655555555555497</v>
      </c>
      <c r="J31" s="12">
        <v>0.85770000000000002</v>
      </c>
    </row>
    <row r="32" spans="1:10">
      <c r="A32" s="30"/>
      <c r="B32" s="9" t="s">
        <v>49</v>
      </c>
      <c r="C32" s="11">
        <v>0.96856888096299598</v>
      </c>
      <c r="D32" s="12">
        <v>0.96779999999999999</v>
      </c>
      <c r="E32" s="11">
        <v>0.93125000000000002</v>
      </c>
      <c r="F32" s="12">
        <v>0.91700000000000004</v>
      </c>
      <c r="G32" s="11">
        <v>0.87466666666666604</v>
      </c>
      <c r="H32" s="12">
        <v>0.96689999999999998</v>
      </c>
      <c r="I32" s="11">
        <v>0.86655555555555497</v>
      </c>
      <c r="J32" s="12">
        <v>0.85770000000000002</v>
      </c>
    </row>
    <row r="33" spans="1:10">
      <c r="A33" s="30"/>
      <c r="B33" s="9" t="s">
        <v>47</v>
      </c>
      <c r="C33" s="11">
        <v>0.96109999999999995</v>
      </c>
      <c r="D33" s="12">
        <v>0.97414177440927296</v>
      </c>
      <c r="E33" s="11">
        <v>0.92425000000000002</v>
      </c>
      <c r="F33" s="12">
        <v>0.93236111111111097</v>
      </c>
      <c r="G33" s="11">
        <v>0.86829999999999996</v>
      </c>
      <c r="H33" s="12">
        <v>0.97079803834150602</v>
      </c>
      <c r="I33" s="11">
        <v>0.85250000000000004</v>
      </c>
      <c r="J33" s="12">
        <v>0.85211111111111104</v>
      </c>
    </row>
    <row r="34" spans="1:10">
      <c r="A34" s="30"/>
      <c r="B34" s="9" t="s">
        <v>48</v>
      </c>
      <c r="C34" s="11">
        <v>0.9597</v>
      </c>
      <c r="D34" s="12">
        <v>0.96934908604547398</v>
      </c>
      <c r="E34" s="11">
        <v>0.925875</v>
      </c>
      <c r="F34" s="12">
        <v>0.919722222222222</v>
      </c>
      <c r="G34" s="11">
        <v>0.85399999999999998</v>
      </c>
      <c r="H34" s="12">
        <v>0.96901471243869797</v>
      </c>
      <c r="I34" s="11">
        <v>0.85399999999999998</v>
      </c>
      <c r="J34" s="12">
        <v>0.86555555555555497</v>
      </c>
    </row>
    <row r="35" spans="1:10">
      <c r="A35" s="30">
        <v>8</v>
      </c>
      <c r="B35" s="9" t="s">
        <v>46</v>
      </c>
      <c r="C35" s="11">
        <v>0.97163749169067104</v>
      </c>
      <c r="D35" s="12">
        <v>0.96699999999999997</v>
      </c>
      <c r="E35" s="11">
        <v>0.93402777777777701</v>
      </c>
      <c r="F35" s="12">
        <v>0.92774999999999996</v>
      </c>
      <c r="G35" s="11">
        <v>0.86444444444444402</v>
      </c>
      <c r="H35" s="12">
        <v>0.96819999999999995</v>
      </c>
      <c r="I35" s="11">
        <v>0.86699999999999999</v>
      </c>
      <c r="J35" s="12">
        <v>0.84550000000000003</v>
      </c>
    </row>
    <row r="36" spans="1:10">
      <c r="A36" s="30"/>
      <c r="B36" s="9" t="s">
        <v>49</v>
      </c>
      <c r="C36" s="11">
        <v>0.97163749169067104</v>
      </c>
      <c r="D36" s="12">
        <v>0.96699999999999997</v>
      </c>
      <c r="E36" s="11">
        <v>0.93402777777777701</v>
      </c>
      <c r="F36" s="12">
        <v>0.92774999999999996</v>
      </c>
      <c r="G36" s="11">
        <v>0.86444444444444402</v>
      </c>
      <c r="H36" s="12">
        <v>0.96819999999999995</v>
      </c>
      <c r="I36" s="11">
        <v>0.86699999999999999</v>
      </c>
      <c r="J36" s="12">
        <v>0.84550000000000003</v>
      </c>
    </row>
    <row r="37" spans="1:10">
      <c r="A37" s="30"/>
      <c r="B37" s="9" t="s">
        <v>47</v>
      </c>
      <c r="C37" s="11">
        <v>0.9667</v>
      </c>
      <c r="D37" s="12">
        <v>0.969310879680921</v>
      </c>
      <c r="E37" s="11">
        <v>0.92962500000000003</v>
      </c>
      <c r="F37" s="12">
        <v>0.93138888888888804</v>
      </c>
      <c r="G37" s="11">
        <v>0.87329999999999997</v>
      </c>
      <c r="H37" s="12">
        <v>0.97307777531575401</v>
      </c>
      <c r="I37" s="11">
        <v>0.85629999999999995</v>
      </c>
      <c r="J37" s="12">
        <v>0.86611111111111105</v>
      </c>
    </row>
    <row r="38" spans="1:10">
      <c r="A38" s="30"/>
      <c r="B38" s="9" t="s">
        <v>48</v>
      </c>
      <c r="C38" s="11">
        <v>0.96430000000000005</v>
      </c>
      <c r="D38" s="12">
        <v>0.97462884998891997</v>
      </c>
      <c r="E38" s="11">
        <v>0.92712499999999998</v>
      </c>
      <c r="F38" s="12">
        <v>0.930416666666666</v>
      </c>
      <c r="G38" s="11">
        <v>0.87160000000000004</v>
      </c>
      <c r="H38" s="12">
        <v>0.97263461112342098</v>
      </c>
      <c r="I38" s="11">
        <v>0.85589999999999999</v>
      </c>
      <c r="J38" s="12">
        <v>0.85577777777777697</v>
      </c>
    </row>
    <row r="39" spans="1:10">
      <c r="A39" s="30">
        <v>9</v>
      </c>
      <c r="B39" s="9" t="s">
        <v>46</v>
      </c>
      <c r="C39" s="11">
        <v>0.97508619730841894</v>
      </c>
      <c r="D39" s="12">
        <v>0.9647</v>
      </c>
      <c r="E39" s="11">
        <v>0.92277777777777703</v>
      </c>
      <c r="F39" s="12">
        <v>0.92412499999999997</v>
      </c>
      <c r="G39" s="11">
        <v>0.86599999999999999</v>
      </c>
      <c r="H39" s="12">
        <v>0.96970000000000001</v>
      </c>
      <c r="I39" s="11">
        <v>0.86244444444444401</v>
      </c>
      <c r="J39" s="12">
        <v>0.8569</v>
      </c>
    </row>
    <row r="40" spans="1:10">
      <c r="A40" s="30"/>
      <c r="B40" s="9" t="s">
        <v>49</v>
      </c>
      <c r="C40" s="11">
        <v>0.97508619730841894</v>
      </c>
      <c r="D40" s="12">
        <v>0.9647</v>
      </c>
      <c r="E40" s="11">
        <v>0.92277777777777703</v>
      </c>
      <c r="F40" s="12">
        <v>0.92412499999999997</v>
      </c>
      <c r="G40" s="11">
        <v>0.86599999999999999</v>
      </c>
      <c r="H40" s="12">
        <v>0.96970000000000001</v>
      </c>
      <c r="I40" s="11">
        <v>0.86244444444444401</v>
      </c>
      <c r="J40" s="12">
        <v>0.8569</v>
      </c>
    </row>
    <row r="41" spans="1:10">
      <c r="A41" s="30"/>
      <c r="B41" s="9" t="s">
        <v>47</v>
      </c>
      <c r="C41" s="11">
        <v>0.96609999999999996</v>
      </c>
      <c r="D41" s="12">
        <v>0.969302635969302</v>
      </c>
      <c r="E41" s="11">
        <v>0.924875</v>
      </c>
      <c r="F41" s="12">
        <v>0.92708333333333304</v>
      </c>
      <c r="G41" s="11">
        <v>0.871</v>
      </c>
      <c r="H41" s="12">
        <v>0.97464130797464099</v>
      </c>
      <c r="I41" s="11">
        <v>0.84760000000000002</v>
      </c>
      <c r="J41" s="12">
        <v>0.859222222222222</v>
      </c>
    </row>
    <row r="42" spans="1:10">
      <c r="A42" s="30"/>
      <c r="B42" s="9" t="s">
        <v>48</v>
      </c>
      <c r="C42" s="11">
        <v>0.96279999999999999</v>
      </c>
      <c r="D42" s="12">
        <v>0.970859748637526</v>
      </c>
      <c r="E42" s="11">
        <v>0.91262500000000002</v>
      </c>
      <c r="F42" s="12">
        <v>0.92930555555555505</v>
      </c>
      <c r="G42" s="11">
        <v>0.86309999999999998</v>
      </c>
      <c r="H42" s="12">
        <v>0.97397397397397401</v>
      </c>
      <c r="I42" s="11">
        <v>0.85260000000000002</v>
      </c>
      <c r="J42" s="12">
        <v>0.864222222222222</v>
      </c>
    </row>
  </sheetData>
  <mergeCells count="16">
    <mergeCell ref="A31:A34"/>
    <mergeCell ref="A35:A38"/>
    <mergeCell ref="A39:A42"/>
    <mergeCell ref="C1:D1"/>
    <mergeCell ref="E1:F1"/>
    <mergeCell ref="A3:A6"/>
    <mergeCell ref="A7:A10"/>
    <mergeCell ref="A11:A14"/>
    <mergeCell ref="A15:A18"/>
    <mergeCell ref="A19:A22"/>
    <mergeCell ref="A23:A26"/>
    <mergeCell ref="G1:H1"/>
    <mergeCell ref="I1:J1"/>
    <mergeCell ref="B1:B2"/>
    <mergeCell ref="A1:A2"/>
    <mergeCell ref="A27:A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AddData</vt:lpstr>
      <vt:lpstr>AddData4</vt:lpstr>
      <vt:lpstr>AddClass</vt:lpstr>
      <vt:lpstr>AddClass4</vt:lpstr>
      <vt:lpstr>DataShape</vt:lpstr>
      <vt:lpstr>DataType</vt:lpstr>
      <vt:lpstr>RemoveClass</vt:lpstr>
      <vt:lpstr>RemoveClass4</vt:lpstr>
      <vt:lpstr>Class_combined</vt:lpstr>
      <vt:lpstr>removeclass-nmn</vt:lpstr>
      <vt:lpstr>addclass-nmn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PAN, RANGEET</dc:creator>
  <cp:keywords/>
  <dc:description/>
  <cp:lastModifiedBy>Singh, Astha [COM S]</cp:lastModifiedBy>
  <cp:revision/>
  <dcterms:created xsi:type="dcterms:W3CDTF">2022-02-25T14:38:55Z</dcterms:created>
  <dcterms:modified xsi:type="dcterms:W3CDTF">2023-09-29T07:42:58Z</dcterms:modified>
  <cp:category/>
  <cp:contentStatus/>
</cp:coreProperties>
</file>