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3655" windowHeight="10680"/>
  </bookViews>
  <sheets>
    <sheet name="-2-BAS" sheetId="2" r:id="rId1"/>
  </sheets>
  <calcPr calcId="145621"/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  <c r="M7" i="2"/>
  <c r="L16" i="2"/>
  <c r="N16" i="2" s="1"/>
  <c r="L15" i="2"/>
  <c r="N15" i="2" s="1"/>
  <c r="L14" i="2"/>
  <c r="N14" i="2" s="1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</calcChain>
</file>

<file path=xl/sharedStrings.xml><?xml version="1.0" encoding="utf-8"?>
<sst xmlns="http://schemas.openxmlformats.org/spreadsheetml/2006/main" count="24" uniqueCount="15">
  <si>
    <t>BAS</t>
  </si>
  <si>
    <t>Direction: SURVEY_IN</t>
  </si>
  <si>
    <t>Unit: Metric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</si>
  <si>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</si>
  <si>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</si>
  <si>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</si>
  <si>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</si>
  <si>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</si>
  <si>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</si>
  <si>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</si>
  <si>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</si>
  <si>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</si>
  <si>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EOC</t>
  </si>
  <si>
    <t>Date: 2023-7-12</t>
  </si>
  <si>
    <t>Z Alnam merila na koncu izgubljene dvorane desno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</si>
</sst>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K20" sqref="K20"/>
    </sheetView>
  </sheetViews>
  <sheetFormatPr defaultRowHeight="15" x14ac:dyDescent="0.25"/>
  <sheetData>
    <row r="1" spans="1:14" x14ac:dyDescent="0.25">
      <c r="A1" t="s">
        <v>14</v>
      </c>
    </row>
    <row r="2" spans="1:14" x14ac:dyDescent="0.25">
      <c r="A2" t="s">
        <v>0</v>
      </c>
    </row>
    <row r="3" spans="1:14" x14ac:dyDescent="0.25">
      <c r="A3" t="s">
        <v>1</v>
      </c>
      <c r="B3" t="s">
        <v>2</v>
      </c>
    </row>
    <row r="4" spans="1:14" x14ac:dyDescent="0.25">
      <c r="A4" t="s">
        <v>13</v>
      </c>
    </row>
    <row r="6" spans="1:14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14" x14ac:dyDescent="0.25">
      <c r="A7" t="s">
        <v>11</v>
      </c>
      <c r="B7">
        <v>6.6</v>
      </c>
      <c r="C7">
        <v>243.4</v>
      </c>
      <c r="D7">
        <v>236</v>
      </c>
      <c r="E7">
        <v>-12.8</v>
      </c>
      <c r="F7">
        <v>10.9</v>
      </c>
      <c r="G7">
        <v>31.93</v>
      </c>
      <c r="H7">
        <v>34.58</v>
      </c>
      <c r="J7">
        <v>3020</v>
      </c>
      <c r="K7">
        <v>3021</v>
      </c>
      <c r="L7">
        <f>B7</f>
        <v>6.6</v>
      </c>
      <c r="M7" s="1">
        <f t="shared" ref="M7:M16" si="0">(C7+D7)/2</f>
        <v>239.7</v>
      </c>
      <c r="N7">
        <f>ASIN((G7-H7)/L7)*180/PI()</f>
        <v>-23.672932141346497</v>
      </c>
    </row>
    <row r="8" spans="1:14" x14ac:dyDescent="0.25">
      <c r="A8" t="s">
        <v>11</v>
      </c>
      <c r="B8">
        <v>17.87</v>
      </c>
      <c r="C8">
        <v>323.5</v>
      </c>
      <c r="D8">
        <v>311.39999999999998</v>
      </c>
      <c r="E8">
        <v>-2.9</v>
      </c>
      <c r="F8">
        <v>-18.100000000000001</v>
      </c>
      <c r="G8">
        <v>34.53</v>
      </c>
      <c r="H8">
        <v>42.9</v>
      </c>
      <c r="J8">
        <v>3021</v>
      </c>
      <c r="K8">
        <v>3022</v>
      </c>
      <c r="L8">
        <f t="shared" ref="L8:L16" si="1">B8</f>
        <v>17.87</v>
      </c>
      <c r="M8" s="1">
        <f t="shared" si="0"/>
        <v>317.45</v>
      </c>
      <c r="N8">
        <f t="shared" ref="N8:N16" si="2">ASIN((G8-H8)/L8)*180/PI()</f>
        <v>-27.929369387487611</v>
      </c>
    </row>
    <row r="9" spans="1:14" x14ac:dyDescent="0.25">
      <c r="A9" t="s">
        <v>11</v>
      </c>
      <c r="B9">
        <v>22.83</v>
      </c>
      <c r="C9">
        <v>333</v>
      </c>
      <c r="D9">
        <v>334</v>
      </c>
      <c r="E9">
        <v>-1.6</v>
      </c>
      <c r="F9">
        <v>2.6</v>
      </c>
      <c r="G9">
        <v>43.06</v>
      </c>
      <c r="H9">
        <v>44.83</v>
      </c>
      <c r="J9">
        <v>3022</v>
      </c>
      <c r="K9">
        <v>3023</v>
      </c>
      <c r="L9">
        <f t="shared" si="1"/>
        <v>22.83</v>
      </c>
      <c r="M9" s="1">
        <f t="shared" si="0"/>
        <v>333.5</v>
      </c>
      <c r="N9">
        <f t="shared" si="2"/>
        <v>-4.4465791578920006</v>
      </c>
    </row>
    <row r="10" spans="1:14" x14ac:dyDescent="0.25">
      <c r="A10" t="s">
        <v>11</v>
      </c>
      <c r="B10">
        <v>7.75</v>
      </c>
      <c r="C10">
        <v>47.7</v>
      </c>
      <c r="D10">
        <v>48.8</v>
      </c>
      <c r="E10">
        <v>5.6</v>
      </c>
      <c r="F10">
        <v>12.8</v>
      </c>
      <c r="G10">
        <v>44.6</v>
      </c>
      <c r="H10">
        <v>43.32</v>
      </c>
      <c r="J10">
        <v>3023</v>
      </c>
      <c r="K10">
        <v>68</v>
      </c>
      <c r="L10">
        <f t="shared" si="1"/>
        <v>7.75</v>
      </c>
      <c r="M10" s="1">
        <f t="shared" si="0"/>
        <v>48.25</v>
      </c>
      <c r="N10">
        <f t="shared" si="2"/>
        <v>9.5066042763768017</v>
      </c>
    </row>
    <row r="11" spans="1:14" x14ac:dyDescent="0.25">
      <c r="A11" t="s">
        <v>11</v>
      </c>
      <c r="B11">
        <v>8.91</v>
      </c>
      <c r="C11">
        <v>356.5</v>
      </c>
      <c r="D11">
        <v>353.6</v>
      </c>
      <c r="E11">
        <v>5.3</v>
      </c>
      <c r="F11">
        <v>16.8</v>
      </c>
      <c r="G11">
        <v>43.32</v>
      </c>
      <c r="H11">
        <v>42.8</v>
      </c>
      <c r="J11">
        <v>68</v>
      </c>
      <c r="K11">
        <v>3025</v>
      </c>
      <c r="L11">
        <f t="shared" si="1"/>
        <v>8.91</v>
      </c>
      <c r="M11" s="1">
        <f t="shared" si="0"/>
        <v>355.05</v>
      </c>
      <c r="N11">
        <f t="shared" si="2"/>
        <v>3.3457625736628493</v>
      </c>
    </row>
    <row r="12" spans="1:14" x14ac:dyDescent="0.25">
      <c r="A12" t="s">
        <v>11</v>
      </c>
      <c r="B12">
        <v>15.67</v>
      </c>
      <c r="C12">
        <v>50.5</v>
      </c>
      <c r="D12">
        <v>48.1</v>
      </c>
      <c r="E12">
        <v>9.3000000000000007</v>
      </c>
      <c r="F12">
        <v>8.1</v>
      </c>
      <c r="G12">
        <v>42.7</v>
      </c>
      <c r="H12">
        <v>39.78</v>
      </c>
      <c r="J12">
        <v>3025</v>
      </c>
      <c r="K12">
        <v>3026</v>
      </c>
      <c r="L12">
        <f t="shared" si="1"/>
        <v>15.67</v>
      </c>
      <c r="M12" s="1">
        <f t="shared" si="0"/>
        <v>49.3</v>
      </c>
      <c r="N12">
        <f t="shared" si="2"/>
        <v>10.739461613697898</v>
      </c>
    </row>
    <row r="13" spans="1:14" x14ac:dyDescent="0.25">
      <c r="A13" t="s">
        <v>11</v>
      </c>
      <c r="B13">
        <v>7.44</v>
      </c>
      <c r="C13">
        <v>42.9</v>
      </c>
      <c r="D13">
        <v>38.4</v>
      </c>
      <c r="E13">
        <v>24.8</v>
      </c>
      <c r="F13">
        <v>21.7</v>
      </c>
      <c r="G13">
        <v>39.65</v>
      </c>
      <c r="H13">
        <v>36.65</v>
      </c>
      <c r="J13">
        <v>3026</v>
      </c>
      <c r="K13">
        <v>3027</v>
      </c>
      <c r="L13">
        <f t="shared" si="1"/>
        <v>7.44</v>
      </c>
      <c r="M13" s="1">
        <f t="shared" si="0"/>
        <v>40.65</v>
      </c>
      <c r="N13">
        <f t="shared" si="2"/>
        <v>23.779994731412099</v>
      </c>
    </row>
    <row r="14" spans="1:14" x14ac:dyDescent="0.25">
      <c r="A14" t="s">
        <v>11</v>
      </c>
      <c r="B14">
        <v>7.27</v>
      </c>
      <c r="C14">
        <v>81.8</v>
      </c>
      <c r="D14">
        <v>82.3</v>
      </c>
      <c r="E14">
        <v>5.8</v>
      </c>
      <c r="F14">
        <v>10.8</v>
      </c>
      <c r="G14">
        <v>36.51</v>
      </c>
      <c r="H14">
        <v>36.26</v>
      </c>
      <c r="J14">
        <v>3027</v>
      </c>
      <c r="K14">
        <v>3028</v>
      </c>
      <c r="L14">
        <f t="shared" si="1"/>
        <v>7.27</v>
      </c>
      <c r="M14" s="1">
        <f t="shared" si="0"/>
        <v>82.05</v>
      </c>
      <c r="N14">
        <f t="shared" si="2"/>
        <v>1.9706698016092807</v>
      </c>
    </row>
    <row r="15" spans="1:14" x14ac:dyDescent="0.25">
      <c r="A15" t="s">
        <v>11</v>
      </c>
      <c r="B15">
        <v>4.09</v>
      </c>
      <c r="C15">
        <v>53.6</v>
      </c>
      <c r="D15">
        <v>48.1</v>
      </c>
      <c r="E15">
        <v>16</v>
      </c>
      <c r="F15">
        <v>4.8</v>
      </c>
      <c r="G15">
        <v>36.159999999999997</v>
      </c>
      <c r="H15">
        <v>34.799999999999997</v>
      </c>
      <c r="J15">
        <v>3028</v>
      </c>
      <c r="K15">
        <v>3029</v>
      </c>
      <c r="L15">
        <f t="shared" si="1"/>
        <v>4.09</v>
      </c>
      <c r="M15" s="1">
        <f t="shared" si="0"/>
        <v>50.85</v>
      </c>
      <c r="N15">
        <f t="shared" si="2"/>
        <v>19.421699790835149</v>
      </c>
    </row>
    <row r="16" spans="1:14" x14ac:dyDescent="0.25">
      <c r="A16" t="s">
        <v>11</v>
      </c>
      <c r="B16">
        <v>4.76</v>
      </c>
      <c r="C16">
        <v>33.4</v>
      </c>
      <c r="D16">
        <v>34.9</v>
      </c>
      <c r="E16">
        <v>11.3</v>
      </c>
      <c r="F16">
        <v>2.5</v>
      </c>
      <c r="G16">
        <v>34.65</v>
      </c>
      <c r="H16">
        <v>33.9</v>
      </c>
      <c r="J16">
        <v>3029</v>
      </c>
      <c r="K16">
        <v>3030</v>
      </c>
      <c r="L16">
        <f t="shared" si="1"/>
        <v>4.76</v>
      </c>
      <c r="M16" s="1">
        <f t="shared" si="0"/>
        <v>34.15</v>
      </c>
      <c r="N16">
        <f t="shared" si="2"/>
        <v>9.0654736906349562</v>
      </c>
    </row>
    <row r="17" spans="1:8" x14ac:dyDescent="0.25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-2-BAS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</cp:lastModifiedBy>
  <dcterms:created xsi:type="dcterms:W3CDTF">2023-07-12T21:39:50Z</dcterms:created>
  <dcterms:modified xsi:type="dcterms:W3CDTF">2023-07-22T17:30:16Z</dcterms:modified>
</cp:coreProperties>
</file>