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3655" windowHeight="10680"/>
  </bookViews>
  <sheets>
    <sheet name="-3-BAS" sheetId="3" r:id="rId1"/>
  </sheets>
  <calcPr calcId="145621"/>
</workbook>
</file>

<file path=xl/calcChain.xml><?xml version="1.0" encoding="utf-8"?>
<calcChain xmlns="http://schemas.openxmlformats.org/spreadsheetml/2006/main">
  <c r="N10" i="3" l="1"/>
  <c r="N9" i="3"/>
  <c r="N8" i="3"/>
  <c r="N7" i="3"/>
  <c r="M10" i="3"/>
  <c r="M9" i="3"/>
  <c r="M8" i="3"/>
  <c r="M7" i="3"/>
  <c r="L10" i="3"/>
  <c r="L9" i="3"/>
  <c r="L8" i="3"/>
  <c r="L7" i="3"/>
</calcChain>
</file>

<file path=xl/sharedStrings.xml><?xml version="1.0" encoding="utf-8"?>
<sst xmlns="http://schemas.openxmlformats.org/spreadsheetml/2006/main" count="18" uniqueCount="15">
  <si>
    <t>BAS</t>
  </si>
  <si>
    <t>Direction: SURVEY_IN</t>
  </si>
  <si>
    <t>Unit: Metric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</si>
  <si>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</si>
  <si>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</si>
  <si>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</si>
  <si>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</si>
  <si>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</si>
  <si>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</si>
  <si>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</si>
  <si>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</si>
  <si>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</si>
  <si>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EOC</t>
  </si>
  <si>
    <t>Date: 2023-07-22</t>
  </si>
  <si>
    <t>Z alanamo merila na koncu izgubljene dvorane Levo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</si>
</sst>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0" sqref="K10"/>
    </sheetView>
  </sheetViews>
  <sheetFormatPr defaultRowHeight="15" x14ac:dyDescent="0.25"/>
  <sheetData>
    <row r="1" spans="1:14" x14ac:dyDescent="0.25">
      <c r="A1" t="s">
        <v>14</v>
      </c>
    </row>
    <row r="2" spans="1:14" x14ac:dyDescent="0.25">
      <c r="A2" t="s">
        <v>0</v>
      </c>
    </row>
    <row r="3" spans="1:14" x14ac:dyDescent="0.25">
      <c r="A3" t="s">
        <v>1</v>
      </c>
      <c r="B3" t="s">
        <v>2</v>
      </c>
    </row>
    <row r="4" spans="1:14" x14ac:dyDescent="0.25">
      <c r="A4" t="s">
        <v>13</v>
      </c>
    </row>
    <row r="6" spans="1:14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14" x14ac:dyDescent="0.25">
      <c r="A7" t="s">
        <v>11</v>
      </c>
      <c r="B7">
        <v>15.07</v>
      </c>
      <c r="C7">
        <v>285.3</v>
      </c>
      <c r="D7">
        <v>264.5</v>
      </c>
      <c r="E7">
        <v>-22.1</v>
      </c>
      <c r="F7">
        <v>-10.8</v>
      </c>
      <c r="G7">
        <v>31.2</v>
      </c>
      <c r="H7">
        <v>39.04</v>
      </c>
      <c r="J7">
        <v>4020</v>
      </c>
      <c r="K7">
        <v>4021</v>
      </c>
      <c r="L7">
        <f>B7</f>
        <v>15.07</v>
      </c>
      <c r="M7" s="1">
        <f t="shared" ref="M7:M10" si="0">(C7+D7)/2</f>
        <v>274.89999999999998</v>
      </c>
      <c r="N7">
        <f>ASIN((G7-H7)/L7)*180/PI()</f>
        <v>-31.348276807971519</v>
      </c>
    </row>
    <row r="8" spans="1:14" x14ac:dyDescent="0.25">
      <c r="A8" t="s">
        <v>11</v>
      </c>
      <c r="B8">
        <v>13.74</v>
      </c>
      <c r="C8">
        <v>328.8</v>
      </c>
      <c r="D8">
        <v>324</v>
      </c>
      <c r="E8">
        <v>-16.600000000000001</v>
      </c>
      <c r="F8">
        <v>-10</v>
      </c>
      <c r="G8">
        <v>39.229999999999997</v>
      </c>
      <c r="H8">
        <v>44.62</v>
      </c>
      <c r="J8">
        <v>4021</v>
      </c>
      <c r="K8">
        <v>4022</v>
      </c>
      <c r="L8">
        <f t="shared" ref="L8:L10" si="1">B8</f>
        <v>13.74</v>
      </c>
      <c r="M8" s="1">
        <f t="shared" si="0"/>
        <v>326.39999999999998</v>
      </c>
      <c r="N8">
        <f t="shared" ref="N8:N10" si="2">ASIN((G8-H8)/L8)*180/PI()</f>
        <v>-23.096772277258928</v>
      </c>
    </row>
    <row r="9" spans="1:14" x14ac:dyDescent="0.25">
      <c r="A9" t="s">
        <v>11</v>
      </c>
      <c r="B9">
        <v>14.93</v>
      </c>
      <c r="C9">
        <v>326.10000000000002</v>
      </c>
      <c r="D9">
        <v>329.1</v>
      </c>
      <c r="E9">
        <v>0.3</v>
      </c>
      <c r="F9">
        <v>5.6</v>
      </c>
      <c r="G9">
        <v>44.76</v>
      </c>
      <c r="H9">
        <v>43.82</v>
      </c>
      <c r="J9">
        <v>4022</v>
      </c>
      <c r="K9">
        <v>4023</v>
      </c>
      <c r="L9">
        <f t="shared" si="1"/>
        <v>14.93</v>
      </c>
      <c r="M9" s="1">
        <f t="shared" si="0"/>
        <v>327.60000000000002</v>
      </c>
      <c r="N9">
        <f t="shared" si="2"/>
        <v>3.6097574529194323</v>
      </c>
    </row>
    <row r="10" spans="1:14" x14ac:dyDescent="0.25">
      <c r="A10" t="s">
        <v>11</v>
      </c>
      <c r="B10">
        <v>9.36</v>
      </c>
      <c r="C10">
        <v>358.5</v>
      </c>
      <c r="D10">
        <v>5.7</v>
      </c>
      <c r="E10">
        <v>9.3000000000000007</v>
      </c>
      <c r="F10">
        <v>8.8000000000000007</v>
      </c>
      <c r="G10">
        <v>43.88</v>
      </c>
      <c r="H10">
        <v>43.39</v>
      </c>
      <c r="J10">
        <v>4023</v>
      </c>
      <c r="K10">
        <v>67</v>
      </c>
      <c r="L10">
        <f t="shared" si="1"/>
        <v>9.36</v>
      </c>
      <c r="M10" s="1">
        <f t="shared" si="0"/>
        <v>182.1</v>
      </c>
      <c r="N10">
        <f t="shared" si="2"/>
        <v>3.0008302715568789</v>
      </c>
    </row>
    <row r="11" spans="1:14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-3-BAS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</cp:lastModifiedBy>
  <dcterms:created xsi:type="dcterms:W3CDTF">2023-07-22T14:38:40Z</dcterms:created>
  <dcterms:modified xsi:type="dcterms:W3CDTF">2023-07-22T17:44:20Z</dcterms:modified>
</cp:coreProperties>
</file>