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1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E15" i="1"/>
  <c r="E14" i="1"/>
  <c r="E13" i="1"/>
  <c r="E12" i="1"/>
  <c r="E11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<sst xmlns="http://schemas.openxmlformats.org/spreadsheetml/2006/main" count="28" uniqueCount="28">
  <si>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</si>
  <si>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</si>
  <si>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</si>
  <si>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</si>
  <si>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</si>
  <si>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</si>
  <si>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</si>
  <si>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</si>
  <si>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Petra</t>
  </si>
  <si>
    <t>Andoljšek</t>
  </si>
  <si>
    <t>Jerneja</t>
  </si>
  <si>
    <t>Božič</t>
  </si>
  <si>
    <t>Edvard</t>
  </si>
  <si>
    <t>Češarek</t>
  </si>
  <si>
    <t>Gregor</t>
  </si>
  <si>
    <t>Hribar</t>
  </si>
  <si>
    <t>Nataša</t>
  </si>
  <si>
    <t>Kovačič</t>
  </si>
  <si>
    <t>Tadeja</t>
  </si>
  <si>
    <t>Lovšin</t>
  </si>
  <si>
    <t>Andrej</t>
  </si>
  <si>
    <t>Majerle</t>
  </si>
  <si>
    <t>nezadostno</t>
  </si>
  <si>
    <t>zadostno</t>
  </si>
  <si>
    <t>Skupaj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</si>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</sst>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0" borderId="9" xfId="0" applyFont="1" applyBorder="1"/>
    <xf numFmtId="0" fontId="3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5" xfId="0" applyFont="1" applyBorder="1"/>
    <xf numFmtId="0" fontId="2" fillId="0" borderId="16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B17" sqref="B17"/>
    </sheetView>
  </sheetViews>
  <sheetFormatPr defaultRowHeight="14.4" x14ac:dyDescent="0.3"/>
  <cols>
    <col min="3" max="3" width="11.109375" customWidth="1"/>
    <col min="4" max="4" width="4.44140625" customWidth="1"/>
    <col min="5" max="10" width="6.6640625" customWidth="1"/>
    <col min="11" max="11" width="11.109375" customWidth="1"/>
  </cols>
  <sheetData>
    <row r="1" spans="2:11" ht="15" thickBot="1" x14ac:dyDescent="0.35"/>
    <row r="2" spans="2:11" x14ac:dyDescent="0.3">
      <c r="B2" s="9" t="s">
        <v>0</v>
      </c>
      <c r="C2" s="10" t="s">
        <v>1</v>
      </c>
      <c r="D2" s="10"/>
      <c r="E2" s="11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3"/>
      <c r="K2" s="14" t="s">
        <v>7</v>
      </c>
    </row>
    <row r="3" spans="2:11" x14ac:dyDescent="0.3">
      <c r="B3" s="15" t="s">
        <v>8</v>
      </c>
      <c r="C3" s="7" t="s">
        <v>9</v>
      </c>
      <c r="D3" s="8"/>
      <c r="E3" s="2">
        <v>5</v>
      </c>
      <c r="F3" s="3">
        <v>5</v>
      </c>
      <c r="G3" s="3">
        <v>5</v>
      </c>
      <c r="H3" s="3">
        <v>5</v>
      </c>
      <c r="I3" s="3">
        <v>4</v>
      </c>
      <c r="J3" s="2">
        <f>IF(MIN(E3:I3)=1, 1, ROUND(AVERAGE(E3:I3), 0))</f>
        <v>5</v>
      </c>
      <c r="K3" s="16" t="str">
        <f>INDEX($C$11:$D$15, J3, 1)</f>
        <v>odlično</v>
      </c>
    </row>
    <row r="4" spans="2:11" x14ac:dyDescent="0.3">
      <c r="B4" s="15" t="s">
        <v>10</v>
      </c>
      <c r="C4" s="7" t="s">
        <v>11</v>
      </c>
      <c r="D4" s="8"/>
      <c r="E4" s="2">
        <v>2</v>
      </c>
      <c r="F4" s="3">
        <v>4</v>
      </c>
      <c r="G4" s="3">
        <v>3</v>
      </c>
      <c r="H4" s="3">
        <v>3</v>
      </c>
      <c r="I4" s="3">
        <v>1</v>
      </c>
      <c r="J4" s="2">
        <f t="shared" ref="J4:J9" si="0">IF(MIN(E4:I4)=1, 1, ROUND(AVERAGE(E4:I4), 0))</f>
        <v>1</v>
      </c>
      <c r="K4" s="16" t="str">
        <f t="shared" ref="K4:K9" si="1">INDEX($C$11:$D$15, J4, 1)</f>
        <v>nezadostno</v>
      </c>
    </row>
    <row r="5" spans="2:11" x14ac:dyDescent="0.3">
      <c r="B5" s="15" t="s">
        <v>12</v>
      </c>
      <c r="C5" s="7" t="s">
        <v>13</v>
      </c>
      <c r="D5" s="8"/>
      <c r="E5" s="2">
        <v>4</v>
      </c>
      <c r="F5" s="3">
        <v>4</v>
      </c>
      <c r="G5" s="3">
        <v>5</v>
      </c>
      <c r="H5" s="3">
        <v>4</v>
      </c>
      <c r="I5" s="3">
        <v>5</v>
      </c>
      <c r="J5" s="2">
        <f t="shared" si="0"/>
        <v>4</v>
      </c>
      <c r="K5" s="16" t="str">
        <f t="shared" si="1"/>
        <v>prav dobro</v>
      </c>
    </row>
    <row r="6" spans="2:11" x14ac:dyDescent="0.3">
      <c r="B6" s="15" t="s">
        <v>14</v>
      </c>
      <c r="C6" s="7" t="s">
        <v>15</v>
      </c>
      <c r="D6" s="8"/>
      <c r="E6" s="2">
        <v>3</v>
      </c>
      <c r="F6" s="3">
        <v>4</v>
      </c>
      <c r="G6" s="3">
        <v>3</v>
      </c>
      <c r="H6" s="3">
        <v>4</v>
      </c>
      <c r="I6" s="3">
        <v>4</v>
      </c>
      <c r="J6" s="2">
        <f t="shared" si="0"/>
        <v>4</v>
      </c>
      <c r="K6" s="16" t="str">
        <f t="shared" si="1"/>
        <v>prav dobro</v>
      </c>
    </row>
    <row r="7" spans="2:11" x14ac:dyDescent="0.3">
      <c r="B7" s="15" t="s">
        <v>16</v>
      </c>
      <c r="C7" s="7" t="s">
        <v>17</v>
      </c>
      <c r="D7" s="8"/>
      <c r="E7" s="2">
        <v>2</v>
      </c>
      <c r="F7" s="3">
        <v>2</v>
      </c>
      <c r="G7" s="3">
        <v>3</v>
      </c>
      <c r="H7" s="3">
        <v>2</v>
      </c>
      <c r="I7" s="3">
        <v>2</v>
      </c>
      <c r="J7" s="2">
        <f t="shared" si="0"/>
        <v>2</v>
      </c>
      <c r="K7" s="16" t="str">
        <f t="shared" si="1"/>
        <v>zadostno</v>
      </c>
    </row>
    <row r="8" spans="2:11" x14ac:dyDescent="0.3">
      <c r="B8" s="15" t="s">
        <v>18</v>
      </c>
      <c r="C8" s="7" t="s">
        <v>19</v>
      </c>
      <c r="D8" s="8"/>
      <c r="E8" s="2">
        <v>3</v>
      </c>
      <c r="F8" s="3">
        <v>4</v>
      </c>
      <c r="G8" s="3">
        <v>3</v>
      </c>
      <c r="H8" s="3">
        <v>4</v>
      </c>
      <c r="I8" s="3">
        <v>3</v>
      </c>
      <c r="J8" s="2">
        <f t="shared" si="0"/>
        <v>3</v>
      </c>
      <c r="K8" s="16" t="str">
        <f t="shared" si="1"/>
        <v>dobro</v>
      </c>
    </row>
    <row r="9" spans="2:11" ht="15" thickBot="1" x14ac:dyDescent="0.35">
      <c r="B9" s="17" t="s">
        <v>20</v>
      </c>
      <c r="C9" s="18" t="s">
        <v>21</v>
      </c>
      <c r="D9" s="19"/>
      <c r="E9" s="20">
        <v>1</v>
      </c>
      <c r="F9" s="21">
        <v>3</v>
      </c>
      <c r="G9" s="21">
        <v>4</v>
      </c>
      <c r="H9" s="21">
        <v>3</v>
      </c>
      <c r="I9" s="21">
        <v>2</v>
      </c>
      <c r="J9" s="20">
        <f t="shared" si="0"/>
        <v>1</v>
      </c>
      <c r="K9" s="22" t="str">
        <f t="shared" si="1"/>
        <v>nezadostno</v>
      </c>
    </row>
    <row r="10" spans="2:11" ht="15" thickBot="1" x14ac:dyDescent="0.35">
      <c r="B10" s="1"/>
      <c r="C10" s="1"/>
      <c r="D10" s="5"/>
      <c r="E10" s="5"/>
      <c r="F10" s="5"/>
      <c r="G10" s="5"/>
      <c r="H10" s="5"/>
      <c r="I10" s="5"/>
      <c r="J10" s="5"/>
      <c r="K10" s="4"/>
    </row>
    <row r="11" spans="2:11" x14ac:dyDescent="0.3">
      <c r="B11" s="24"/>
      <c r="C11" s="25" t="s">
        <v>22</v>
      </c>
      <c r="D11" s="26">
        <v>1</v>
      </c>
      <c r="E11" s="27">
        <f>COUNTIF(E$3:E$9, "=1")</f>
        <v>1</v>
      </c>
      <c r="F11" s="27">
        <f t="shared" ref="F11:I11" si="2">COUNTIF(F$3:F$9, "=1")</f>
        <v>0</v>
      </c>
      <c r="G11" s="27">
        <f t="shared" si="2"/>
        <v>0</v>
      </c>
      <c r="H11" s="27">
        <f t="shared" si="2"/>
        <v>0</v>
      </c>
      <c r="I11" s="27">
        <f t="shared" si="2"/>
        <v>1</v>
      </c>
      <c r="J11" s="28">
        <f>SUM(E11:I11)</f>
        <v>2</v>
      </c>
      <c r="K11" s="4"/>
    </row>
    <row r="12" spans="2:11" x14ac:dyDescent="0.3">
      <c r="B12" s="29"/>
      <c r="C12" s="6" t="s">
        <v>23</v>
      </c>
      <c r="D12" s="3">
        <v>2</v>
      </c>
      <c r="E12" s="23">
        <f>COUNTIF(E$3:E$9, "=2")</f>
        <v>2</v>
      </c>
      <c r="F12" s="23">
        <f t="shared" ref="F12:I12" si="3">COUNTIF(F$3:F$9, "=2")</f>
        <v>1</v>
      </c>
      <c r="G12" s="23">
        <f t="shared" si="3"/>
        <v>0</v>
      </c>
      <c r="H12" s="23">
        <f t="shared" si="3"/>
        <v>1</v>
      </c>
      <c r="I12" s="23">
        <f t="shared" si="3"/>
        <v>2</v>
      </c>
      <c r="J12" s="30">
        <f t="shared" ref="J12:J15" si="4">SUM(E12:I12)</f>
        <v>6</v>
      </c>
      <c r="K12" s="4"/>
    </row>
    <row r="13" spans="2:11" x14ac:dyDescent="0.3">
      <c r="B13" s="29" t="s">
        <v>24</v>
      </c>
      <c r="C13" s="6" t="s">
        <v>25</v>
      </c>
      <c r="D13" s="3">
        <v>3</v>
      </c>
      <c r="E13" s="23">
        <f>COUNTIF(E$3:E$9, "=3")</f>
        <v>2</v>
      </c>
      <c r="F13" s="23">
        <f t="shared" ref="F13:I13" si="5">COUNTIF(F$3:F$9, "=3")</f>
        <v>1</v>
      </c>
      <c r="G13" s="23">
        <f t="shared" si="5"/>
        <v>4</v>
      </c>
      <c r="H13" s="23">
        <f t="shared" si="5"/>
        <v>2</v>
      </c>
      <c r="I13" s="23">
        <f t="shared" si="5"/>
        <v>1</v>
      </c>
      <c r="J13" s="30">
        <f t="shared" si="4"/>
        <v>10</v>
      </c>
      <c r="K13" s="4"/>
    </row>
    <row r="14" spans="2:11" x14ac:dyDescent="0.3">
      <c r="B14" s="29"/>
      <c r="C14" s="6" t="s">
        <v>26</v>
      </c>
      <c r="D14" s="3">
        <v>4</v>
      </c>
      <c r="E14" s="23">
        <f>COUNTIF(E$3:E$9, "=4")</f>
        <v>1</v>
      </c>
      <c r="F14" s="23">
        <f t="shared" ref="F14:I14" si="6">COUNTIF(F$3:F$9, "=4")</f>
        <v>4</v>
      </c>
      <c r="G14" s="23">
        <f t="shared" si="6"/>
        <v>1</v>
      </c>
      <c r="H14" s="23">
        <f t="shared" si="6"/>
        <v>3</v>
      </c>
      <c r="I14" s="23">
        <f t="shared" si="6"/>
        <v>2</v>
      </c>
      <c r="J14" s="30">
        <f t="shared" si="4"/>
        <v>11</v>
      </c>
      <c r="K14" s="4"/>
    </row>
    <row r="15" spans="2:11" ht="15" thickBot="1" x14ac:dyDescent="0.35">
      <c r="B15" s="31"/>
      <c r="C15" s="32" t="s">
        <v>27</v>
      </c>
      <c r="D15" s="21">
        <v>5</v>
      </c>
      <c r="E15" s="33">
        <f>COUNTIF(E$3:E$9, "=5")</f>
        <v>1</v>
      </c>
      <c r="F15" s="33">
        <f t="shared" ref="F15:I15" si="7">COUNTIF(F$3:F$9, "=5")</f>
        <v>1</v>
      </c>
      <c r="G15" s="33">
        <f t="shared" si="7"/>
        <v>2</v>
      </c>
      <c r="H15" s="33">
        <f t="shared" si="7"/>
        <v>1</v>
      </c>
      <c r="I15" s="33">
        <f t="shared" si="7"/>
        <v>1</v>
      </c>
      <c r="J15" s="34">
        <f t="shared" si="4"/>
        <v>6</v>
      </c>
      <c r="K15" s="4"/>
    </row>
  </sheetData>
  <mergeCells count="7">
    <mergeCell ref="C9:D9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2020-02-06T15:48:56Z</dcterms:created>
  <dcterms:modified xsi:type="dcterms:W3CDTF">2020-02-09T08:41:48Z</dcterms:modified>
</cp:coreProperties>
</file>