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GITHUB\rin2-dev\2301\file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 s="1"/>
  <c r="H3" i="1"/>
  <c r="D4" i="1"/>
  <c r="E4" i="1"/>
  <c r="F4" i="1"/>
  <c r="G4" i="1" s="1"/>
  <c r="H4" i="1"/>
  <c r="D5" i="1"/>
  <c r="E5" i="1"/>
  <c r="F5" i="1"/>
  <c r="G5" i="1"/>
  <c r="H5" i="1"/>
  <c r="D6" i="1"/>
  <c r="E6" i="1"/>
  <c r="F6" i="1"/>
  <c r="G6" i="1" s="1"/>
  <c r="H6" i="1"/>
  <c r="D7" i="1"/>
  <c r="E7" i="1"/>
  <c r="F7" i="1"/>
  <c r="G7" i="1" s="1"/>
  <c r="H7" i="1"/>
  <c r="D8" i="1"/>
  <c r="E8" i="1"/>
  <c r="F8" i="1"/>
  <c r="G8" i="1"/>
  <c r="H8" i="1"/>
  <c r="D9" i="1"/>
  <c r="E9" i="1"/>
  <c r="F9" i="1"/>
  <c r="G9" i="1" s="1"/>
  <c r="H9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<sst xmlns="http://schemas.openxmlformats.org/spreadsheetml/2006/main" count="32" uniqueCount="32">
  <si>
    <t>Ime</t>
  </si>
  <si>
    <t>Priimek</t>
  </si>
  <si>
    <t>EMŠO</t>
  </si>
  <si>
    <t>Dan</t>
  </si>
  <si>
    <t>Mesec</t>
  </si>
  <si>
    <t>Leto</t>
  </si>
  <si>
    <t>Datum rojstva</t>
  </si>
  <si>
    <t>Spol</t>
  </si>
  <si>
    <t>Lukež</t>
  </si>
  <si>
    <t>Drnulja</t>
  </si>
  <si>
    <t>0203952B00123</t>
  </si>
  <si>
    <t>Andraž</t>
  </si>
  <si>
    <t>Slamorezec</t>
  </si>
  <si>
    <t>1308959B00124</t>
  </si>
  <si>
    <t>Pavla</t>
  </si>
  <si>
    <t>Zaropotaj</t>
  </si>
  <si>
    <t>2203962B10234</t>
  </si>
  <si>
    <t>Jurček</t>
  </si>
  <si>
    <t>Griža</t>
  </si>
  <si>
    <t>1809955B00218</t>
  </si>
  <si>
    <t>Bošte</t>
  </si>
  <si>
    <t>Krevs</t>
  </si>
  <si>
    <t>2710963B00314</t>
  </si>
  <si>
    <t>Petra</t>
  </si>
  <si>
    <t>Strama</t>
  </si>
  <si>
    <t>3107964B10278</t>
  </si>
  <si>
    <t>Marko</t>
  </si>
  <si>
    <t>Črmaž</t>
  </si>
  <si>
    <t>2811000B00011</t>
  </si>
  <si>
    <t>Špela</t>
  </si>
  <si>
    <t>Kišovar</t>
  </si>
  <si>
    <t>1402001B10456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</si>
</sst>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avad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10" sqref="A10"/>
    </sheetView>
  </sheetViews>
  <sheetFormatPr defaultRowHeight="14.4" x14ac:dyDescent="0.3"/>
  <cols>
    <col min="1" max="2" width="13.6640625" customWidth="1"/>
    <col min="3" max="3" width="14.88671875" customWidth="1"/>
    <col min="4" max="6" width="6.88671875" customWidth="1"/>
    <col min="7" max="7" width="13.6640625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tr">
        <f>MID(C2,1,2)</f>
        <v>02</v>
      </c>
      <c r="E2" t="str">
        <f>MID(C2,3,2)</f>
        <v>03</v>
      </c>
      <c r="F2" t="str">
        <f>CONCATENATE(IF(MID(C2, 5, 1)= "9", "1", "2"), MID(C2, 5, 3))</f>
        <v>1952</v>
      </c>
      <c r="G2" t="str">
        <f>CONCATENATE(F2, "-", E2, "-", D2)</f>
        <v>1952-03-02</v>
      </c>
      <c r="H2" t="str">
        <f>IF(MID(C2, 9, 1)= "0", "moški", "ženski")</f>
        <v>moški</v>
      </c>
    </row>
    <row r="3" spans="1:8" x14ac:dyDescent="0.3">
      <c r="A3" t="s">
        <v>11</v>
      </c>
      <c r="B3" t="s">
        <v>12</v>
      </c>
      <c r="C3" t="s">
        <v>13</v>
      </c>
      <c r="D3" t="str">
        <f t="shared" ref="D3:D9" si="0">MID(C3,1,2)</f>
        <v>13</v>
      </c>
      <c r="E3" t="str">
        <f t="shared" ref="E3:E9" si="1">MID(C3,3,2)</f>
        <v>08</v>
      </c>
      <c r="F3" t="str">
        <f t="shared" ref="F3:F9" si="2">CONCATENATE(IF(MID(C3, 5, 1)= "9", "1", "2"), MID(C3, 5, 3))</f>
        <v>1959</v>
      </c>
      <c r="G3" t="str">
        <f t="shared" ref="G3:G9" si="3">CONCATENATE(F3, "-", E3, "-", D3)</f>
        <v>1959-08-13</v>
      </c>
      <c r="H3" t="str">
        <f t="shared" ref="H3:H9" si="4">IF(MID(C3, 9, 1)= "0", "moški", "ženski")</f>
        <v>moški</v>
      </c>
    </row>
    <row r="4" spans="1:8" x14ac:dyDescent="0.3">
      <c r="A4" t="s">
        <v>14</v>
      </c>
      <c r="B4" t="s">
        <v>15</v>
      </c>
      <c r="C4" t="s">
        <v>16</v>
      </c>
      <c r="D4" t="str">
        <f t="shared" si="0"/>
        <v>22</v>
      </c>
      <c r="E4" t="str">
        <f t="shared" si="1"/>
        <v>03</v>
      </c>
      <c r="F4" t="str">
        <f t="shared" si="2"/>
        <v>1962</v>
      </c>
      <c r="G4" t="str">
        <f t="shared" si="3"/>
        <v>1962-03-22</v>
      </c>
      <c r="H4" t="str">
        <f t="shared" si="4"/>
        <v>ženski</v>
      </c>
    </row>
    <row r="5" spans="1:8" x14ac:dyDescent="0.3">
      <c r="A5" t="s">
        <v>17</v>
      </c>
      <c r="B5" t="s">
        <v>18</v>
      </c>
      <c r="C5" t="s">
        <v>19</v>
      </c>
      <c r="D5" t="str">
        <f t="shared" si="0"/>
        <v>18</v>
      </c>
      <c r="E5" t="str">
        <f t="shared" si="1"/>
        <v>09</v>
      </c>
      <c r="F5" t="str">
        <f t="shared" si="2"/>
        <v>1955</v>
      </c>
      <c r="G5" t="str">
        <f t="shared" si="3"/>
        <v>1955-09-18</v>
      </c>
      <c r="H5" t="str">
        <f t="shared" si="4"/>
        <v>moški</v>
      </c>
    </row>
    <row r="6" spans="1:8" x14ac:dyDescent="0.3">
      <c r="A6" t="s">
        <v>20</v>
      </c>
      <c r="B6" t="s">
        <v>21</v>
      </c>
      <c r="C6" t="s">
        <v>22</v>
      </c>
      <c r="D6" t="str">
        <f t="shared" si="0"/>
        <v>27</v>
      </c>
      <c r="E6" t="str">
        <f t="shared" si="1"/>
        <v>10</v>
      </c>
      <c r="F6" t="str">
        <f t="shared" si="2"/>
        <v>1963</v>
      </c>
      <c r="G6" t="str">
        <f t="shared" si="3"/>
        <v>1963-10-27</v>
      </c>
      <c r="H6" t="str">
        <f t="shared" si="4"/>
        <v>moški</v>
      </c>
    </row>
    <row r="7" spans="1:8" x14ac:dyDescent="0.3">
      <c r="A7" t="s">
        <v>23</v>
      </c>
      <c r="B7" t="s">
        <v>24</v>
      </c>
      <c r="C7" t="s">
        <v>25</v>
      </c>
      <c r="D7" t="str">
        <f t="shared" si="0"/>
        <v>31</v>
      </c>
      <c r="E7" t="str">
        <f t="shared" si="1"/>
        <v>07</v>
      </c>
      <c r="F7" t="str">
        <f t="shared" si="2"/>
        <v>1964</v>
      </c>
      <c r="G7" t="str">
        <f t="shared" si="3"/>
        <v>1964-07-31</v>
      </c>
      <c r="H7" t="str">
        <f t="shared" si="4"/>
        <v>ženski</v>
      </c>
    </row>
    <row r="8" spans="1:8" x14ac:dyDescent="0.3">
      <c r="A8" t="s">
        <v>26</v>
      </c>
      <c r="B8" t="s">
        <v>27</v>
      </c>
      <c r="C8" t="s">
        <v>28</v>
      </c>
      <c r="D8" t="str">
        <f t="shared" si="0"/>
        <v>28</v>
      </c>
      <c r="E8" t="str">
        <f t="shared" si="1"/>
        <v>11</v>
      </c>
      <c r="F8" t="str">
        <f t="shared" si="2"/>
        <v>2000</v>
      </c>
      <c r="G8" t="str">
        <f t="shared" si="3"/>
        <v>2000-11-28</v>
      </c>
      <c r="H8" t="str">
        <f t="shared" si="4"/>
        <v>moški</v>
      </c>
    </row>
    <row r="9" spans="1:8" x14ac:dyDescent="0.3">
      <c r="A9" t="s">
        <v>29</v>
      </c>
      <c r="B9" t="s">
        <v>30</v>
      </c>
      <c r="C9" t="s">
        <v>31</v>
      </c>
      <c r="D9" t="str">
        <f t="shared" si="0"/>
        <v>14</v>
      </c>
      <c r="E9" t="str">
        <f t="shared" si="1"/>
        <v>02</v>
      </c>
      <c r="F9" t="str">
        <f t="shared" si="2"/>
        <v>2001</v>
      </c>
      <c r="G9" t="str">
        <f t="shared" si="3"/>
        <v>2001-02-14</v>
      </c>
      <c r="H9" t="str">
        <f t="shared" si="4"/>
        <v>ženski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Anželj Gregor</cp:lastModifiedBy>
  <cp:revision/>
  <dcterms:created xsi:type="dcterms:W3CDTF">2020-04-05T15:54:52Z</dcterms:created>
  <dcterms:modified xsi:type="dcterms:W3CDTF">2020-04-06T21:44:32Z</dcterms:modified>
  <cp:category/>
  <cp:contentStatus/>
</cp:coreProperties>
</file>