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S" sheetId="1" state="visible" r:id="rId2"/>
    <sheet name="AVERAGED" sheetId="2" state="visible" r:id="rId3"/>
    <sheet name="Sheet2" sheetId="3" state="visible" r:id="rId4"/>
    <sheet name="Sheet3" sheetId="4" state="visible" r:id="rId5"/>
    <sheet name="Sheet4" sheetId="5" state="visible" r:id="rId6"/>
    <sheet name="Presentation" sheetId="6" state="visible" r:id="rId7"/>
    <sheet name="Sheet7" sheetId="7" state="visible" r:id="rId8"/>
    <sheet name="Sheet8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<sst xmlns="http://schemas.openxmlformats.org/spreadsheetml/2006/main" count="753" uniqueCount="223">
  <si>
    <t xml:space="preserve">VALIDATION SET</t>
  </si>
  <si>
    <t xml:space="preserve">TEST SET</t>
  </si>
  <si>
    <t xml:space="preserve">NER</t>
  </si>
  <si>
    <t xml:space="preserve">NEWS</t>
  </si>
  <si>
    <t xml:space="preserve">MRPC</t>
  </si>
  <si>
    <t xml:space="preserve">QNLI</t>
  </si>
  <si>
    <t xml:space="preserve">RTE</t>
  </si>
  <si>
    <t xml:space="preserve">SST-2</t>
  </si>
  <si>
    <t xml:space="preserve">STS-B</t>
  </si>
  <si>
    <t xml:space="preserve">WNLI</t>
  </si>
  <si>
    <t xml:space="preserve">TASK</t>
  </si>
  <si>
    <t xml:space="preserve">QUALITY</t>
  </si>
  <si>
    <t xml:space="preserve">2.1K</t>
  </si>
  <si>
    <t xml:space="preserve">18.0K</t>
  </si>
  <si>
    <t xml:space="preserve">3.4K</t>
  </si>
  <si>
    <t xml:space="preserve">104.7K</t>
  </si>
  <si>
    <t xml:space="preserve">2.5K</t>
  </si>
  <si>
    <t xml:space="preserve">67.4K</t>
  </si>
  <si>
    <t xml:space="preserve">5.8K</t>
  </si>
  <si>
    <t xml:space="preserve">0.6K</t>
  </si>
  <si>
    <t xml:space="preserve">EXAMPLES</t>
  </si>
  <si>
    <t xml:space="preserve">MODEL</t>
  </si>
  <si>
    <t xml:space="preserve">STEPS</t>
  </si>
  <si>
    <t xml:space="preserve">F1</t>
  </si>
  <si>
    <t xml:space="preserve">ACC</t>
  </si>
  <si>
    <t xml:space="preserve">F1/ACC</t>
  </si>
  <si>
    <t xml:space="preserve">PS-R/SP-R</t>
  </si>
  <si>
    <t xml:space="preserve">METRIC</t>
  </si>
  <si>
    <t xml:space="preserve">XLMR_BASE
 1.5M STEPS</t>
  </si>
  <si>
    <t xml:space="preserve">1500K</t>
  </si>
  <si>
    <t xml:space="preserve">84.2/78.3</t>
  </si>
  <si>
    <t xml:space="preserve">77.7/77.8</t>
  </si>
  <si>
    <t xml:space="preserve">10-AVG</t>
  </si>
  <si>
    <t xml:space="preserve">82.6/76.0</t>
  </si>
  <si>
    <t xml:space="preserve">69.5/68.9</t>
  </si>
  <si>
    <t xml:space="preserve">XLM RoBERTa</t>
  </si>
  <si>
    <t xml:space="preserve">0.8/1.0</t>
  </si>
  <si>
    <t xml:space="preserve">0.7/0.6</t>
  </si>
  <si>
    <t xml:space="preserve">10-STDEV</t>
  </si>
  <si>
    <t xml:space="preserve">0.6/0.6</t>
  </si>
  <si>
    <t xml:space="preserve">1.0/1.1</t>
  </si>
  <si>
    <t xml:space="preserve">roberta-bpe-11K</t>
  </si>
  <si>
    <t xml:space="preserve">11K</t>
  </si>
  <si>
    <t xml:space="preserve">82.9/75.8</t>
  </si>
  <si>
    <t xml:space="preserve">78.9/78.6</t>
  </si>
  <si>
    <t xml:space="preserve">81.6/74.4</t>
  </si>
  <si>
    <t xml:space="preserve">70.7/69.5</t>
  </si>
  <si>
    <t xml:space="preserve">0.6/0.5</t>
  </si>
  <si>
    <t xml:space="preserve">0.8/1.1</t>
  </si>
  <si>
    <t xml:space="preserve">1.4/1.5</t>
  </si>
  <si>
    <t xml:space="preserve">roberta-morpho-11K</t>
  </si>
  <si>
    <t xml:space="preserve">84.0/77.0</t>
  </si>
  <si>
    <t xml:space="preserve">78.0/77.9</t>
  </si>
  <si>
    <t xml:space="preserve">82.1/74.4</t>
  </si>
  <si>
    <t xml:space="preserve">70.9/70.0</t>
  </si>
  <si>
    <t xml:space="preserve">0.7/1.0</t>
  </si>
  <si>
    <t xml:space="preserve">0.4/0.3</t>
  </si>
  <si>
    <t xml:space="preserve">0.4/0.7</t>
  </si>
  <si>
    <t xml:space="preserve">0.8/0.9</t>
  </si>
  <si>
    <t xml:space="preserve">roberta-30morpho-11K</t>
  </si>
  <si>
    <t xml:space="preserve">82.9/75.0</t>
  </si>
  <si>
    <t xml:space="preserve">77.9/77.6</t>
  </si>
  <si>
    <t xml:space="preserve">82.4/74.4</t>
  </si>
  <si>
    <t xml:space="preserve">70.1/68.5</t>
  </si>
  <si>
    <t xml:space="preserve">0.6/0.9</t>
  </si>
  <si>
    <t xml:space="preserve">0.7/0.7</t>
  </si>
  <si>
    <t xml:space="preserve">0.4/0.8</t>
  </si>
  <si>
    <t xml:space="preserve">kinyabert-afset34008-11K</t>
  </si>
  <si>
    <t xml:space="preserve">84.5/78.3</t>
  </si>
  <si>
    <t xml:space="preserve">77.0/76.9</t>
  </si>
  <si>
    <t xml:space="preserve">82.4/75.4</t>
  </si>
  <si>
    <t xml:space="preserve">70.9/70.1</t>
  </si>
  <si>
    <t xml:space="preserve">0.5/0.6</t>
  </si>
  <si>
    <t xml:space="preserve">0.4/04</t>
  </si>
  <si>
    <t xml:space="preserve">0.3/0.4</t>
  </si>
  <si>
    <t xml:space="preserve">0.6/0.4</t>
  </si>
  <si>
    <t xml:space="preserve">kinyabert-
tupe-07-26</t>
  </si>
  <si>
    <t xml:space="preserve">85.2/79.1</t>
  </si>
  <si>
    <t xml:space="preserve">76.4/76.4</t>
  </si>
  <si>
    <t xml:space="preserve">83.3/76.7</t>
  </si>
  <si>
    <t xml:space="preserve">69.8/68.8</t>
  </si>
  <si>
    <t xml:space="preserve">0.5/0.5</t>
  </si>
  <si>
    <t xml:space="preserve">0.3/0.3</t>
  </si>
  <si>
    <t xml:space="preserve">0.4/0.5</t>
  </si>
  <si>
    <t xml:space="preserve">0.8/0.6</t>
  </si>
  <si>
    <t xml:space="preserve">kinyabert-tupe-bowm-08-12</t>
  </si>
  <si>
    <t xml:space="preserve">84.4/78.0</t>
  </si>
  <si>
    <t xml:space="preserve">75.0/75.1</t>
  </si>
  <si>
    <t xml:space="preserve">82.3/75.1</t>
  </si>
  <si>
    <t xml:space="preserve">69.8/68.7</t>
  </si>
  <si>
    <t xml:space="preserve">kinyabert-
tupe-bowm-08-12</t>
  </si>
  <si>
    <t xml:space="preserve">0.4/0.6</t>
  </si>
  <si>
    <t xml:space="preserve">0.6/0.7</t>
  </si>
  <si>
    <t xml:space="preserve">0.8/0.8</t>
  </si>
  <si>
    <t xml:space="preserve">kinyabert-stem-11K</t>
  </si>
  <si>
    <t xml:space="preserve">76.6/76.6</t>
  </si>
  <si>
    <t xml:space="preserve">83.1/76.3</t>
  </si>
  <si>
    <t xml:space="preserve">71.3/69.6</t>
  </si>
  <si>
    <t xml:space="preserve">0.5/0.4</t>
  </si>
  <si>
    <t xml:space="preserve">kinyabert-
04-23</t>
  </si>
  <si>
    <t xml:space="preserve">81.7/74.1</t>
  </si>
  <si>
    <t xml:space="preserve">69.7/68.8</t>
  </si>
  <si>
    <t xml:space="preserve">roberta-bpe-32K</t>
  </si>
  <si>
    <t xml:space="preserve">32K</t>
  </si>
  <si>
    <t xml:space="preserve">83.3/76.6</t>
  </si>
  <si>
    <t xml:space="preserve">75.6/75.7</t>
  </si>
  <si>
    <t xml:space="preserve">82.8/76.2</t>
  </si>
  <si>
    <t xml:space="preserve">68.9/67.8</t>
  </si>
  <si>
    <t xml:space="preserve">BPE</t>
  </si>
  <si>
    <t xml:space="preserve">0.8/1.4</t>
  </si>
  <si>
    <t xml:space="preserve">7.8/7.3</t>
  </si>
  <si>
    <t xml:space="preserve">0.6/0.8</t>
  </si>
  <si>
    <t xml:space="preserve">1.8/1.7</t>
  </si>
  <si>
    <t xml:space="preserve">roberta-morpho-32K</t>
  </si>
  <si>
    <t xml:space="preserve">82.3/73.9</t>
  </si>
  <si>
    <t xml:space="preserve">77.4/77.5</t>
  </si>
  <si>
    <t xml:space="preserve">82.2/74.1</t>
  </si>
  <si>
    <t xml:space="preserve">69.4/68.4</t>
  </si>
  <si>
    <t xml:space="preserve">0.8/1.7</t>
  </si>
  <si>
    <t xml:space="preserve">2.0/1.8</t>
  </si>
  <si>
    <t xml:space="preserve">2.0/2.0</t>
  </si>
  <si>
    <t xml:space="preserve">roberta-30morpho-32K</t>
  </si>
  <si>
    <t xml:space="preserve">84.3/77.4</t>
  </si>
  <si>
    <t xml:space="preserve">76.8/77.0</t>
  </si>
  <si>
    <t xml:space="preserve">82.7/75.4</t>
  </si>
  <si>
    <t xml:space="preserve">MORPHO</t>
  </si>
  <si>
    <t xml:space="preserve">0.6/1.1</t>
  </si>
  <si>
    <t xml:space="preserve">0.8/0.7</t>
  </si>
  <si>
    <t xml:space="preserve">0.8/1.3</t>
  </si>
  <si>
    <t xml:space="preserve">1.5/1.3</t>
  </si>
  <si>
    <t xml:space="preserve">kinyabert-afset34008-32K</t>
  </si>
  <si>
    <t xml:space="preserve">86.6/81.3</t>
  </si>
  <si>
    <t xml:space="preserve">80.0/79.9</t>
  </si>
  <si>
    <t xml:space="preserve">84.6/78.4</t>
  </si>
  <si>
    <t xml:space="preserve">74.5/73.5</t>
  </si>
  <si>
    <t xml:space="preserve">KinyaBERT with Affix Set Classification</t>
  </si>
  <si>
    <t xml:space="preserve">0.5/0.7</t>
  </si>
  <si>
    <t xml:space="preserve">0.2/0.3</t>
  </si>
  <si>
    <t xml:space="preserve">0.2/0.2</t>
  </si>
  <si>
    <t xml:space="preserve">kinyabert-
tupe-08-22</t>
  </si>
  <si>
    <t xml:space="preserve">87.1/82.1</t>
  </si>
  <si>
    <t xml:space="preserve">79.6/79.5</t>
  </si>
  <si>
    <t xml:space="preserve">84.4/78.7</t>
  </si>
  <si>
    <t xml:space="preserve">73.2/72.0</t>
  </si>
  <si>
    <t xml:space="preserve">KinyaBERT with Affix Distribution Regression (KL Divergence)</t>
  </si>
  <si>
    <t xml:space="preserve">kinyabert-bowm-32K</t>
  </si>
  <si>
    <t xml:space="preserve">85.5/80.3</t>
  </si>
  <si>
    <t xml:space="preserve">84.0/78.2</t>
  </si>
  <si>
    <t xml:space="preserve">73.6/72.6</t>
  </si>
  <si>
    <t xml:space="preserve">kinyabert-stem-32K</t>
  </si>
  <si>
    <t xml:space="preserve">86.4/81.5</t>
  </si>
  <si>
    <t xml:space="preserve">79.7/79.5</t>
  </si>
  <si>
    <t xml:space="preserve">84.2/78.6</t>
  </si>
  <si>
    <t xml:space="preserve">73.3/72.0</t>
  </si>
  <si>
    <t xml:space="preserve">Stem+POS Tag pairs as input</t>
  </si>
  <si>
    <t xml:space="preserve">0.4/0.4</t>
  </si>
  <si>
    <t xml:space="preserve">kinyabert-
05-14</t>
  </si>
  <si>
    <t xml:space="preserve">84.6/78.3</t>
  </si>
  <si>
    <t xml:space="preserve">78.5/78.5</t>
  </si>
  <si>
    <t xml:space="preserve">83.7/77.1</t>
  </si>
  <si>
    <t xml:space="preserve">72.8/71.8</t>
  </si>
  <si>
    <t xml:space="preserve">AVG</t>
  </si>
  <si>
    <t xml:space="preserve">XLMR_BASE_1.5M</t>
  </si>
  <si>
    <t xml:space="preserve">ROBERTA_BPE_200K</t>
  </si>
  <si>
    <t xml:space="preserve">ROBERTA_BPE_100K</t>
  </si>
  <si>
    <t xml:space="preserve">ROBERTA_BPE_50K</t>
  </si>
  <si>
    <t xml:space="preserve">kinyabert-afset-tupe-08-29</t>
  </si>
  <si>
    <t xml:space="preserve">kinyabert-tupe-07-26</t>
  </si>
  <si>
    <t xml:space="preserve">kinyabert-04-23</t>
  </si>
  <si>
    <t xml:space="preserve">kinyabert-tupe-08-22</t>
  </si>
  <si>
    <t xml:space="preserve">kinyabert-05-14</t>
  </si>
  <si>
    <t xml:space="preserve">kinyabert-08-27</t>
  </si>
  <si>
    <t xml:space="preserve">Results_for_submission_kinyabert-bowm-32K-GLUE-0</t>
  </si>
  <si>
    <t xml:space="preserve">Score:</t>
  </si>
  <si>
    <t xml:space="preserve">Task_Metric_Score</t>
  </si>
  <si>
    <t xml:space="preserve">The_Corpus_of_Linguistic_Acceptability_Matthew's_Corr</t>
  </si>
  <si>
    <t xml:space="preserve">The_Stanford_Sentiment_Treebank_Accuracy</t>
  </si>
  <si>
    <t xml:space="preserve">Microsoft_Research_Paraphrase_Corpus_F1_Accuracy</t>
  </si>
  <si>
    <t xml:space="preserve">Semantic_Textual_Similarity_Benchmark_Pearson-Spearman_Corr</t>
  </si>
  <si>
    <t xml:space="preserve">Quora_Question_Pairs_F1_Accuracy</t>
  </si>
  <si>
    <t xml:space="preserve">MultiNLI_Matched_Accuracy</t>
  </si>
  <si>
    <t xml:space="preserve">MultiNLI_Mismatched_Accuracy</t>
  </si>
  <si>
    <t xml:space="preserve">Question_NLI_Accuracy</t>
  </si>
  <si>
    <t xml:space="preserve">Recognizing_Textual_Entailment_Accuracy</t>
  </si>
  <si>
    <t xml:space="preserve">Winograd_NLI_Accuracy</t>
  </si>
  <si>
    <t xml:space="preserve">Diagnostics_Main_Matthew's_Corr</t>
  </si>
  <si>
    <t xml:space="preserve">Results_for_submission_kinyabert-bowm-32K-GLUE-1</t>
  </si>
  <si>
    <t xml:space="preserve">Results_for_submission_kinyabert-bowm-32K-GLUE-2</t>
  </si>
  <si>
    <t xml:space="preserve">Results_for_submission_kinyabert-bowm-32K-GLUE-3</t>
  </si>
  <si>
    <t xml:space="preserve">Results_for_submission_kinyabert-bowm-32K-GLUE-4</t>
  </si>
  <si>
    <t xml:space="preserve">Results_for_submission_kinyabert-bowm-32K-GLUE-5</t>
  </si>
  <si>
    <t xml:space="preserve">Results_for_submission_kinyabert-bowm-32K-GLUE-6</t>
  </si>
  <si>
    <t xml:space="preserve">Results_for_submission_kinyabert-bowm-32K-GLUE-7</t>
  </si>
  <si>
    <t xml:space="preserve">Results_for_submission_kinyabert-bowm-32K-GLUE-8</t>
  </si>
  <si>
    <t xml:space="preserve">Results_for_submission_kinyabert-bowm-32K-GLUE-9</t>
  </si>
  <si>
    <t xml:space="preserve">kinyabert-08-27_NEWS_0</t>
  </si>
  <si>
    <t xml:space="preserve">Final</t>
  </si>
  <si>
    <t xml:space="preserve">test</t>
  </si>
  <si>
    <t xml:space="preserve">set</t>
  </si>
  <si>
    <t xml:space="preserve">accuracy</t>
  </si>
  <si>
    <t xml:space="preserve">(using</t>
  </si>
  <si>
    <t xml:space="preserve">best</t>
  </si>
  <si>
    <t xml:space="preserve">dev):</t>
  </si>
  <si>
    <t xml:space="preserve">F1:</t>
  </si>
  <si>
    <t xml:space="preserve">kinyabert-08-27_NEWS_1</t>
  </si>
  <si>
    <t xml:space="preserve">kinyabert-08-27_NEWS_2</t>
  </si>
  <si>
    <t xml:space="preserve">kinyabert-08-27_NEWS_3</t>
  </si>
  <si>
    <t xml:space="preserve">kinyabert-08-27_NEWS_4</t>
  </si>
  <si>
    <t xml:space="preserve">kinyabert-08-27_NEWS_5</t>
  </si>
  <si>
    <t xml:space="preserve">kinyabert-08-27_NEWS_6</t>
  </si>
  <si>
    <t xml:space="preserve">kinyabert-08-27_NEWS_7</t>
  </si>
  <si>
    <t xml:space="preserve">dev</t>
  </si>
  <si>
    <t xml:space="preserve">accuracy:</t>
  </si>
  <si>
    <t xml:space="preserve">XLM-R</t>
  </si>
  <si>
    <t xml:space="preserve">RoBERTa-BPE</t>
  </si>
  <si>
    <t xml:space="preserve">RoBERTa-MORPHO</t>
  </si>
  <si>
    <t xml:space="preserve">KinyaBERT (ADR)</t>
  </si>
  <si>
    <t xml:space="preserve">KinyaBERT (ASC)</t>
  </si>
  <si>
    <t xml:space="preserve">NER: Micro F1</t>
  </si>
  <si>
    <t xml:space="preserve">NEWS: Macro F1</t>
  </si>
  <si>
    <t xml:space="preserve">\s{0.3}</t>
  </si>
  <si>
    <t xml:space="preserve">\s{0.2}</t>
  </si>
  <si>
    <t xml:space="preserve">\s{0.4}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</si>
</sst>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"/>
    <numFmt numFmtId="166" formatCode="#,##0"/>
    <numFmt numFmtId="167" formatCode="#,##0.00"/>
    <numFmt numFmtId="168" formatCode="#,##0.0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i val="true"/>
      <u val="single"/>
      <sz val="12"/>
      <name val="Arial"/>
      <family val="2"/>
      <charset val="1"/>
    </font>
    <font>
      <i val="true"/>
      <u val="single"/>
      <sz val="12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BDB76B"/>
        <bgColor rgb="FFDEB887"/>
      </patternFill>
    </fill>
    <fill>
      <patternFill patternType="solid">
        <fgColor rgb="FF9ACD32"/>
        <bgColor rgb="FFBDB76B"/>
      </patternFill>
    </fill>
    <fill>
      <patternFill patternType="solid">
        <fgColor rgb="FFA9A9A9"/>
        <bgColor rgb="FFBDB76B"/>
      </patternFill>
    </fill>
    <fill>
      <patternFill patternType="solid">
        <fgColor rgb="FFFAEBD7"/>
        <bgColor rgb="FFFFF0F5"/>
      </patternFill>
    </fill>
    <fill>
      <patternFill patternType="solid">
        <fgColor rgb="FFDAA520"/>
        <bgColor rgb="FFBDB76B"/>
      </patternFill>
    </fill>
    <fill>
      <patternFill patternType="solid">
        <fgColor rgb="FF6495ED"/>
        <bgColor rgb="FF5F9EA0"/>
      </patternFill>
    </fill>
    <fill>
      <patternFill patternType="solid">
        <fgColor rgb="FFFFC0CB"/>
        <bgColor rgb="FFDEB887"/>
      </patternFill>
    </fill>
    <fill>
      <patternFill patternType="solid">
        <fgColor rgb="FFECE7B4"/>
        <bgColor rgb="FFFAEBD7"/>
      </patternFill>
    </fill>
    <fill>
      <patternFill patternType="solid">
        <fgColor rgb="FFFFF0F5"/>
        <bgColor rgb="FFFAEBD7"/>
      </patternFill>
    </fill>
    <fill>
      <patternFill patternType="solid">
        <fgColor rgb="FFDEB887"/>
        <bgColor rgb="FFBDB76B"/>
      </patternFill>
    </fill>
    <fill>
      <patternFill patternType="solid">
        <fgColor rgb="FFB0C4DE"/>
        <bgColor rgb="FF99CCFF"/>
      </patternFill>
    </fill>
    <fill>
      <patternFill patternType="solid">
        <fgColor rgb="FFFA8072"/>
        <bgColor rgb="FFFF6600"/>
      </patternFill>
    </fill>
    <fill>
      <patternFill patternType="solid">
        <fgColor rgb="FF5F9EA0"/>
        <bgColor rgb="FF6495ED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>
        <color rgb="FFFF1493"/>
      </left>
      <right style="thin">
        <color rgb="FFFF1493"/>
      </right>
      <top style="thin">
        <color rgb="FFFF1493"/>
      </top>
      <bottom style="thin">
        <color rgb="FFFF1493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5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6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7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3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8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9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1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11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1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1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6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8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9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0F5"/>
      <rgbColor rgb="FFFF0000"/>
      <rgbColor rgb="FF00FF00"/>
      <rgbColor rgb="FF0000FF"/>
      <rgbColor rgb="FFFFFF00"/>
      <rgbColor rgb="FFFF1493"/>
      <rgbColor rgb="FF00FFFF"/>
      <rgbColor rgb="FF800000"/>
      <rgbColor rgb="FF008000"/>
      <rgbColor rgb="FF000080"/>
      <rgbColor rgb="FF808000"/>
      <rgbColor rgb="FF800080"/>
      <rgbColor rgb="FF008080"/>
      <rgbColor rgb="FFB0C4DE"/>
      <rgbColor rgb="FF808080"/>
      <rgbColor rgb="FF6495ED"/>
      <rgbColor rgb="FF993366"/>
      <rgbColor rgb="FFFAEBD7"/>
      <rgbColor rgb="FFCCFFFF"/>
      <rgbColor rgb="FF660066"/>
      <rgbColor rgb="FFFA8072"/>
      <rgbColor rgb="FF0066CC"/>
      <rgbColor rgb="FFBDB76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CE7B4"/>
      <rgbColor rgb="FF99CCFF"/>
      <rgbColor rgb="FFDEB887"/>
      <rgbColor rgb="FFCC99FF"/>
      <rgbColor rgb="FFFFC0CB"/>
      <rgbColor rgb="FF3366FF"/>
      <rgbColor rgb="FF33CCCC"/>
      <rgbColor rgb="FF9ACD32"/>
      <rgbColor rgb="FFFFCC00"/>
      <rgbColor rgb="FFDAA520"/>
      <rgbColor rgb="FFFF6600"/>
      <rgbColor rgb="FF666699"/>
      <rgbColor rgb="FFA9A9A9"/>
      <rgbColor rgb="FF003366"/>
      <rgbColor rgb="FF5F9EA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34" activeCellId="0" sqref="S34"/>
    </sheetView>
  </sheetViews>
  <sheetFormatPr defaultColWidth="12.515625" defaultRowHeight="15" zeroHeight="false" outlineLevelRow="0" outlineLevelCol="0"/>
  <cols>
    <col collapsed="false" customWidth="true" hidden="false" outlineLevel="0" max="1" min="1" style="1" width="18.61"/>
    <col collapsed="false" customWidth="true" hidden="false" outlineLevel="0" max="2" min="2" style="2" width="11.53"/>
    <col collapsed="false" customWidth="false" hidden="false" outlineLevel="0" max="10" min="3" style="3" width="12.5"/>
    <col collapsed="false" customWidth="true" hidden="false" outlineLevel="0" max="11" min="11" style="4" width="11.53"/>
    <col collapsed="false" customWidth="false" hidden="false" outlineLevel="0" max="19" min="12" style="3" width="12.5"/>
    <col collapsed="false" customWidth="true" hidden="false" outlineLevel="0" max="20" min="20" style="1" width="18.61"/>
    <col collapsed="false" customWidth="true" hidden="false" outlineLevel="0" max="21" min="21" style="5" width="11.53"/>
    <col collapsed="false" customWidth="false" hidden="false" outlineLevel="0" max="1024" min="22" style="1" width="12.5"/>
  </cols>
  <sheetData>
    <row r="1" customFormat="false" ht="18.65" hidden="false" customHeight="true" outlineLevel="0" collapsed="false">
      <c r="A1" s="6"/>
      <c r="C1" s="7" t="s">
        <v>0</v>
      </c>
      <c r="D1" s="7"/>
      <c r="E1" s="7"/>
      <c r="F1" s="7"/>
      <c r="G1" s="7"/>
      <c r="H1" s="7"/>
      <c r="I1" s="7"/>
      <c r="J1" s="7"/>
      <c r="L1" s="8" t="s">
        <v>1</v>
      </c>
      <c r="M1" s="8"/>
      <c r="N1" s="8"/>
      <c r="O1" s="8"/>
      <c r="P1" s="8"/>
      <c r="Q1" s="8"/>
      <c r="R1" s="8"/>
      <c r="S1" s="8"/>
      <c r="T1" s="6"/>
    </row>
    <row r="2" customFormat="false" ht="18.65" hidden="false" customHeight="true" outlineLevel="0" collapsed="false">
      <c r="B2" s="9"/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1" t="s">
        <v>10</v>
      </c>
      <c r="L2" s="10" t="s">
        <v>2</v>
      </c>
      <c r="M2" s="10" t="s">
        <v>3</v>
      </c>
      <c r="N2" s="10" t="s">
        <v>4</v>
      </c>
      <c r="O2" s="10" t="s">
        <v>5</v>
      </c>
      <c r="P2" s="10" t="s">
        <v>6</v>
      </c>
      <c r="Q2" s="10" t="s">
        <v>7</v>
      </c>
      <c r="R2" s="10" t="s">
        <v>8</v>
      </c>
      <c r="S2" s="10" t="s">
        <v>9</v>
      </c>
      <c r="U2" s="12"/>
    </row>
    <row r="3" customFormat="false" ht="18.65" hidden="false" customHeight="true" outlineLevel="0" collapsed="false">
      <c r="B3" s="9"/>
      <c r="C3" s="10" t="n">
        <v>4</v>
      </c>
      <c r="D3" s="10" t="n">
        <v>4</v>
      </c>
      <c r="E3" s="10" t="n">
        <v>3.375</v>
      </c>
      <c r="F3" s="10" t="n">
        <v>3.335</v>
      </c>
      <c r="G3" s="10" t="n">
        <v>3.543</v>
      </c>
      <c r="H3" s="10" t="n">
        <v>3.127</v>
      </c>
      <c r="I3" s="10" t="n">
        <v>3.261</v>
      </c>
      <c r="J3" s="10" t="n">
        <v>3.5</v>
      </c>
      <c r="K3" s="11" t="s">
        <v>11</v>
      </c>
      <c r="L3" s="10" t="n">
        <v>4</v>
      </c>
      <c r="M3" s="10" t="n">
        <v>4</v>
      </c>
      <c r="N3" s="10" t="n">
        <v>3.375</v>
      </c>
      <c r="O3" s="10" t="n">
        <v>3.335</v>
      </c>
      <c r="P3" s="10" t="n">
        <v>3.543</v>
      </c>
      <c r="Q3" s="10" t="n">
        <v>3.127</v>
      </c>
      <c r="R3" s="10" t="n">
        <v>3.261</v>
      </c>
      <c r="S3" s="10" t="n">
        <v>3.5</v>
      </c>
      <c r="U3" s="12"/>
    </row>
    <row r="4" customFormat="false" ht="18.65" hidden="false" customHeight="true" outlineLevel="0" collapsed="false">
      <c r="A4" s="6"/>
      <c r="B4" s="13"/>
      <c r="C4" s="10" t="s">
        <v>12</v>
      </c>
      <c r="D4" s="10" t="s">
        <v>13</v>
      </c>
      <c r="E4" s="10" t="s">
        <v>14</v>
      </c>
      <c r="F4" s="10" t="s">
        <v>15</v>
      </c>
      <c r="G4" s="10" t="s">
        <v>16</v>
      </c>
      <c r="H4" s="10" t="s">
        <v>17</v>
      </c>
      <c r="I4" s="10" t="s">
        <v>18</v>
      </c>
      <c r="J4" s="10" t="s">
        <v>19</v>
      </c>
      <c r="K4" s="11" t="s">
        <v>20</v>
      </c>
      <c r="L4" s="10" t="s">
        <v>12</v>
      </c>
      <c r="M4" s="10" t="s">
        <v>13</v>
      </c>
      <c r="N4" s="10" t="s">
        <v>14</v>
      </c>
      <c r="O4" s="10" t="s">
        <v>15</v>
      </c>
      <c r="P4" s="10" t="s">
        <v>16</v>
      </c>
      <c r="Q4" s="10" t="s">
        <v>17</v>
      </c>
      <c r="R4" s="10" t="s">
        <v>18</v>
      </c>
      <c r="S4" s="10" t="s">
        <v>19</v>
      </c>
      <c r="T4" s="6"/>
      <c r="U4" s="0"/>
    </row>
    <row r="5" customFormat="false" ht="18.65" hidden="false" customHeight="true" outlineLevel="0" collapsed="false">
      <c r="A5" s="14" t="s">
        <v>21</v>
      </c>
      <c r="B5" s="15" t="s">
        <v>22</v>
      </c>
      <c r="C5" s="10" t="s">
        <v>23</v>
      </c>
      <c r="D5" s="10" t="s">
        <v>24</v>
      </c>
      <c r="E5" s="10" t="s">
        <v>25</v>
      </c>
      <c r="F5" s="10" t="s">
        <v>24</v>
      </c>
      <c r="G5" s="10" t="s">
        <v>24</v>
      </c>
      <c r="H5" s="10" t="s">
        <v>24</v>
      </c>
      <c r="I5" s="10" t="s">
        <v>26</v>
      </c>
      <c r="J5" s="10" t="s">
        <v>24</v>
      </c>
      <c r="K5" s="11" t="s">
        <v>27</v>
      </c>
      <c r="L5" s="10" t="s">
        <v>23</v>
      </c>
      <c r="M5" s="10" t="s">
        <v>24</v>
      </c>
      <c r="N5" s="10" t="s">
        <v>25</v>
      </c>
      <c r="O5" s="10" t="s">
        <v>24</v>
      </c>
      <c r="P5" s="10" t="s">
        <v>24</v>
      </c>
      <c r="Q5" s="10" t="s">
        <v>24</v>
      </c>
      <c r="R5" s="10" t="s">
        <v>26</v>
      </c>
      <c r="S5" s="10" t="s">
        <v>24</v>
      </c>
      <c r="T5" s="14" t="s">
        <v>21</v>
      </c>
      <c r="U5" s="15" t="s">
        <v>22</v>
      </c>
    </row>
    <row r="6" customFormat="false" ht="18.65" hidden="false" customHeight="true" outlineLevel="0" collapsed="false">
      <c r="A6" s="16" t="s">
        <v>28</v>
      </c>
      <c r="B6" s="17" t="s">
        <v>29</v>
      </c>
      <c r="C6" s="18" t="n">
        <v>80.26</v>
      </c>
      <c r="D6" s="18" t="n">
        <v>83.83</v>
      </c>
      <c r="E6" s="18" t="s">
        <v>30</v>
      </c>
      <c r="F6" s="18" t="n">
        <v>78.97</v>
      </c>
      <c r="G6" s="18" t="n">
        <v>58.38</v>
      </c>
      <c r="H6" s="18" t="n">
        <v>78.66</v>
      </c>
      <c r="I6" s="18" t="s">
        <v>31</v>
      </c>
      <c r="J6" s="18" t="n">
        <v>55.35</v>
      </c>
      <c r="K6" s="19" t="s">
        <v>32</v>
      </c>
      <c r="L6" s="18" t="n">
        <v>71.75</v>
      </c>
      <c r="M6" s="18" t="n">
        <v>84</v>
      </c>
      <c r="N6" s="18" t="s">
        <v>33</v>
      </c>
      <c r="O6" s="18" t="n">
        <v>78.1</v>
      </c>
      <c r="P6" s="18" t="n">
        <v>56.4</v>
      </c>
      <c r="Q6" s="18" t="n">
        <v>76.3</v>
      </c>
      <c r="R6" s="18" t="s">
        <v>34</v>
      </c>
      <c r="S6" s="18" t="n">
        <v>63.7</v>
      </c>
      <c r="T6" s="16" t="s">
        <v>28</v>
      </c>
      <c r="U6" s="17" t="s">
        <v>29</v>
      </c>
      <c r="V6" s="1" t="s">
        <v>35</v>
      </c>
    </row>
    <row r="7" customFormat="false" ht="18.65" hidden="false" customHeight="true" outlineLevel="0" collapsed="false">
      <c r="A7" s="16"/>
      <c r="B7" s="17"/>
      <c r="C7" s="18" t="n">
        <v>1.02</v>
      </c>
      <c r="D7" s="18" t="n">
        <v>0.33</v>
      </c>
      <c r="E7" s="18" t="s">
        <v>36</v>
      </c>
      <c r="F7" s="18" t="n">
        <v>0.26</v>
      </c>
      <c r="G7" s="18" t="n">
        <v>3.16</v>
      </c>
      <c r="H7" s="18" t="n">
        <v>0.64</v>
      </c>
      <c r="I7" s="18" t="s">
        <v>37</v>
      </c>
      <c r="J7" s="18" t="n">
        <v>2</v>
      </c>
      <c r="K7" s="19" t="s">
        <v>38</v>
      </c>
      <c r="L7" s="18" t="n">
        <v>1.47</v>
      </c>
      <c r="M7" s="18" t="n">
        <v>0.18</v>
      </c>
      <c r="N7" s="18" t="s">
        <v>39</v>
      </c>
      <c r="O7" s="18" t="n">
        <v>0.3</v>
      </c>
      <c r="P7" s="18" t="n">
        <v>3.2</v>
      </c>
      <c r="Q7" s="18" t="n">
        <v>0.4</v>
      </c>
      <c r="R7" s="18" t="s">
        <v>40</v>
      </c>
      <c r="S7" s="18" t="n">
        <v>3.9</v>
      </c>
      <c r="T7" s="16"/>
      <c r="U7" s="17"/>
    </row>
    <row r="8" customFormat="false" ht="15" hidden="false" customHeight="true" outlineLevel="0" collapsed="false">
      <c r="A8" s="20" t="s">
        <v>41</v>
      </c>
      <c r="B8" s="21" t="s">
        <v>42</v>
      </c>
      <c r="C8" s="22" t="n">
        <v>83.94</v>
      </c>
      <c r="D8" s="22" t="n">
        <v>88.13</v>
      </c>
      <c r="E8" s="22" t="s">
        <v>43</v>
      </c>
      <c r="F8" s="22" t="n">
        <v>80.32</v>
      </c>
      <c r="G8" s="22" t="n">
        <v>62.02</v>
      </c>
      <c r="H8" s="22" t="n">
        <v>80.29</v>
      </c>
      <c r="I8" s="22" t="s">
        <v>44</v>
      </c>
      <c r="J8" s="22" t="n">
        <v>56.06</v>
      </c>
      <c r="K8" s="23" t="s">
        <v>32</v>
      </c>
      <c r="L8" s="22" t="n">
        <v>75.71</v>
      </c>
      <c r="M8" s="22" t="n">
        <v>88.38</v>
      </c>
      <c r="N8" s="22" t="s">
        <v>45</v>
      </c>
      <c r="O8" s="22" t="n">
        <v>79.8</v>
      </c>
      <c r="P8" s="22" t="n">
        <v>58.2</v>
      </c>
      <c r="Q8" s="22" t="n">
        <v>80.3</v>
      </c>
      <c r="R8" s="22" t="s">
        <v>46</v>
      </c>
      <c r="S8" s="22" t="n">
        <v>64.2</v>
      </c>
      <c r="T8" s="20" t="s">
        <v>41</v>
      </c>
      <c r="U8" s="21" t="s">
        <v>42</v>
      </c>
    </row>
    <row r="9" customFormat="false" ht="15" hidden="false" customHeight="false" outlineLevel="0" collapsed="false">
      <c r="A9" s="20"/>
      <c r="B9" s="21"/>
      <c r="C9" s="22" t="n">
        <v>1.15</v>
      </c>
      <c r="D9" s="22" t="n">
        <v>0.35</v>
      </c>
      <c r="E9" s="22" t="s">
        <v>39</v>
      </c>
      <c r="F9" s="22" t="n">
        <v>0.28</v>
      </c>
      <c r="G9" s="22" t="n">
        <v>1.83</v>
      </c>
      <c r="H9" s="22" t="n">
        <v>0.51</v>
      </c>
      <c r="I9" s="22" t="s">
        <v>47</v>
      </c>
      <c r="J9" s="22" t="n">
        <v>0.56</v>
      </c>
      <c r="K9" s="23" t="s">
        <v>38</v>
      </c>
      <c r="L9" s="22" t="n">
        <v>0.68</v>
      </c>
      <c r="M9" s="22" t="n">
        <v>0.18</v>
      </c>
      <c r="N9" s="22" t="s">
        <v>48</v>
      </c>
      <c r="O9" s="22" t="n">
        <v>0.4</v>
      </c>
      <c r="P9" s="22" t="n">
        <v>1</v>
      </c>
      <c r="Q9" s="22" t="n">
        <v>0.6</v>
      </c>
      <c r="R9" s="22" t="s">
        <v>49</v>
      </c>
      <c r="S9" s="22" t="n">
        <v>2.2</v>
      </c>
      <c r="T9" s="20"/>
      <c r="U9" s="21"/>
    </row>
    <row r="10" customFormat="false" ht="15" hidden="false" customHeight="true" outlineLevel="0" collapsed="false">
      <c r="A10" s="24" t="s">
        <v>50</v>
      </c>
      <c r="B10" s="25" t="s">
        <v>42</v>
      </c>
      <c r="C10" s="26" t="n">
        <v>81.14</v>
      </c>
      <c r="D10" s="26" t="n">
        <v>86.31</v>
      </c>
      <c r="E10" s="26" t="s">
        <v>51</v>
      </c>
      <c r="F10" s="26" t="n">
        <v>79.57</v>
      </c>
      <c r="G10" s="26" t="n">
        <v>58.92</v>
      </c>
      <c r="H10" s="26" t="n">
        <v>80.76</v>
      </c>
      <c r="I10" s="26" t="s">
        <v>52</v>
      </c>
      <c r="J10" s="26" t="n">
        <v>54.23</v>
      </c>
      <c r="K10" s="27" t="s">
        <v>32</v>
      </c>
      <c r="L10" s="26" t="n">
        <v>72.86</v>
      </c>
      <c r="M10" s="26" t="n">
        <v>86.66</v>
      </c>
      <c r="N10" s="26" t="s">
        <v>53</v>
      </c>
      <c r="O10" s="26" t="n">
        <v>79.2</v>
      </c>
      <c r="P10" s="26" t="n">
        <v>56.1</v>
      </c>
      <c r="Q10" s="26" t="n">
        <v>80.1</v>
      </c>
      <c r="R10" s="26" t="s">
        <v>54</v>
      </c>
      <c r="S10" s="26" t="n">
        <v>61.1</v>
      </c>
      <c r="T10" s="24" t="s">
        <v>50</v>
      </c>
      <c r="U10" s="25" t="s">
        <v>42</v>
      </c>
    </row>
    <row r="11" customFormat="false" ht="15" hidden="false" customHeight="false" outlineLevel="0" collapsed="false">
      <c r="A11" s="24"/>
      <c r="B11" s="25"/>
      <c r="C11" s="26" t="n">
        <v>1.45</v>
      </c>
      <c r="D11" s="26" t="n">
        <v>0.2</v>
      </c>
      <c r="E11" s="26" t="s">
        <v>55</v>
      </c>
      <c r="F11" s="26" t="n">
        <v>0.3</v>
      </c>
      <c r="G11" s="26" t="n">
        <v>1.17</v>
      </c>
      <c r="H11" s="26" t="n">
        <v>0.53</v>
      </c>
      <c r="I11" s="26" t="s">
        <v>56</v>
      </c>
      <c r="J11" s="26" t="n">
        <v>3.58</v>
      </c>
      <c r="K11" s="27" t="s">
        <v>38</v>
      </c>
      <c r="L11" s="26" t="n">
        <v>0.93</v>
      </c>
      <c r="M11" s="26" t="n">
        <v>0.32</v>
      </c>
      <c r="N11" s="26" t="s">
        <v>57</v>
      </c>
      <c r="O11" s="26" t="n">
        <v>0.5</v>
      </c>
      <c r="P11" s="26" t="n">
        <v>1</v>
      </c>
      <c r="Q11" s="26" t="n">
        <v>0.7</v>
      </c>
      <c r="R11" s="26" t="s">
        <v>58</v>
      </c>
      <c r="S11" s="26" t="n">
        <v>9.4</v>
      </c>
      <c r="T11" s="24"/>
      <c r="U11" s="25"/>
    </row>
    <row r="12" customFormat="false" ht="15" hidden="false" customHeight="true" outlineLevel="0" collapsed="false">
      <c r="A12" s="28" t="s">
        <v>59</v>
      </c>
      <c r="B12" s="29" t="s">
        <v>42</v>
      </c>
      <c r="C12" s="30" t="n">
        <v>84.16</v>
      </c>
      <c r="D12" s="30" t="n">
        <v>85.84</v>
      </c>
      <c r="E12" s="30" t="s">
        <v>60</v>
      </c>
      <c r="F12" s="30" t="n">
        <v>80.02</v>
      </c>
      <c r="G12" s="30" t="n">
        <v>58.74</v>
      </c>
      <c r="H12" s="30" t="n">
        <v>81.65</v>
      </c>
      <c r="I12" s="30" t="s">
        <v>61</v>
      </c>
      <c r="J12" s="30" t="n">
        <v>52.39</v>
      </c>
      <c r="K12" s="31" t="s">
        <v>32</v>
      </c>
      <c r="L12" s="30" t="n">
        <v>74.54</v>
      </c>
      <c r="M12" s="30" t="n">
        <v>87.05</v>
      </c>
      <c r="N12" s="30" t="s">
        <v>62</v>
      </c>
      <c r="O12" s="30" t="n">
        <v>79.8</v>
      </c>
      <c r="P12" s="30" t="n">
        <v>57.5</v>
      </c>
      <c r="Q12" s="30" t="n">
        <v>80.6</v>
      </c>
      <c r="R12" s="30" t="s">
        <v>63</v>
      </c>
      <c r="S12" s="30" t="n">
        <v>64</v>
      </c>
      <c r="T12" s="28" t="s">
        <v>59</v>
      </c>
      <c r="U12" s="29" t="s">
        <v>42</v>
      </c>
    </row>
    <row r="13" customFormat="false" ht="15" hidden="false" customHeight="false" outlineLevel="0" collapsed="false">
      <c r="A13" s="28"/>
      <c r="B13" s="29"/>
      <c r="C13" s="30" t="n">
        <v>1</v>
      </c>
      <c r="D13" s="30" t="n">
        <v>0.24</v>
      </c>
      <c r="E13" s="30" t="s">
        <v>64</v>
      </c>
      <c r="F13" s="30" t="n">
        <v>0.34</v>
      </c>
      <c r="G13" s="30" t="n">
        <v>1.75</v>
      </c>
      <c r="H13" s="30" t="n">
        <v>0.43</v>
      </c>
      <c r="I13" s="30" t="s">
        <v>65</v>
      </c>
      <c r="J13" s="30" t="n">
        <v>4.26</v>
      </c>
      <c r="K13" s="31" t="s">
        <v>38</v>
      </c>
      <c r="L13" s="30" t="n">
        <v>0.76</v>
      </c>
      <c r="M13" s="30" t="n">
        <v>0.24</v>
      </c>
      <c r="N13" s="30" t="s">
        <v>66</v>
      </c>
      <c r="O13" s="30" t="n">
        <v>0.4</v>
      </c>
      <c r="P13" s="30" t="n">
        <v>0.8</v>
      </c>
      <c r="Q13" s="30" t="n">
        <v>0.4</v>
      </c>
      <c r="R13" s="30" t="s">
        <v>65</v>
      </c>
      <c r="S13" s="30" t="n">
        <v>2.4</v>
      </c>
      <c r="T13" s="28"/>
      <c r="U13" s="29"/>
    </row>
    <row r="14" customFormat="false" ht="15" hidden="false" customHeight="true" outlineLevel="0" collapsed="false">
      <c r="A14" s="32" t="s">
        <v>67</v>
      </c>
      <c r="B14" s="33" t="s">
        <v>42</v>
      </c>
      <c r="C14" s="34" t="n">
        <v>84.05</v>
      </c>
      <c r="D14" s="34" t="n">
        <v>86.73</v>
      </c>
      <c r="E14" s="34" t="s">
        <v>68</v>
      </c>
      <c r="F14" s="34" t="n">
        <v>79.39</v>
      </c>
      <c r="G14" s="34" t="n">
        <v>59.35</v>
      </c>
      <c r="H14" s="34" t="n">
        <v>80.36</v>
      </c>
      <c r="I14" s="34" t="s">
        <v>69</v>
      </c>
      <c r="J14" s="34" t="n">
        <v>56.2</v>
      </c>
      <c r="K14" s="35" t="s">
        <v>32</v>
      </c>
      <c r="L14" s="34" t="n">
        <v>73.73</v>
      </c>
      <c r="M14" s="34" t="n">
        <v>87.26</v>
      </c>
      <c r="N14" s="34" t="s">
        <v>70</v>
      </c>
      <c r="O14" s="34" t="n">
        <v>79.6</v>
      </c>
      <c r="P14" s="34" t="n">
        <v>54.9</v>
      </c>
      <c r="Q14" s="34" t="n">
        <v>79.9</v>
      </c>
      <c r="R14" s="34" t="s">
        <v>71</v>
      </c>
      <c r="S14" s="36" t="n">
        <v>65.1</v>
      </c>
      <c r="T14" s="32" t="s">
        <v>67</v>
      </c>
      <c r="U14" s="33" t="s">
        <v>42</v>
      </c>
    </row>
    <row r="15" customFormat="false" ht="15" hidden="false" customHeight="false" outlineLevel="0" collapsed="false">
      <c r="A15" s="32"/>
      <c r="B15" s="33"/>
      <c r="C15" s="34" t="n">
        <v>0.8</v>
      </c>
      <c r="D15" s="34" t="n">
        <v>0.51</v>
      </c>
      <c r="E15" s="34" t="s">
        <v>72</v>
      </c>
      <c r="F15" s="34" t="n">
        <v>0.35</v>
      </c>
      <c r="G15" s="34" t="n">
        <v>1.37</v>
      </c>
      <c r="H15" s="34" t="n">
        <v>0.41</v>
      </c>
      <c r="I15" s="34" t="s">
        <v>73</v>
      </c>
      <c r="J15" s="34" t="n">
        <v>0.42</v>
      </c>
      <c r="K15" s="35" t="s">
        <v>38</v>
      </c>
      <c r="L15" s="34" t="n">
        <v>0.64</v>
      </c>
      <c r="M15" s="34" t="n">
        <v>0.22</v>
      </c>
      <c r="N15" s="34" t="s">
        <v>74</v>
      </c>
      <c r="O15" s="34" t="n">
        <v>0.5</v>
      </c>
      <c r="P15" s="34" t="n">
        <v>1.1</v>
      </c>
      <c r="Q15" s="34" t="n">
        <v>0.8</v>
      </c>
      <c r="R15" s="34" t="s">
        <v>75</v>
      </c>
      <c r="S15" s="34" t="n">
        <v>0</v>
      </c>
      <c r="T15" s="32"/>
      <c r="U15" s="33"/>
    </row>
    <row r="16" customFormat="false" ht="15" hidden="false" customHeight="true" outlineLevel="0" collapsed="false">
      <c r="A16" s="37" t="s">
        <v>76</v>
      </c>
      <c r="B16" s="38" t="s">
        <v>42</v>
      </c>
      <c r="C16" s="39" t="n">
        <v>83.64</v>
      </c>
      <c r="D16" s="39" t="n">
        <v>87.01</v>
      </c>
      <c r="E16" s="39" t="s">
        <v>77</v>
      </c>
      <c r="F16" s="39" t="n">
        <v>79</v>
      </c>
      <c r="G16" s="39" t="n">
        <v>62.53</v>
      </c>
      <c r="H16" s="39" t="n">
        <v>80.86</v>
      </c>
      <c r="I16" s="39" t="s">
        <v>78</v>
      </c>
      <c r="J16" s="39" t="n">
        <v>54.37</v>
      </c>
      <c r="K16" s="40" t="s">
        <v>32</v>
      </c>
      <c r="L16" s="39" t="n">
        <v>74.2</v>
      </c>
      <c r="M16" s="39" t="n">
        <v>87.15</v>
      </c>
      <c r="N16" s="39" t="s">
        <v>79</v>
      </c>
      <c r="O16" s="39" t="n">
        <v>79.8</v>
      </c>
      <c r="P16" s="39" t="n">
        <v>57.6</v>
      </c>
      <c r="Q16" s="39" t="n">
        <v>80.2</v>
      </c>
      <c r="R16" s="39" t="s">
        <v>80</v>
      </c>
      <c r="S16" s="39" t="n">
        <v>62</v>
      </c>
      <c r="T16" s="37" t="s">
        <v>76</v>
      </c>
      <c r="U16" s="38" t="s">
        <v>42</v>
      </c>
    </row>
    <row r="17" customFormat="false" ht="15" hidden="false" customHeight="false" outlineLevel="0" collapsed="false">
      <c r="A17" s="37"/>
      <c r="B17" s="38"/>
      <c r="C17" s="39" t="n">
        <v>0.99</v>
      </c>
      <c r="D17" s="39" t="n">
        <v>0.35</v>
      </c>
      <c r="E17" s="39" t="s">
        <v>81</v>
      </c>
      <c r="F17" s="39" t="n">
        <v>0.4</v>
      </c>
      <c r="G17" s="39" t="n">
        <v>1.54</v>
      </c>
      <c r="H17" s="39" t="n">
        <v>0.58</v>
      </c>
      <c r="I17" s="39" t="s">
        <v>82</v>
      </c>
      <c r="J17" s="39" t="n">
        <v>3.94</v>
      </c>
      <c r="K17" s="40" t="s">
        <v>38</v>
      </c>
      <c r="L17" s="39" t="n">
        <v>0.78</v>
      </c>
      <c r="M17" s="39" t="n">
        <v>0.21</v>
      </c>
      <c r="N17" s="39" t="s">
        <v>83</v>
      </c>
      <c r="O17" s="39" t="n">
        <v>0.2</v>
      </c>
      <c r="P17" s="39" t="n">
        <v>0.8</v>
      </c>
      <c r="Q17" s="39" t="n">
        <v>0.5</v>
      </c>
      <c r="R17" s="39" t="s">
        <v>84</v>
      </c>
      <c r="S17" s="39" t="n">
        <v>9.5</v>
      </c>
      <c r="T17" s="37"/>
      <c r="U17" s="38"/>
    </row>
    <row r="18" customFormat="false" ht="15" hidden="false" customHeight="true" outlineLevel="0" collapsed="false">
      <c r="A18" s="41" t="s">
        <v>85</v>
      </c>
      <c r="B18" s="42" t="s">
        <v>42</v>
      </c>
      <c r="C18" s="43" t="n">
        <v>82.76</v>
      </c>
      <c r="D18" s="43" t="n">
        <v>87.77</v>
      </c>
      <c r="E18" s="43" t="s">
        <v>86</v>
      </c>
      <c r="F18" s="43" t="n">
        <v>78.89</v>
      </c>
      <c r="G18" s="43" t="n">
        <v>60.47</v>
      </c>
      <c r="H18" s="43" t="n">
        <v>80.85</v>
      </c>
      <c r="I18" s="43" t="s">
        <v>87</v>
      </c>
      <c r="J18" s="43" t="n">
        <v>55.92</v>
      </c>
      <c r="K18" s="44" t="s">
        <v>32</v>
      </c>
      <c r="L18" s="43" t="n">
        <v>72.74</v>
      </c>
      <c r="M18" s="43" t="n">
        <v>87.56</v>
      </c>
      <c r="N18" s="43" t="s">
        <v>88</v>
      </c>
      <c r="O18" s="43" t="n">
        <v>79.5</v>
      </c>
      <c r="P18" s="43" t="n">
        <v>55.5</v>
      </c>
      <c r="Q18" s="43" t="n">
        <v>79.8</v>
      </c>
      <c r="R18" s="43" t="s">
        <v>89</v>
      </c>
      <c r="S18" s="43" t="n">
        <v>63.7</v>
      </c>
      <c r="T18" s="41" t="s">
        <v>90</v>
      </c>
      <c r="U18" s="42" t="s">
        <v>42</v>
      </c>
    </row>
    <row r="19" customFormat="false" ht="15" hidden="false" customHeight="false" outlineLevel="0" collapsed="false">
      <c r="A19" s="41"/>
      <c r="B19" s="42"/>
      <c r="C19" s="43" t="n">
        <v>0.83</v>
      </c>
      <c r="D19" s="43" t="n">
        <v>0.35</v>
      </c>
      <c r="E19" s="43" t="s">
        <v>91</v>
      </c>
      <c r="F19" s="43" t="n">
        <v>0.22</v>
      </c>
      <c r="G19" s="43" t="n">
        <v>1.24</v>
      </c>
      <c r="H19" s="43" t="n">
        <v>0.66</v>
      </c>
      <c r="I19" s="43" t="s">
        <v>39</v>
      </c>
      <c r="J19" s="43" t="n">
        <v>0.9</v>
      </c>
      <c r="K19" s="44" t="s">
        <v>38</v>
      </c>
      <c r="L19" s="43" t="n">
        <v>0.67</v>
      </c>
      <c r="M19" s="43" t="n">
        <v>0.22</v>
      </c>
      <c r="N19" s="43" t="s">
        <v>92</v>
      </c>
      <c r="O19" s="43" t="n">
        <v>0.4</v>
      </c>
      <c r="P19" s="43" t="n">
        <v>0.7</v>
      </c>
      <c r="Q19" s="43" t="n">
        <v>0.6</v>
      </c>
      <c r="R19" s="43" t="s">
        <v>93</v>
      </c>
      <c r="S19" s="43" t="n">
        <v>2.4</v>
      </c>
      <c r="T19" s="41"/>
      <c r="U19" s="42"/>
    </row>
    <row r="20" customFormat="false" ht="15" hidden="false" customHeight="true" outlineLevel="0" collapsed="false">
      <c r="A20" s="45" t="s">
        <v>94</v>
      </c>
      <c r="B20" s="46" t="s">
        <v>42</v>
      </c>
      <c r="C20" s="47" t="n">
        <v>82.3</v>
      </c>
      <c r="D20" s="47" t="n">
        <v>87.02</v>
      </c>
      <c r="E20" s="47" t="s">
        <v>68</v>
      </c>
      <c r="F20" s="47" t="n">
        <v>79.1</v>
      </c>
      <c r="G20" s="47" t="n">
        <v>61.3</v>
      </c>
      <c r="H20" s="47" t="n">
        <v>76.43</v>
      </c>
      <c r="I20" s="47" t="s">
        <v>95</v>
      </c>
      <c r="J20" s="47" t="n">
        <v>52.39</v>
      </c>
      <c r="K20" s="48" t="s">
        <v>32</v>
      </c>
      <c r="L20" s="47" t="n">
        <v>72.39</v>
      </c>
      <c r="M20" s="47" t="n">
        <v>87.08</v>
      </c>
      <c r="N20" s="47" t="s">
        <v>96</v>
      </c>
      <c r="O20" s="47" t="n">
        <v>79.2</v>
      </c>
      <c r="P20" s="47" t="n">
        <v>57.2</v>
      </c>
      <c r="Q20" s="47" t="n">
        <v>76.9</v>
      </c>
      <c r="R20" s="47" t="s">
        <v>97</v>
      </c>
      <c r="S20" s="47" t="n">
        <v>65</v>
      </c>
      <c r="T20" s="45" t="s">
        <v>94</v>
      </c>
      <c r="U20" s="46" t="s">
        <v>42</v>
      </c>
    </row>
    <row r="21" customFormat="false" ht="15" hidden="false" customHeight="false" outlineLevel="0" collapsed="false">
      <c r="A21" s="45"/>
      <c r="B21" s="46"/>
      <c r="C21" s="47" t="n">
        <v>0.98</v>
      </c>
      <c r="D21" s="47" t="n">
        <v>0.38</v>
      </c>
      <c r="E21" s="47" t="s">
        <v>39</v>
      </c>
      <c r="F21" s="47" t="n">
        <v>0.46</v>
      </c>
      <c r="G21" s="47" t="n">
        <v>1.1</v>
      </c>
      <c r="H21" s="47" t="n">
        <v>0.69</v>
      </c>
      <c r="I21" s="47" t="s">
        <v>81</v>
      </c>
      <c r="J21" s="47" t="n">
        <v>5.41</v>
      </c>
      <c r="K21" s="48" t="s">
        <v>38</v>
      </c>
      <c r="L21" s="47" t="n">
        <v>1.13</v>
      </c>
      <c r="M21" s="47" t="n">
        <v>0.23</v>
      </c>
      <c r="N21" s="47" t="s">
        <v>98</v>
      </c>
      <c r="O21" s="47" t="n">
        <v>0.6</v>
      </c>
      <c r="P21" s="47" t="n">
        <v>0.7</v>
      </c>
      <c r="Q21" s="47" t="n">
        <v>0.9</v>
      </c>
      <c r="R21" s="47" t="s">
        <v>39</v>
      </c>
      <c r="S21" s="47" t="n">
        <v>0.5</v>
      </c>
      <c r="T21" s="45"/>
      <c r="U21" s="46"/>
    </row>
    <row r="22" customFormat="false" ht="15" hidden="false" customHeight="true" outlineLevel="0" collapsed="false">
      <c r="A22" s="49" t="s">
        <v>99</v>
      </c>
      <c r="B22" s="50" t="s">
        <v>42</v>
      </c>
      <c r="C22" s="51" t="n">
        <v>83.73</v>
      </c>
      <c r="D22" s="51" t="n">
        <v>86.65</v>
      </c>
      <c r="E22" s="51" t="s">
        <v>43</v>
      </c>
      <c r="F22" s="51" t="n">
        <v>78.78</v>
      </c>
      <c r="G22" s="51" t="n">
        <v>62.6</v>
      </c>
      <c r="H22" s="51" t="n">
        <v>80.47</v>
      </c>
      <c r="I22" s="51" t="s">
        <v>87</v>
      </c>
      <c r="J22" s="51" t="n">
        <v>56.2</v>
      </c>
      <c r="K22" s="52" t="s">
        <v>32</v>
      </c>
      <c r="L22" s="51" t="n">
        <v>73.5</v>
      </c>
      <c r="M22" s="51" t="n">
        <v>86.82</v>
      </c>
      <c r="N22" s="51" t="s">
        <v>100</v>
      </c>
      <c r="O22" s="51" t="n">
        <v>78.9</v>
      </c>
      <c r="P22" s="51" t="n">
        <v>55.5</v>
      </c>
      <c r="Q22" s="51" t="n">
        <v>80.4</v>
      </c>
      <c r="R22" s="51" t="s">
        <v>101</v>
      </c>
      <c r="S22" s="53" t="n">
        <v>65.1</v>
      </c>
      <c r="T22" s="49" t="s">
        <v>99</v>
      </c>
      <c r="U22" s="50" t="s">
        <v>42</v>
      </c>
    </row>
    <row r="23" customFormat="false" ht="15" hidden="false" customHeight="false" outlineLevel="0" collapsed="false">
      <c r="A23" s="49"/>
      <c r="B23" s="50"/>
      <c r="C23" s="51" t="n">
        <v>0.73</v>
      </c>
      <c r="D23" s="51" t="n">
        <v>0.46</v>
      </c>
      <c r="E23" s="51" t="s">
        <v>81</v>
      </c>
      <c r="F23" s="51" t="n">
        <v>0.211305466091155</v>
      </c>
      <c r="G23" s="51" t="n">
        <v>1.76</v>
      </c>
      <c r="H23" s="51" t="n">
        <v>0.58</v>
      </c>
      <c r="I23" s="51" t="s">
        <v>83</v>
      </c>
      <c r="J23" s="51" t="n">
        <v>0.42</v>
      </c>
      <c r="K23" s="52" t="s">
        <v>38</v>
      </c>
      <c r="L23" s="51" t="n">
        <v>0.75</v>
      </c>
      <c r="M23" s="51" t="n">
        <v>0.26</v>
      </c>
      <c r="N23" s="51" t="s">
        <v>47</v>
      </c>
      <c r="O23" s="51" t="n">
        <v>0.3</v>
      </c>
      <c r="P23" s="51" t="n">
        <v>0.6</v>
      </c>
      <c r="Q23" s="51" t="n">
        <v>0.6</v>
      </c>
      <c r="R23" s="51" t="s">
        <v>72</v>
      </c>
      <c r="S23" s="51" t="n">
        <v>0</v>
      </c>
      <c r="T23" s="49"/>
      <c r="U23" s="50"/>
    </row>
    <row r="24" customFormat="false" ht="15" hidden="false" customHeight="true" outlineLevel="0" collapsed="false">
      <c r="A24" s="20" t="s">
        <v>102</v>
      </c>
      <c r="B24" s="21" t="s">
        <v>103</v>
      </c>
      <c r="C24" s="54" t="n">
        <v>83.41</v>
      </c>
      <c r="D24" s="54" t="n">
        <v>87.56</v>
      </c>
      <c r="E24" s="54" t="s">
        <v>104</v>
      </c>
      <c r="F24" s="54" t="n">
        <v>81.88</v>
      </c>
      <c r="G24" s="54" t="n">
        <v>59.24</v>
      </c>
      <c r="H24" s="54" t="n">
        <v>80.14</v>
      </c>
      <c r="I24" s="54" t="s">
        <v>105</v>
      </c>
      <c r="J24" s="54" t="n">
        <v>55.35</v>
      </c>
      <c r="K24" s="23" t="s">
        <v>32</v>
      </c>
      <c r="L24" s="54" t="n">
        <v>74.78</v>
      </c>
      <c r="M24" s="54" t="n">
        <v>88.25</v>
      </c>
      <c r="N24" s="54" t="s">
        <v>106</v>
      </c>
      <c r="O24" s="54" t="n">
        <v>81.1</v>
      </c>
      <c r="P24" s="54" t="n">
        <v>55.6</v>
      </c>
      <c r="Q24" s="54" t="n">
        <v>79.1</v>
      </c>
      <c r="R24" s="54" t="s">
        <v>107</v>
      </c>
      <c r="S24" s="54" t="n">
        <v>63.4</v>
      </c>
      <c r="T24" s="20" t="s">
        <v>102</v>
      </c>
      <c r="U24" s="21" t="s">
        <v>103</v>
      </c>
      <c r="V24" s="1" t="s">
        <v>108</v>
      </c>
    </row>
    <row r="25" customFormat="false" ht="15" hidden="false" customHeight="false" outlineLevel="0" collapsed="false">
      <c r="A25" s="20"/>
      <c r="B25" s="21"/>
      <c r="C25" s="54" t="n">
        <v>0.94</v>
      </c>
      <c r="D25" s="54" t="n">
        <v>0.44</v>
      </c>
      <c r="E25" s="54" t="s">
        <v>109</v>
      </c>
      <c r="F25" s="54" t="n">
        <v>0.15</v>
      </c>
      <c r="G25" s="54" t="n">
        <v>1.49</v>
      </c>
      <c r="H25" s="54" t="n">
        <v>0.43</v>
      </c>
      <c r="I25" s="54" t="s">
        <v>110</v>
      </c>
      <c r="J25" s="54" t="n">
        <v>1.89</v>
      </c>
      <c r="K25" s="23" t="s">
        <v>38</v>
      </c>
      <c r="L25" s="54" t="n">
        <v>0.77</v>
      </c>
      <c r="M25" s="54" t="n">
        <v>0.33</v>
      </c>
      <c r="N25" s="54" t="s">
        <v>111</v>
      </c>
      <c r="O25" s="54" t="n">
        <v>0.3</v>
      </c>
      <c r="P25" s="54" t="n">
        <v>2.8</v>
      </c>
      <c r="Q25" s="54" t="n">
        <v>0.4</v>
      </c>
      <c r="R25" s="54" t="s">
        <v>112</v>
      </c>
      <c r="S25" s="54" t="n">
        <v>4.1</v>
      </c>
      <c r="T25" s="20"/>
      <c r="U25" s="21"/>
    </row>
    <row r="26" customFormat="false" ht="15" hidden="false" customHeight="true" outlineLevel="0" collapsed="false">
      <c r="A26" s="24" t="s">
        <v>113</v>
      </c>
      <c r="B26" s="25" t="s">
        <v>103</v>
      </c>
      <c r="C26" s="55" t="n">
        <v>78.24</v>
      </c>
      <c r="D26" s="55" t="n">
        <v>85.91</v>
      </c>
      <c r="E26" s="55" t="s">
        <v>114</v>
      </c>
      <c r="F26" s="55" t="n">
        <v>79.95</v>
      </c>
      <c r="G26" s="55" t="n">
        <v>57.51</v>
      </c>
      <c r="H26" s="55" t="n">
        <v>80.7</v>
      </c>
      <c r="I26" s="55" t="s">
        <v>115</v>
      </c>
      <c r="J26" s="55" t="n">
        <v>54.23</v>
      </c>
      <c r="K26" s="27" t="s">
        <v>32</v>
      </c>
      <c r="L26" s="55" t="n">
        <v>70.28</v>
      </c>
      <c r="M26" s="55" t="n">
        <v>85.84</v>
      </c>
      <c r="N26" s="55" t="s">
        <v>116</v>
      </c>
      <c r="O26" s="55" t="n">
        <v>79.8</v>
      </c>
      <c r="P26" s="55" t="n">
        <v>54.5</v>
      </c>
      <c r="Q26" s="55" t="n">
        <v>80.8</v>
      </c>
      <c r="R26" s="55" t="s">
        <v>117</v>
      </c>
      <c r="S26" s="55" t="n">
        <v>63.5</v>
      </c>
      <c r="T26" s="24" t="s">
        <v>113</v>
      </c>
      <c r="U26" s="25" t="s">
        <v>103</v>
      </c>
    </row>
    <row r="27" customFormat="false" ht="15" hidden="false" customHeight="false" outlineLevel="0" collapsed="false">
      <c r="A27" s="24"/>
      <c r="B27" s="25"/>
      <c r="C27" s="55" t="n">
        <v>1.06</v>
      </c>
      <c r="D27" s="55" t="n">
        <v>0.66</v>
      </c>
      <c r="E27" s="55" t="s">
        <v>118</v>
      </c>
      <c r="F27" s="55" t="n">
        <v>0.3</v>
      </c>
      <c r="G27" s="55" t="n">
        <v>3.17</v>
      </c>
      <c r="H27" s="55" t="n">
        <v>0.41</v>
      </c>
      <c r="I27" s="55" t="s">
        <v>119</v>
      </c>
      <c r="J27" s="55" t="n">
        <v>3.17</v>
      </c>
      <c r="K27" s="27" t="s">
        <v>38</v>
      </c>
      <c r="L27" s="55" t="n">
        <v>0.8</v>
      </c>
      <c r="M27" s="55" t="n">
        <v>0.41</v>
      </c>
      <c r="N27" s="55" t="s">
        <v>55</v>
      </c>
      <c r="O27" s="55" t="n">
        <v>0.2</v>
      </c>
      <c r="P27" s="55" t="n">
        <v>2.3</v>
      </c>
      <c r="Q27" s="55" t="n">
        <v>0.9</v>
      </c>
      <c r="R27" s="55" t="s">
        <v>120</v>
      </c>
      <c r="S27" s="55" t="n">
        <v>4.3</v>
      </c>
      <c r="T27" s="24"/>
      <c r="U27" s="25"/>
    </row>
    <row r="28" customFormat="false" ht="15" hidden="false" customHeight="true" outlineLevel="0" collapsed="false">
      <c r="A28" s="28" t="s">
        <v>121</v>
      </c>
      <c r="B28" s="29" t="s">
        <v>103</v>
      </c>
      <c r="C28" s="56" t="n">
        <v>83.22</v>
      </c>
      <c r="D28" s="56" t="n">
        <v>86.85</v>
      </c>
      <c r="E28" s="56" t="s">
        <v>122</v>
      </c>
      <c r="F28" s="56" t="n">
        <v>81.59</v>
      </c>
      <c r="G28" s="56" t="n">
        <v>59.24</v>
      </c>
      <c r="H28" s="56" t="n">
        <v>81.61</v>
      </c>
      <c r="I28" s="56" t="s">
        <v>123</v>
      </c>
      <c r="J28" s="56" t="n">
        <v>54.23</v>
      </c>
      <c r="K28" s="31" t="s">
        <v>32</v>
      </c>
      <c r="L28" s="56" t="n">
        <v>72.8</v>
      </c>
      <c r="M28" s="56" t="n">
        <v>86.85</v>
      </c>
      <c r="N28" s="56" t="s">
        <v>124</v>
      </c>
      <c r="O28" s="56" t="n">
        <v>80.8</v>
      </c>
      <c r="P28" s="56" t="n">
        <v>56.7</v>
      </c>
      <c r="Q28" s="56" t="n">
        <v>80.7</v>
      </c>
      <c r="R28" s="56" t="s">
        <v>107</v>
      </c>
      <c r="S28" s="56" t="n">
        <v>65</v>
      </c>
      <c r="T28" s="28" t="s">
        <v>121</v>
      </c>
      <c r="U28" s="29" t="s">
        <v>103</v>
      </c>
      <c r="V28" s="1" t="s">
        <v>125</v>
      </c>
    </row>
    <row r="29" customFormat="false" ht="15" hidden="false" customHeight="false" outlineLevel="0" collapsed="false">
      <c r="A29" s="28"/>
      <c r="B29" s="29"/>
      <c r="C29" s="56" t="n">
        <v>0.92</v>
      </c>
      <c r="D29" s="56" t="n">
        <v>0.36</v>
      </c>
      <c r="E29" s="56" t="s">
        <v>126</v>
      </c>
      <c r="F29" s="56" t="n">
        <v>0.2</v>
      </c>
      <c r="G29" s="56" t="n">
        <v>1.54</v>
      </c>
      <c r="H29" s="56" t="n">
        <v>0.51</v>
      </c>
      <c r="I29" s="56" t="s">
        <v>127</v>
      </c>
      <c r="J29" s="56" t="n">
        <v>2.54</v>
      </c>
      <c r="K29" s="31" t="s">
        <v>38</v>
      </c>
      <c r="L29" s="56" t="n">
        <v>0.87</v>
      </c>
      <c r="M29" s="56" t="n">
        <v>0.25</v>
      </c>
      <c r="N29" s="56" t="s">
        <v>128</v>
      </c>
      <c r="O29" s="56" t="n">
        <v>0.4</v>
      </c>
      <c r="P29" s="56" t="n">
        <v>1</v>
      </c>
      <c r="Q29" s="56" t="n">
        <v>0.5</v>
      </c>
      <c r="R29" s="56" t="s">
        <v>129</v>
      </c>
      <c r="S29" s="56" t="n">
        <v>0.3</v>
      </c>
      <c r="T29" s="28"/>
      <c r="U29" s="29"/>
    </row>
    <row r="30" customFormat="false" ht="15" hidden="false" customHeight="true" outlineLevel="0" collapsed="false">
      <c r="A30" s="32" t="s">
        <v>130</v>
      </c>
      <c r="B30" s="33" t="s">
        <v>103</v>
      </c>
      <c r="C30" s="57" t="n">
        <v>86.16</v>
      </c>
      <c r="D30" s="57" t="n">
        <v>88.36</v>
      </c>
      <c r="E30" s="57" t="s">
        <v>131</v>
      </c>
      <c r="F30" s="58" t="n">
        <v>82.25</v>
      </c>
      <c r="G30" s="58" t="n">
        <v>64.26</v>
      </c>
      <c r="H30" s="58" t="n">
        <v>82.39</v>
      </c>
      <c r="I30" s="58" t="s">
        <v>132</v>
      </c>
      <c r="J30" s="58" t="n">
        <v>56.2</v>
      </c>
      <c r="K30" s="35" t="s">
        <v>32</v>
      </c>
      <c r="L30" s="57" t="n">
        <v>76.29</v>
      </c>
      <c r="M30" s="57" t="n">
        <v>88.02</v>
      </c>
      <c r="N30" s="58" t="s">
        <v>133</v>
      </c>
      <c r="O30" s="58" t="n">
        <v>82.2</v>
      </c>
      <c r="P30" s="57" t="n">
        <v>58.8</v>
      </c>
      <c r="Q30" s="58" t="n">
        <v>81.4</v>
      </c>
      <c r="R30" s="58" t="s">
        <v>134</v>
      </c>
      <c r="S30" s="58" t="n">
        <v>65</v>
      </c>
      <c r="T30" s="32" t="s">
        <v>130</v>
      </c>
      <c r="U30" s="33" t="s">
        <v>103</v>
      </c>
      <c r="V30" s="1" t="s">
        <v>135</v>
      </c>
    </row>
    <row r="31" customFormat="false" ht="15" hidden="false" customHeight="false" outlineLevel="0" collapsed="false">
      <c r="A31" s="32"/>
      <c r="B31" s="33"/>
      <c r="C31" s="57" t="n">
        <v>0.38</v>
      </c>
      <c r="D31" s="57" t="n">
        <v>0.32</v>
      </c>
      <c r="E31" s="57" t="s">
        <v>136</v>
      </c>
      <c r="F31" s="57" t="n">
        <v>0.27</v>
      </c>
      <c r="G31" s="57" t="n">
        <v>1.42</v>
      </c>
      <c r="H31" s="57" t="n">
        <v>0.51</v>
      </c>
      <c r="I31" s="57" t="s">
        <v>81</v>
      </c>
      <c r="J31" s="57" t="n">
        <v>0.76</v>
      </c>
      <c r="K31" s="35" t="s">
        <v>38</v>
      </c>
      <c r="L31" s="57" t="n">
        <v>0.47</v>
      </c>
      <c r="M31" s="57" t="n">
        <v>0.22</v>
      </c>
      <c r="N31" s="57" t="s">
        <v>137</v>
      </c>
      <c r="O31" s="57" t="n">
        <v>0.6</v>
      </c>
      <c r="P31" s="57" t="n">
        <v>0.7</v>
      </c>
      <c r="Q31" s="57" t="n">
        <v>0.6</v>
      </c>
      <c r="R31" s="57" t="s">
        <v>138</v>
      </c>
      <c r="S31" s="57" t="n">
        <v>0.2</v>
      </c>
      <c r="T31" s="32"/>
      <c r="U31" s="33"/>
    </row>
    <row r="32" customFormat="false" ht="15" hidden="false" customHeight="true" outlineLevel="0" collapsed="false">
      <c r="A32" s="37" t="s">
        <v>139</v>
      </c>
      <c r="B32" s="38" t="s">
        <v>103</v>
      </c>
      <c r="C32" s="59" t="n">
        <v>87.1</v>
      </c>
      <c r="D32" s="59" t="n">
        <v>88.79</v>
      </c>
      <c r="E32" s="59" t="s">
        <v>140</v>
      </c>
      <c r="F32" s="60" t="n">
        <v>81.61</v>
      </c>
      <c r="G32" s="60" t="n">
        <v>61.77</v>
      </c>
      <c r="H32" s="60" t="n">
        <v>81.8</v>
      </c>
      <c r="I32" s="60" t="s">
        <v>141</v>
      </c>
      <c r="J32" s="60" t="n">
        <v>54.51</v>
      </c>
      <c r="K32" s="40" t="s">
        <v>32</v>
      </c>
      <c r="L32" s="59" t="n">
        <v>77.23</v>
      </c>
      <c r="M32" s="60" t="n">
        <v>87.97</v>
      </c>
      <c r="N32" s="59" t="s">
        <v>142</v>
      </c>
      <c r="O32" s="60" t="n">
        <v>81.2</v>
      </c>
      <c r="P32" s="60" t="n">
        <v>58.1</v>
      </c>
      <c r="Q32" s="60" t="n">
        <v>80.9</v>
      </c>
      <c r="R32" s="60" t="s">
        <v>143</v>
      </c>
      <c r="S32" s="59" t="n">
        <v>65.1</v>
      </c>
      <c r="T32" s="37" t="s">
        <v>139</v>
      </c>
      <c r="U32" s="38" t="s">
        <v>103</v>
      </c>
      <c r="V32" s="1" t="s">
        <v>144</v>
      </c>
    </row>
    <row r="33" customFormat="false" ht="15" hidden="false" customHeight="false" outlineLevel="0" collapsed="false">
      <c r="A33" s="37"/>
      <c r="B33" s="38"/>
      <c r="C33" s="60" t="n">
        <v>0.83</v>
      </c>
      <c r="D33" s="60" t="n">
        <v>0.29</v>
      </c>
      <c r="E33" s="60" t="s">
        <v>136</v>
      </c>
      <c r="F33" s="60" t="n">
        <v>0.13</v>
      </c>
      <c r="G33" s="60" t="n">
        <v>1.38</v>
      </c>
      <c r="H33" s="60" t="n">
        <v>0.6</v>
      </c>
      <c r="I33" s="60" t="s">
        <v>56</v>
      </c>
      <c r="J33" s="60" t="n">
        <v>2.19</v>
      </c>
      <c r="K33" s="40" t="s">
        <v>38</v>
      </c>
      <c r="L33" s="60" t="n">
        <v>0.95</v>
      </c>
      <c r="M33" s="60" t="n">
        <v>0.3</v>
      </c>
      <c r="N33" s="60" t="s">
        <v>72</v>
      </c>
      <c r="O33" s="60" t="n">
        <v>0.3</v>
      </c>
      <c r="P33" s="60" t="n">
        <v>1.1</v>
      </c>
      <c r="Q33" s="60" t="n">
        <v>0.5</v>
      </c>
      <c r="R33" s="60" t="s">
        <v>56</v>
      </c>
      <c r="S33" s="60" t="n">
        <v>0</v>
      </c>
      <c r="T33" s="37"/>
      <c r="U33" s="38"/>
    </row>
    <row r="34" customFormat="false" ht="15" hidden="false" customHeight="true" outlineLevel="0" collapsed="false">
      <c r="A34" s="41" t="s">
        <v>145</v>
      </c>
      <c r="B34" s="42" t="s">
        <v>103</v>
      </c>
      <c r="C34" s="43" t="n">
        <v>86.56</v>
      </c>
      <c r="D34" s="43" t="n">
        <v>88.25</v>
      </c>
      <c r="E34" s="43" t="s">
        <v>146</v>
      </c>
      <c r="F34" s="43" t="n">
        <v>81.37</v>
      </c>
      <c r="G34" s="43" t="n">
        <v>62.96</v>
      </c>
      <c r="H34" s="43" t="n">
        <v>82.11</v>
      </c>
      <c r="I34" s="43" t="s">
        <v>141</v>
      </c>
      <c r="J34" s="43" t="n">
        <v>55.77</v>
      </c>
      <c r="K34" s="44" t="s">
        <v>32</v>
      </c>
      <c r="L34" s="43" t="n">
        <v>76.91</v>
      </c>
      <c r="M34" s="43" t="n">
        <v>88.21</v>
      </c>
      <c r="N34" s="43" t="s">
        <v>147</v>
      </c>
      <c r="O34" s="43" t="n">
        <v>81.7</v>
      </c>
      <c r="P34" s="43" t="n">
        <v>59.4</v>
      </c>
      <c r="Q34" s="43" t="n">
        <v>80.7</v>
      </c>
      <c r="R34" s="43" t="s">
        <v>148</v>
      </c>
      <c r="S34" s="43" t="n">
        <v>65</v>
      </c>
      <c r="T34" s="41" t="s">
        <v>145</v>
      </c>
      <c r="U34" s="42" t="s">
        <v>103</v>
      </c>
    </row>
    <row r="35" customFormat="false" ht="15" hidden="false" customHeight="false" outlineLevel="0" collapsed="false">
      <c r="A35" s="41"/>
      <c r="B35" s="42"/>
      <c r="C35" s="43" t="n">
        <v>0.53</v>
      </c>
      <c r="D35" s="43" t="n">
        <v>0.26</v>
      </c>
      <c r="E35" s="43" t="s">
        <v>136</v>
      </c>
      <c r="F35" s="43" t="n">
        <v>0.33</v>
      </c>
      <c r="G35" s="43" t="n">
        <v>0.83</v>
      </c>
      <c r="H35" s="43" t="n">
        <v>0.59</v>
      </c>
      <c r="I35" s="43" t="s">
        <v>83</v>
      </c>
      <c r="J35" s="43" t="n">
        <v>1.13</v>
      </c>
      <c r="K35" s="44" t="s">
        <v>38</v>
      </c>
      <c r="L35" s="43" t="n">
        <v>0.84</v>
      </c>
      <c r="M35" s="43" t="n">
        <v>0.17</v>
      </c>
      <c r="N35" s="43" t="s">
        <v>91</v>
      </c>
      <c r="O35" s="43" t="n">
        <v>0.2</v>
      </c>
      <c r="P35" s="43" t="n">
        <v>1.3</v>
      </c>
      <c r="Q35" s="43" t="n">
        <v>0.5</v>
      </c>
      <c r="R35" s="43" t="s">
        <v>65</v>
      </c>
      <c r="S35" s="43" t="n">
        <v>0.4</v>
      </c>
      <c r="T35" s="41"/>
      <c r="U35" s="42"/>
    </row>
    <row r="36" customFormat="false" ht="15" hidden="false" customHeight="true" outlineLevel="0" collapsed="false">
      <c r="A36" s="45" t="s">
        <v>149</v>
      </c>
      <c r="B36" s="46" t="s">
        <v>103</v>
      </c>
      <c r="C36" s="47" t="n">
        <v>86.59</v>
      </c>
      <c r="D36" s="47" t="n">
        <v>87.95</v>
      </c>
      <c r="E36" s="47" t="s">
        <v>150</v>
      </c>
      <c r="F36" s="47" t="n">
        <v>80.44</v>
      </c>
      <c r="G36" s="47" t="n">
        <v>63.43</v>
      </c>
      <c r="H36" s="47" t="n">
        <v>77.47</v>
      </c>
      <c r="I36" s="47" t="s">
        <v>151</v>
      </c>
      <c r="J36" s="47" t="n">
        <v>50.42</v>
      </c>
      <c r="K36" s="48" t="s">
        <v>32</v>
      </c>
      <c r="L36" s="47" t="n">
        <v>76.41</v>
      </c>
      <c r="M36" s="61" t="n">
        <v>88.35</v>
      </c>
      <c r="N36" s="47" t="s">
        <v>152</v>
      </c>
      <c r="O36" s="47" t="n">
        <v>80.3</v>
      </c>
      <c r="P36" s="61" t="n">
        <v>59.8</v>
      </c>
      <c r="Q36" s="47" t="n">
        <v>77.5</v>
      </c>
      <c r="R36" s="47" t="s">
        <v>153</v>
      </c>
      <c r="S36" s="47" t="n">
        <v>59.6</v>
      </c>
      <c r="T36" s="45" t="s">
        <v>149</v>
      </c>
      <c r="U36" s="46" t="s">
        <v>103</v>
      </c>
      <c r="V36" s="1" t="s">
        <v>154</v>
      </c>
    </row>
    <row r="37" customFormat="false" ht="15" hidden="false" customHeight="false" outlineLevel="0" collapsed="false">
      <c r="A37" s="45"/>
      <c r="B37" s="46"/>
      <c r="C37" s="47" t="n">
        <v>0.81</v>
      </c>
      <c r="D37" s="47" t="n">
        <v>0.38</v>
      </c>
      <c r="E37" s="47" t="s">
        <v>81</v>
      </c>
      <c r="F37" s="47" t="n">
        <v>0.22</v>
      </c>
      <c r="G37" s="47" t="n">
        <v>1.05</v>
      </c>
      <c r="H37" s="47" t="n">
        <v>0.56</v>
      </c>
      <c r="I37" s="47" t="s">
        <v>155</v>
      </c>
      <c r="J37" s="47" t="n">
        <v>7.94</v>
      </c>
      <c r="K37" s="48" t="s">
        <v>38</v>
      </c>
      <c r="L37" s="47" t="n">
        <v>0.75</v>
      </c>
      <c r="M37" s="47" t="n">
        <v>0.27</v>
      </c>
      <c r="N37" s="47" t="s">
        <v>92</v>
      </c>
      <c r="O37" s="47" t="n">
        <v>0.3</v>
      </c>
      <c r="P37" s="47" t="n">
        <v>0.9</v>
      </c>
      <c r="Q37" s="47" t="n">
        <v>0.7</v>
      </c>
      <c r="R37" s="47" t="s">
        <v>37</v>
      </c>
      <c r="S37" s="47" t="n">
        <v>10.1</v>
      </c>
      <c r="T37" s="45"/>
      <c r="U37" s="46"/>
    </row>
    <row r="38" customFormat="false" ht="15" hidden="false" customHeight="true" outlineLevel="0" collapsed="false">
      <c r="A38" s="49" t="s">
        <v>156</v>
      </c>
      <c r="B38" s="50" t="s">
        <v>103</v>
      </c>
      <c r="C38" s="51" t="n">
        <v>85.86</v>
      </c>
      <c r="D38" s="51" t="n">
        <v>87.64</v>
      </c>
      <c r="E38" s="51" t="s">
        <v>157</v>
      </c>
      <c r="F38" s="51" t="n">
        <v>80.95</v>
      </c>
      <c r="G38" s="51" t="n">
        <v>63.65</v>
      </c>
      <c r="H38" s="51" t="n">
        <v>82.45</v>
      </c>
      <c r="I38" s="51" t="s">
        <v>158</v>
      </c>
      <c r="J38" s="51" t="n">
        <v>54.23</v>
      </c>
      <c r="K38" s="52" t="s">
        <v>32</v>
      </c>
      <c r="L38" s="51" t="n">
        <v>76.09</v>
      </c>
      <c r="M38" s="51" t="n">
        <v>87.95</v>
      </c>
      <c r="N38" s="51" t="s">
        <v>159</v>
      </c>
      <c r="O38" s="51" t="n">
        <v>80.3</v>
      </c>
      <c r="P38" s="51" t="n">
        <v>58</v>
      </c>
      <c r="Q38" s="51" t="n">
        <v>81.4</v>
      </c>
      <c r="R38" s="51" t="s">
        <v>160</v>
      </c>
      <c r="S38" s="51" t="n">
        <v>64.8</v>
      </c>
      <c r="T38" s="49" t="s">
        <v>156</v>
      </c>
      <c r="U38" s="50" t="s">
        <v>103</v>
      </c>
    </row>
    <row r="39" customFormat="false" ht="15" hidden="false" customHeight="false" outlineLevel="0" collapsed="false">
      <c r="A39" s="49"/>
      <c r="B39" s="50"/>
      <c r="C39" s="51" t="n">
        <v>0.62</v>
      </c>
      <c r="D39" s="51" t="n">
        <v>0.37</v>
      </c>
      <c r="E39" s="51" t="s">
        <v>93</v>
      </c>
      <c r="F39" s="51" t="n">
        <v>0.2</v>
      </c>
      <c r="G39" s="51" t="n">
        <v>1.52</v>
      </c>
      <c r="H39" s="51" t="n">
        <v>0.36</v>
      </c>
      <c r="I39" s="51" t="s">
        <v>72</v>
      </c>
      <c r="J39" s="51" t="n">
        <v>3.69</v>
      </c>
      <c r="K39" s="52" t="s">
        <v>38</v>
      </c>
      <c r="L39" s="51" t="n">
        <v>1.01</v>
      </c>
      <c r="M39" s="51" t="n">
        <v>0.29</v>
      </c>
      <c r="N39" s="51" t="s">
        <v>72</v>
      </c>
      <c r="O39" s="51" t="n">
        <v>0.3</v>
      </c>
      <c r="P39" s="51" t="n">
        <v>0.7</v>
      </c>
      <c r="Q39" s="51" t="n">
        <v>0.7</v>
      </c>
      <c r="R39" s="51" t="s">
        <v>47</v>
      </c>
      <c r="S39" s="51" t="n">
        <v>0.9</v>
      </c>
      <c r="T39" s="49"/>
      <c r="U39" s="50"/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70">
    <mergeCell ref="C1:J1"/>
    <mergeCell ref="L1:S1"/>
    <mergeCell ref="A6:A7"/>
    <mergeCell ref="B6:B7"/>
    <mergeCell ref="T6:T7"/>
    <mergeCell ref="U6:U7"/>
    <mergeCell ref="A8:A9"/>
    <mergeCell ref="B8:B9"/>
    <mergeCell ref="T8:T9"/>
    <mergeCell ref="U8:U9"/>
    <mergeCell ref="A10:A11"/>
    <mergeCell ref="B10:B11"/>
    <mergeCell ref="T10:T11"/>
    <mergeCell ref="U10:U11"/>
    <mergeCell ref="A12:A13"/>
    <mergeCell ref="B12:B13"/>
    <mergeCell ref="T12:T13"/>
    <mergeCell ref="U12:U13"/>
    <mergeCell ref="A14:A15"/>
    <mergeCell ref="B14:B15"/>
    <mergeCell ref="T14:T15"/>
    <mergeCell ref="U14:U15"/>
    <mergeCell ref="A16:A17"/>
    <mergeCell ref="B16:B17"/>
    <mergeCell ref="T16:T17"/>
    <mergeCell ref="U16:U17"/>
    <mergeCell ref="A18:A19"/>
    <mergeCell ref="B18:B19"/>
    <mergeCell ref="T18:T19"/>
    <mergeCell ref="U18:U19"/>
    <mergeCell ref="A20:A21"/>
    <mergeCell ref="B20:B21"/>
    <mergeCell ref="T20:T21"/>
    <mergeCell ref="U20:U21"/>
    <mergeCell ref="A22:A23"/>
    <mergeCell ref="B22:B23"/>
    <mergeCell ref="T22:T23"/>
    <mergeCell ref="U22:U23"/>
    <mergeCell ref="A24:A25"/>
    <mergeCell ref="B24:B25"/>
    <mergeCell ref="T24:T25"/>
    <mergeCell ref="U24:U25"/>
    <mergeCell ref="A26:A27"/>
    <mergeCell ref="B26:B27"/>
    <mergeCell ref="T26:T27"/>
    <mergeCell ref="U26:U27"/>
    <mergeCell ref="A28:A29"/>
    <mergeCell ref="B28:B29"/>
    <mergeCell ref="T28:T29"/>
    <mergeCell ref="U28:U29"/>
    <mergeCell ref="A30:A31"/>
    <mergeCell ref="B30:B31"/>
    <mergeCell ref="T30:T31"/>
    <mergeCell ref="U30:U31"/>
    <mergeCell ref="A32:A33"/>
    <mergeCell ref="B32:B33"/>
    <mergeCell ref="T32:T33"/>
    <mergeCell ref="U32:U33"/>
    <mergeCell ref="A34:A35"/>
    <mergeCell ref="B34:B35"/>
    <mergeCell ref="T34:T35"/>
    <mergeCell ref="U34:U35"/>
    <mergeCell ref="A36:A37"/>
    <mergeCell ref="B36:B37"/>
    <mergeCell ref="T36:T37"/>
    <mergeCell ref="U36:U37"/>
    <mergeCell ref="A38:A39"/>
    <mergeCell ref="B38:B39"/>
    <mergeCell ref="T38:T39"/>
    <mergeCell ref="U38:U3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2.8" zeroHeight="false" outlineLevelRow="0" outlineLevelCol="0"/>
  <cols>
    <col collapsed="false" customWidth="true" hidden="false" outlineLevel="0" max="1" min="1" style="0" width="23.48"/>
    <col collapsed="false" customWidth="true" hidden="false" outlineLevel="0" max="12" min="3" style="0" width="6.11"/>
    <col collapsed="false" customWidth="true" hidden="false" outlineLevel="0" max="13" min="13" style="62" width="7.8"/>
    <col collapsed="false" customWidth="true" hidden="false" outlineLevel="0" max="24" min="14" style="0" width="6.11"/>
    <col collapsed="false" customWidth="true" hidden="false" outlineLevel="0" max="25" min="25" style="62" width="7.8"/>
  </cols>
  <sheetData>
    <row r="1" customFormat="false" ht="12.8" hidden="false" customHeight="false" outlineLevel="0" collapsed="false">
      <c r="A1" s="63" t="s">
        <v>21</v>
      </c>
      <c r="B1" s="63" t="s">
        <v>22</v>
      </c>
      <c r="C1" s="64" t="s">
        <v>0</v>
      </c>
      <c r="D1" s="64"/>
      <c r="E1" s="64"/>
      <c r="F1" s="64"/>
      <c r="G1" s="64"/>
      <c r="H1" s="64"/>
      <c r="I1" s="64"/>
      <c r="J1" s="64"/>
      <c r="K1" s="64"/>
      <c r="L1" s="64"/>
      <c r="M1" s="65" t="s">
        <v>161</v>
      </c>
      <c r="N1" s="63"/>
      <c r="O1" s="64" t="s">
        <v>1</v>
      </c>
      <c r="P1" s="64"/>
      <c r="Q1" s="64"/>
      <c r="R1" s="64"/>
      <c r="S1" s="64"/>
      <c r="T1" s="64"/>
      <c r="U1" s="64"/>
      <c r="V1" s="64"/>
      <c r="W1" s="64"/>
      <c r="X1" s="64"/>
      <c r="Y1" s="65" t="s">
        <v>161</v>
      </c>
    </row>
    <row r="2" customFormat="false" ht="12.8" hidden="false" customHeight="false" outlineLevel="0" collapsed="false">
      <c r="A2" s="0" t="s">
        <v>162</v>
      </c>
      <c r="B2" s="0" t="n">
        <v>1500</v>
      </c>
      <c r="C2" s="0" t="n">
        <v>80.3</v>
      </c>
      <c r="D2" s="0" t="n">
        <v>83.8</v>
      </c>
      <c r="E2" s="0" t="n">
        <v>84.2</v>
      </c>
      <c r="F2" s="0" t="n">
        <v>78.3</v>
      </c>
      <c r="G2" s="0" t="n">
        <v>79</v>
      </c>
      <c r="H2" s="0" t="n">
        <v>58.4</v>
      </c>
      <c r="I2" s="0" t="n">
        <v>78.7</v>
      </c>
      <c r="J2" s="0" t="n">
        <v>54.3</v>
      </c>
      <c r="K2" s="0" t="n">
        <v>57.8</v>
      </c>
      <c r="L2" s="0" t="n">
        <v>55.4</v>
      </c>
      <c r="M2" s="65" t="n">
        <f aca="false">AVERAGE(C2:L2)</f>
        <v>71.02</v>
      </c>
      <c r="N2" s="63"/>
      <c r="O2" s="0" t="n">
        <v>71.8</v>
      </c>
      <c r="P2" s="0" t="n">
        <v>84</v>
      </c>
      <c r="Q2" s="0" t="n">
        <v>82.6</v>
      </c>
      <c r="R2" s="0" t="n">
        <v>76</v>
      </c>
      <c r="S2" s="0" t="n">
        <v>78.1</v>
      </c>
      <c r="T2" s="0" t="n">
        <v>56.4</v>
      </c>
      <c r="U2" s="0" t="n">
        <v>76.3</v>
      </c>
      <c r="V2" s="0" t="n">
        <v>48.8</v>
      </c>
      <c r="W2" s="0" t="n">
        <v>51.4</v>
      </c>
      <c r="X2" s="0" t="n">
        <v>63.7</v>
      </c>
      <c r="Y2" s="65" t="n">
        <f aca="false">AVERAGE(O2:X2)</f>
        <v>68.91</v>
      </c>
    </row>
    <row r="3" customFormat="false" ht="12.8" hidden="false" customHeight="false" outlineLevel="0" collapsed="false">
      <c r="A3" s="0" t="s">
        <v>163</v>
      </c>
      <c r="B3" s="0" t="n">
        <v>200</v>
      </c>
      <c r="C3" s="0" t="n">
        <v>66.2</v>
      </c>
      <c r="D3" s="0" t="n">
        <v>84.6</v>
      </c>
      <c r="E3" s="0" t="n">
        <v>80.7</v>
      </c>
      <c r="F3" s="0" t="n">
        <v>69.9</v>
      </c>
      <c r="G3" s="0" t="n">
        <v>72</v>
      </c>
      <c r="H3" s="0" t="n">
        <v>53.8</v>
      </c>
      <c r="I3" s="0" t="n">
        <v>73.4</v>
      </c>
      <c r="J3" s="0" t="n">
        <v>13.7</v>
      </c>
      <c r="K3" s="0" t="n">
        <v>12.9</v>
      </c>
      <c r="L3" s="0" t="n">
        <v>56.1</v>
      </c>
      <c r="M3" s="65" t="n">
        <f aca="false">AVERAGE(C3:L3)</f>
        <v>58.33</v>
      </c>
      <c r="N3" s="63"/>
      <c r="O3" s="0" t="n">
        <v>60.6</v>
      </c>
      <c r="P3" s="0" t="n">
        <v>85.3</v>
      </c>
      <c r="Q3" s="0" t="n">
        <v>79.7</v>
      </c>
      <c r="R3" s="0" t="n">
        <v>68.6</v>
      </c>
      <c r="S3" s="0" t="n">
        <v>72</v>
      </c>
      <c r="T3" s="0" t="n">
        <v>50.7</v>
      </c>
      <c r="U3" s="0" t="n">
        <v>74.2</v>
      </c>
      <c r="V3" s="0" t="n">
        <v>9.5</v>
      </c>
      <c r="W3" s="0" t="n">
        <v>8.1</v>
      </c>
      <c r="X3" s="0" t="n">
        <v>64.6</v>
      </c>
      <c r="Y3" s="65" t="n">
        <f aca="false">AVERAGE(O3:X3)</f>
        <v>57.33</v>
      </c>
    </row>
    <row r="4" customFormat="false" ht="12.8" hidden="false" customHeight="false" outlineLevel="0" collapsed="false">
      <c r="A4" s="0" t="s">
        <v>164</v>
      </c>
      <c r="B4" s="0" t="n">
        <v>100</v>
      </c>
      <c r="C4" s="0" t="n">
        <v>71.5</v>
      </c>
      <c r="D4" s="0" t="n">
        <v>85.9</v>
      </c>
      <c r="E4" s="0" t="n">
        <v>81</v>
      </c>
      <c r="F4" s="0" t="n">
        <v>70.4</v>
      </c>
      <c r="G4" s="0" t="n">
        <v>73.7</v>
      </c>
      <c r="H4" s="0" t="n">
        <v>54.2</v>
      </c>
      <c r="I4" s="0" t="n">
        <v>72.9</v>
      </c>
      <c r="J4" s="0" t="n">
        <v>17.61</v>
      </c>
      <c r="K4" s="0" t="n">
        <v>19.3</v>
      </c>
      <c r="L4" s="0" t="n">
        <v>56.8</v>
      </c>
      <c r="M4" s="65" t="n">
        <f aca="false">AVERAGE(C4:L4)</f>
        <v>60.331</v>
      </c>
      <c r="N4" s="63"/>
      <c r="O4" s="0" t="n">
        <v>64.6</v>
      </c>
      <c r="P4" s="0" t="n">
        <v>85.5</v>
      </c>
      <c r="Q4" s="0" t="n">
        <v>79.9</v>
      </c>
      <c r="R4" s="0" t="n">
        <v>68.8</v>
      </c>
      <c r="S4" s="0" t="n">
        <v>73.5</v>
      </c>
      <c r="T4" s="0" t="n">
        <v>50.8</v>
      </c>
      <c r="U4" s="0" t="n">
        <v>74.6</v>
      </c>
      <c r="V4" s="0" t="n">
        <v>16.6</v>
      </c>
      <c r="W4" s="0" t="n">
        <v>18.8</v>
      </c>
      <c r="X4" s="0" t="n">
        <v>64.8</v>
      </c>
      <c r="Y4" s="65" t="n">
        <f aca="false">AVERAGE(O4:X4)</f>
        <v>59.79</v>
      </c>
    </row>
    <row r="5" customFormat="false" ht="12.8" hidden="false" customHeight="false" outlineLevel="0" collapsed="false">
      <c r="A5" s="0" t="s">
        <v>165</v>
      </c>
      <c r="B5" s="0" t="n">
        <v>50</v>
      </c>
      <c r="C5" s="0" t="n">
        <v>76.8</v>
      </c>
      <c r="D5" s="0" t="n">
        <v>85.9</v>
      </c>
      <c r="E5" s="0" t="n">
        <v>81.6</v>
      </c>
      <c r="F5" s="0" t="n">
        <v>70.8</v>
      </c>
      <c r="G5" s="0" t="n">
        <v>76.9</v>
      </c>
      <c r="H5" s="0" t="n">
        <v>57.1</v>
      </c>
      <c r="I5" s="0" t="n">
        <v>73.9</v>
      </c>
      <c r="J5" s="0" t="n">
        <v>21.1</v>
      </c>
      <c r="K5" s="0" t="n">
        <v>22.7</v>
      </c>
      <c r="L5" s="0" t="n">
        <v>56.1</v>
      </c>
      <c r="M5" s="65" t="n">
        <f aca="false">AVERAGE(C5:L5)</f>
        <v>62.29</v>
      </c>
      <c r="N5" s="63"/>
      <c r="O5" s="0" t="n">
        <v>69.8</v>
      </c>
      <c r="P5" s="0" t="n">
        <v>85.7</v>
      </c>
      <c r="Q5" s="0" t="n">
        <v>80.6</v>
      </c>
      <c r="R5" s="0" t="n">
        <v>69.4</v>
      </c>
      <c r="S5" s="0" t="n">
        <v>76.8</v>
      </c>
      <c r="T5" s="0" t="n">
        <v>52</v>
      </c>
      <c r="U5" s="0" t="n">
        <v>74.9</v>
      </c>
      <c r="V5" s="0" t="n">
        <v>17.3</v>
      </c>
      <c r="W5" s="0" t="n">
        <v>19</v>
      </c>
      <c r="X5" s="0" t="n">
        <v>64.6</v>
      </c>
      <c r="Y5" s="65" t="n">
        <f aca="false">AVERAGE(O5:X5)</f>
        <v>61.01</v>
      </c>
    </row>
    <row r="6" customFormat="false" ht="12.8" hidden="false" customHeight="false" outlineLevel="0" collapsed="false">
      <c r="A6" s="0" t="s">
        <v>166</v>
      </c>
      <c r="B6" s="0" t="n">
        <v>11</v>
      </c>
      <c r="C6" s="0" t="n">
        <v>83.7</v>
      </c>
      <c r="D6" s="0" t="n">
        <v>87.3</v>
      </c>
      <c r="E6" s="0" t="n">
        <v>85.1</v>
      </c>
      <c r="F6" s="0" t="n">
        <v>78.7</v>
      </c>
      <c r="G6" s="0" t="n">
        <v>79.6</v>
      </c>
      <c r="H6" s="0" t="n">
        <v>61.4</v>
      </c>
      <c r="I6" s="0" t="n">
        <v>80.8</v>
      </c>
      <c r="J6" s="0" t="n">
        <v>77.2</v>
      </c>
      <c r="K6" s="0" t="n">
        <v>77.2</v>
      </c>
      <c r="L6" s="0" t="n">
        <v>56.3</v>
      </c>
      <c r="M6" s="65" t="n">
        <f aca="false">AVERAGE(C6:L6)</f>
        <v>76.73</v>
      </c>
      <c r="N6" s="63"/>
      <c r="O6" s="0" t="n">
        <v>73.2</v>
      </c>
      <c r="P6" s="0" t="n">
        <v>87</v>
      </c>
      <c r="Q6" s="0" t="n">
        <v>82.7</v>
      </c>
      <c r="R6" s="0" t="n">
        <v>75.5</v>
      </c>
      <c r="S6" s="0" t="n">
        <v>79.7</v>
      </c>
      <c r="T6" s="0" t="n">
        <v>55.7</v>
      </c>
      <c r="U6" s="0" t="n">
        <v>80.3</v>
      </c>
      <c r="V6" s="0" t="n">
        <v>70.7</v>
      </c>
      <c r="W6" s="0" t="n">
        <v>69.6</v>
      </c>
      <c r="X6" s="0" t="n">
        <v>65.1</v>
      </c>
      <c r="Y6" s="65" t="n">
        <f aca="false">AVERAGE(O6:X6)</f>
        <v>73.95</v>
      </c>
    </row>
    <row r="7" customFormat="false" ht="12.8" hidden="false" customHeight="false" outlineLevel="0" collapsed="false">
      <c r="A7" s="0" t="s">
        <v>167</v>
      </c>
      <c r="B7" s="0" t="n">
        <v>11</v>
      </c>
      <c r="C7" s="0" t="n">
        <v>83.6</v>
      </c>
      <c r="D7" s="0" t="n">
        <v>87</v>
      </c>
      <c r="E7" s="0" t="n">
        <v>85.2</v>
      </c>
      <c r="F7" s="0" t="n">
        <v>79.1</v>
      </c>
      <c r="G7" s="0" t="n">
        <v>79</v>
      </c>
      <c r="H7" s="0" t="n">
        <v>62.5</v>
      </c>
      <c r="I7" s="0" t="n">
        <v>80.9</v>
      </c>
      <c r="J7" s="0" t="n">
        <v>76.4</v>
      </c>
      <c r="K7" s="0" t="n">
        <v>76.4</v>
      </c>
      <c r="L7" s="0" t="n">
        <v>54.4</v>
      </c>
      <c r="M7" s="65" t="n">
        <f aca="false">AVERAGE(C7:L7)</f>
        <v>76.45</v>
      </c>
      <c r="N7" s="63"/>
      <c r="O7" s="0" t="n">
        <v>74.2</v>
      </c>
      <c r="P7" s="0" t="n">
        <v>87.2</v>
      </c>
      <c r="Q7" s="0" t="n">
        <v>83.3</v>
      </c>
      <c r="R7" s="0" t="n">
        <v>76.7</v>
      </c>
      <c r="S7" s="0" t="n">
        <v>79.8</v>
      </c>
      <c r="T7" s="0" t="n">
        <v>57.6</v>
      </c>
      <c r="U7" s="0" t="n">
        <v>80.2</v>
      </c>
      <c r="V7" s="0" t="n">
        <v>69.8</v>
      </c>
      <c r="W7" s="0" t="n">
        <v>68.8</v>
      </c>
      <c r="X7" s="0" t="n">
        <v>62</v>
      </c>
      <c r="Y7" s="65" t="n">
        <f aca="false">AVERAGE(O7:X7)</f>
        <v>73.96</v>
      </c>
    </row>
    <row r="8" customFormat="false" ht="12.8" hidden="false" customHeight="false" outlineLevel="0" collapsed="false">
      <c r="A8" s="0" t="s">
        <v>85</v>
      </c>
      <c r="B8" s="0" t="n">
        <v>11</v>
      </c>
      <c r="C8" s="0" t="n">
        <v>82.8</v>
      </c>
      <c r="D8" s="0" t="n">
        <v>87.8</v>
      </c>
      <c r="E8" s="0" t="n">
        <v>84.4</v>
      </c>
      <c r="F8" s="0" t="n">
        <v>78</v>
      </c>
      <c r="G8" s="0" t="n">
        <v>78.9</v>
      </c>
      <c r="H8" s="0" t="n">
        <v>60.5</v>
      </c>
      <c r="I8" s="0" t="n">
        <v>80.9</v>
      </c>
      <c r="J8" s="0" t="n">
        <v>75</v>
      </c>
      <c r="K8" s="0" t="n">
        <v>75.1</v>
      </c>
      <c r="L8" s="0" t="n">
        <v>55.9</v>
      </c>
      <c r="M8" s="65" t="n">
        <f aca="false">AVERAGE(C8:L8)</f>
        <v>75.93</v>
      </c>
      <c r="N8" s="63"/>
      <c r="O8" s="0" t="n">
        <v>72.7</v>
      </c>
      <c r="P8" s="0" t="n">
        <v>87.6</v>
      </c>
      <c r="Q8" s="0" t="n">
        <v>82.3</v>
      </c>
      <c r="R8" s="0" t="n">
        <v>75.1</v>
      </c>
      <c r="S8" s="0" t="n">
        <v>79.5</v>
      </c>
      <c r="T8" s="0" t="n">
        <v>55.5</v>
      </c>
      <c r="U8" s="0" t="n">
        <v>79.8</v>
      </c>
      <c r="V8" s="0" t="n">
        <v>69.8</v>
      </c>
      <c r="W8" s="0" t="n">
        <v>68.7</v>
      </c>
      <c r="X8" s="0" t="n">
        <v>63.7</v>
      </c>
      <c r="Y8" s="65" t="n">
        <f aca="false">AVERAGE(O8:X8)</f>
        <v>73.47</v>
      </c>
    </row>
    <row r="9" customFormat="false" ht="12.8" hidden="false" customHeight="false" outlineLevel="0" collapsed="false">
      <c r="A9" s="0" t="s">
        <v>168</v>
      </c>
      <c r="B9" s="0" t="n">
        <v>11</v>
      </c>
      <c r="C9" s="0" t="n">
        <v>83.7</v>
      </c>
      <c r="D9" s="0" t="n">
        <v>86.7</v>
      </c>
      <c r="E9" s="0" t="n">
        <v>82.9</v>
      </c>
      <c r="F9" s="0" t="n">
        <v>75.8</v>
      </c>
      <c r="G9" s="0" t="n">
        <v>78.8</v>
      </c>
      <c r="H9" s="0" t="n">
        <v>62.6</v>
      </c>
      <c r="I9" s="0" t="n">
        <v>80.5</v>
      </c>
      <c r="J9" s="0" t="n">
        <v>75</v>
      </c>
      <c r="K9" s="0" t="n">
        <v>75.1</v>
      </c>
      <c r="L9" s="0" t="n">
        <v>56.2</v>
      </c>
      <c r="M9" s="65" t="n">
        <f aca="false">AVERAGE(C9:L9)</f>
        <v>75.73</v>
      </c>
      <c r="N9" s="63"/>
      <c r="O9" s="0" t="n">
        <v>73.5</v>
      </c>
      <c r="P9" s="0" t="n">
        <v>86.8</v>
      </c>
      <c r="Q9" s="0" t="n">
        <v>81.7</v>
      </c>
      <c r="R9" s="0" t="n">
        <v>74.1</v>
      </c>
      <c r="S9" s="0" t="n">
        <v>78.9</v>
      </c>
      <c r="T9" s="0" t="n">
        <v>55.5</v>
      </c>
      <c r="U9" s="0" t="n">
        <v>80.4</v>
      </c>
      <c r="V9" s="0" t="n">
        <v>69.7</v>
      </c>
      <c r="W9" s="0" t="n">
        <v>68.8</v>
      </c>
      <c r="X9" s="0" t="n">
        <v>65.1</v>
      </c>
      <c r="Y9" s="65" t="n">
        <f aca="false">AVERAGE(O9:X9)</f>
        <v>73.45</v>
      </c>
    </row>
    <row r="10" customFormat="false" ht="12.8" hidden="false" customHeight="false" outlineLevel="0" collapsed="false">
      <c r="A10" s="0" t="s">
        <v>169</v>
      </c>
      <c r="B10" s="0" t="n">
        <v>32</v>
      </c>
      <c r="C10" s="0" t="n">
        <v>87.1</v>
      </c>
      <c r="D10" s="0" t="n">
        <v>88.8</v>
      </c>
      <c r="E10" s="0" t="n">
        <v>87.1</v>
      </c>
      <c r="F10" s="0" t="n">
        <v>82.1</v>
      </c>
      <c r="G10" s="0" t="n">
        <v>81.6</v>
      </c>
      <c r="H10" s="0" t="n">
        <v>61.8</v>
      </c>
      <c r="I10" s="0" t="n">
        <v>81.8</v>
      </c>
      <c r="J10" s="0" t="n">
        <v>79.6</v>
      </c>
      <c r="K10" s="0" t="n">
        <v>79.5</v>
      </c>
      <c r="L10" s="0" t="n">
        <v>54.5</v>
      </c>
      <c r="M10" s="65" t="n">
        <f aca="false">AVERAGE(C10:L10)</f>
        <v>78.39</v>
      </c>
      <c r="N10" s="63"/>
      <c r="O10" s="0" t="n">
        <v>77.2</v>
      </c>
      <c r="P10" s="0" t="n">
        <v>88</v>
      </c>
      <c r="Q10" s="0" t="n">
        <v>84.4</v>
      </c>
      <c r="R10" s="0" t="n">
        <v>78.7</v>
      </c>
      <c r="S10" s="0" t="n">
        <v>81.2</v>
      </c>
      <c r="T10" s="0" t="n">
        <v>58.1</v>
      </c>
      <c r="U10" s="0" t="n">
        <v>80.9</v>
      </c>
      <c r="V10" s="0" t="n">
        <v>73.2</v>
      </c>
      <c r="W10" s="0" t="n">
        <v>72</v>
      </c>
      <c r="X10" s="0" t="n">
        <v>65.1</v>
      </c>
      <c r="Y10" s="65" t="n">
        <f aca="false">AVERAGE(O10:X10)</f>
        <v>75.88</v>
      </c>
    </row>
    <row r="11" customFormat="false" ht="12.8" hidden="false" customHeight="false" outlineLevel="0" collapsed="false">
      <c r="A11" s="0" t="s">
        <v>170</v>
      </c>
      <c r="B11" s="0" t="n">
        <v>32</v>
      </c>
      <c r="C11" s="0" t="n">
        <v>85.9</v>
      </c>
      <c r="D11" s="0" t="n">
        <v>87.6</v>
      </c>
      <c r="E11" s="0" t="n">
        <v>84.6</v>
      </c>
      <c r="F11" s="0" t="n">
        <v>78.3</v>
      </c>
      <c r="G11" s="0" t="n">
        <v>81</v>
      </c>
      <c r="H11" s="0" t="n">
        <v>63.7</v>
      </c>
      <c r="I11" s="0" t="n">
        <v>82.5</v>
      </c>
      <c r="J11" s="0" t="n">
        <v>78.5</v>
      </c>
      <c r="K11" s="0" t="n">
        <v>78.5</v>
      </c>
      <c r="L11" s="0" t="n">
        <v>54.2</v>
      </c>
      <c r="M11" s="65" t="n">
        <f aca="false">AVERAGE(C11:L11)</f>
        <v>77.48</v>
      </c>
      <c r="N11" s="63"/>
      <c r="O11" s="0" t="n">
        <v>76.1</v>
      </c>
      <c r="P11" s="0" t="n">
        <v>88</v>
      </c>
      <c r="Q11" s="0" t="n">
        <v>83.7</v>
      </c>
      <c r="R11" s="0" t="n">
        <v>77.1</v>
      </c>
      <c r="S11" s="0" t="n">
        <v>80.3</v>
      </c>
      <c r="T11" s="0" t="n">
        <v>58</v>
      </c>
      <c r="U11" s="0" t="n">
        <v>81.4</v>
      </c>
      <c r="V11" s="0" t="n">
        <v>72.8</v>
      </c>
      <c r="W11" s="0" t="n">
        <v>71.8</v>
      </c>
      <c r="X11" s="0" t="n">
        <v>64.8</v>
      </c>
      <c r="Y11" s="65" t="n">
        <f aca="false">AVERAGE(O11:X11)</f>
        <v>75.4</v>
      </c>
    </row>
    <row r="12" customFormat="false" ht="12.8" hidden="false" customHeight="false" outlineLevel="0" collapsed="false">
      <c r="A12" s="0" t="s">
        <v>171</v>
      </c>
      <c r="B12" s="0" t="n">
        <v>124</v>
      </c>
      <c r="C12" s="0" t="n">
        <v>87.4</v>
      </c>
      <c r="D12" s="0" t="n">
        <v>88.6</v>
      </c>
      <c r="E12" s="0" t="n">
        <v>85.1</v>
      </c>
      <c r="F12" s="0" t="n">
        <v>79.4</v>
      </c>
      <c r="G12" s="0" t="n">
        <v>81.9</v>
      </c>
      <c r="H12" s="0" t="n">
        <v>64.1</v>
      </c>
      <c r="I12" s="0" t="n">
        <v>83.8</v>
      </c>
      <c r="J12" s="0" t="n">
        <v>80.2</v>
      </c>
      <c r="K12" s="0" t="n">
        <v>80.2</v>
      </c>
      <c r="L12" s="0" t="n">
        <v>55.5</v>
      </c>
      <c r="M12" s="65" t="n">
        <f aca="false">AVERAGE(C12:L12)</f>
        <v>78.62</v>
      </c>
      <c r="N12" s="63"/>
      <c r="O12" s="0" t="n">
        <v>76.9</v>
      </c>
      <c r="P12" s="0" t="n">
        <v>88.9</v>
      </c>
      <c r="Q12" s="0" t="n">
        <v>83.8</v>
      </c>
      <c r="R12" s="0" t="n">
        <v>77.8</v>
      </c>
      <c r="S12" s="0" t="n">
        <v>82</v>
      </c>
      <c r="T12" s="0" t="n">
        <v>60.1</v>
      </c>
      <c r="U12" s="0" t="n">
        <v>81.7</v>
      </c>
      <c r="V12" s="0" t="n">
        <v>74.8</v>
      </c>
      <c r="W12" s="0" t="n">
        <v>73.8</v>
      </c>
      <c r="X12" s="0" t="n">
        <v>65.1</v>
      </c>
      <c r="Y12" s="65" t="n">
        <f aca="false">AVERAGE(O12:X12)</f>
        <v>76.49</v>
      </c>
    </row>
  </sheetData>
  <mergeCells count="2">
    <mergeCell ref="C1:L1"/>
    <mergeCell ref="O1:X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64"/>
  <sheetViews>
    <sheetView showFormulas="false" showGridLines="true" showRowColHeaders="true" showZeros="true" rightToLeft="false" tabSelected="false" showOutlineSymbols="true" defaultGridColor="true" view="normal" topLeftCell="A127" colorId="64" zoomScale="100" zoomScaleNormal="100" zoomScalePageLayoutView="100" workbookViewId="0">
      <selection pane="topLeft" activeCell="C150" activeCellId="0" sqref="C150"/>
    </sheetView>
  </sheetViews>
  <sheetFormatPr defaultColWidth="13.41796875" defaultRowHeight="12.8" zeroHeight="false" outlineLevelRow="0" outlineLevelCol="0"/>
  <sheetData>
    <row r="1" customFormat="false" ht="12.8" hidden="false" customHeight="false" outlineLevel="0" collapsed="false">
      <c r="A1" s="66" t="s">
        <v>172</v>
      </c>
    </row>
    <row r="2" customFormat="false" ht="12.8" hidden="false" customHeight="false" outlineLevel="0" collapsed="false">
      <c r="A2" s="66" t="s">
        <v>173</v>
      </c>
      <c r="B2" s="66" t="n">
        <v>62.1</v>
      </c>
    </row>
    <row r="3" customFormat="false" ht="12.8" hidden="false" customHeight="false" outlineLevel="0" collapsed="false">
      <c r="A3" s="66" t="s">
        <v>174</v>
      </c>
    </row>
    <row r="4" customFormat="false" ht="12.8" hidden="false" customHeight="false" outlineLevel="0" collapsed="false">
      <c r="A4" s="66" t="s">
        <v>175</v>
      </c>
      <c r="B4" s="66" t="n">
        <v>0</v>
      </c>
    </row>
    <row r="5" customFormat="false" ht="12.8" hidden="false" customHeight="false" outlineLevel="0" collapsed="false">
      <c r="A5" s="66" t="s">
        <v>176</v>
      </c>
      <c r="B5" s="66" t="n">
        <v>80.5</v>
      </c>
    </row>
    <row r="6" customFormat="false" ht="12.8" hidden="false" customHeight="false" outlineLevel="0" collapsed="false">
      <c r="A6" s="66" t="s">
        <v>177</v>
      </c>
      <c r="B6" s="66" t="n">
        <v>83.8</v>
      </c>
      <c r="C6" s="66" t="n">
        <v>78</v>
      </c>
    </row>
    <row r="7" customFormat="false" ht="12.8" hidden="false" customHeight="false" outlineLevel="0" collapsed="false">
      <c r="A7" s="66" t="s">
        <v>178</v>
      </c>
      <c r="B7" s="66" t="n">
        <v>72.5</v>
      </c>
      <c r="C7" s="66" t="n">
        <v>71.6</v>
      </c>
    </row>
    <row r="8" customFormat="false" ht="12.8" hidden="false" customHeight="false" outlineLevel="0" collapsed="false">
      <c r="A8" s="66" t="s">
        <v>179</v>
      </c>
      <c r="B8" s="66" t="n">
        <v>51.4</v>
      </c>
      <c r="C8" s="66" t="n">
        <v>79.1</v>
      </c>
    </row>
    <row r="9" customFormat="false" ht="12.8" hidden="false" customHeight="false" outlineLevel="0" collapsed="false">
      <c r="A9" s="66" t="s">
        <v>180</v>
      </c>
      <c r="B9" s="66" t="n">
        <v>56</v>
      </c>
    </row>
    <row r="10" customFormat="false" ht="12.8" hidden="false" customHeight="false" outlineLevel="0" collapsed="false">
      <c r="A10" s="66" t="s">
        <v>181</v>
      </c>
      <c r="B10" s="66" t="n">
        <v>56.4</v>
      </c>
    </row>
    <row r="11" customFormat="false" ht="12.8" hidden="false" customHeight="false" outlineLevel="0" collapsed="false">
      <c r="A11" s="66" t="s">
        <v>182</v>
      </c>
      <c r="B11" s="66" t="n">
        <v>81.3</v>
      </c>
    </row>
    <row r="12" customFormat="false" ht="12.8" hidden="false" customHeight="false" outlineLevel="0" collapsed="false">
      <c r="A12" s="66" t="s">
        <v>183</v>
      </c>
      <c r="B12" s="66" t="n">
        <v>58.6</v>
      </c>
    </row>
    <row r="13" customFormat="false" ht="12.8" hidden="false" customHeight="false" outlineLevel="0" collapsed="false">
      <c r="A13" s="66" t="s">
        <v>184</v>
      </c>
      <c r="B13" s="66" t="n">
        <v>64.4</v>
      </c>
    </row>
    <row r="14" customFormat="false" ht="12.8" hidden="false" customHeight="false" outlineLevel="0" collapsed="false">
      <c r="A14" s="66" t="s">
        <v>185</v>
      </c>
      <c r="B14" s="66" t="n">
        <v>9.2</v>
      </c>
    </row>
    <row r="17" customFormat="false" ht="12.8" hidden="false" customHeight="false" outlineLevel="0" collapsed="false">
      <c r="A17" s="66" t="s">
        <v>186</v>
      </c>
    </row>
    <row r="18" customFormat="false" ht="12.8" hidden="false" customHeight="false" outlineLevel="0" collapsed="false">
      <c r="A18" s="66" t="s">
        <v>173</v>
      </c>
      <c r="B18" s="66" t="n">
        <v>62.2</v>
      </c>
    </row>
    <row r="19" customFormat="false" ht="12.8" hidden="false" customHeight="false" outlineLevel="0" collapsed="false">
      <c r="A19" s="66" t="s">
        <v>174</v>
      </c>
    </row>
    <row r="20" customFormat="false" ht="12.8" hidden="false" customHeight="false" outlineLevel="0" collapsed="false">
      <c r="A20" s="66" t="s">
        <v>175</v>
      </c>
      <c r="B20" s="66" t="n">
        <v>0</v>
      </c>
    </row>
    <row r="21" customFormat="false" ht="12.8" hidden="false" customHeight="false" outlineLevel="0" collapsed="false">
      <c r="A21" s="66" t="s">
        <v>176</v>
      </c>
      <c r="B21" s="66" t="n">
        <v>79.8</v>
      </c>
    </row>
    <row r="22" customFormat="false" ht="12.8" hidden="false" customHeight="false" outlineLevel="0" collapsed="false">
      <c r="A22" s="66" t="s">
        <v>177</v>
      </c>
      <c r="B22" s="66" t="n">
        <v>84.3</v>
      </c>
      <c r="C22" s="66" t="n">
        <v>78.7</v>
      </c>
    </row>
    <row r="23" customFormat="false" ht="12.8" hidden="false" customHeight="false" outlineLevel="0" collapsed="false">
      <c r="A23" s="66" t="s">
        <v>178</v>
      </c>
      <c r="B23" s="66" t="n">
        <v>74</v>
      </c>
      <c r="C23" s="66" t="n">
        <v>72.8</v>
      </c>
    </row>
    <row r="24" customFormat="false" ht="12.8" hidden="false" customHeight="false" outlineLevel="0" collapsed="false">
      <c r="A24" s="66" t="s">
        <v>179</v>
      </c>
      <c r="B24" s="66" t="n">
        <v>51.4</v>
      </c>
      <c r="C24" s="66" t="n">
        <v>79.1</v>
      </c>
    </row>
    <row r="25" customFormat="false" ht="12.8" hidden="false" customHeight="false" outlineLevel="0" collapsed="false">
      <c r="A25" s="66" t="s">
        <v>180</v>
      </c>
      <c r="B25" s="66" t="n">
        <v>56</v>
      </c>
    </row>
    <row r="26" customFormat="false" ht="12.8" hidden="false" customHeight="false" outlineLevel="0" collapsed="false">
      <c r="A26" s="66" t="s">
        <v>181</v>
      </c>
      <c r="B26" s="66" t="n">
        <v>56.4</v>
      </c>
    </row>
    <row r="27" customFormat="false" ht="12.8" hidden="false" customHeight="false" outlineLevel="0" collapsed="false">
      <c r="A27" s="66" t="s">
        <v>182</v>
      </c>
      <c r="B27" s="66" t="n">
        <v>81.8</v>
      </c>
    </row>
    <row r="28" customFormat="false" ht="12.8" hidden="false" customHeight="false" outlineLevel="0" collapsed="false">
      <c r="A28" s="66" t="s">
        <v>183</v>
      </c>
      <c r="B28" s="66" t="n">
        <v>56.8</v>
      </c>
    </row>
    <row r="29" customFormat="false" ht="12.8" hidden="false" customHeight="false" outlineLevel="0" collapsed="false">
      <c r="A29" s="66" t="s">
        <v>184</v>
      </c>
      <c r="B29" s="66" t="n">
        <v>65.1</v>
      </c>
    </row>
    <row r="30" customFormat="false" ht="12.8" hidden="false" customHeight="false" outlineLevel="0" collapsed="false">
      <c r="A30" s="66" t="s">
        <v>185</v>
      </c>
      <c r="B30" s="66" t="n">
        <v>9.2</v>
      </c>
    </row>
    <row r="33" customFormat="false" ht="12.8" hidden="false" customHeight="false" outlineLevel="0" collapsed="false">
      <c r="A33" s="66" t="s">
        <v>187</v>
      </c>
    </row>
    <row r="34" customFormat="false" ht="12.8" hidden="false" customHeight="false" outlineLevel="0" collapsed="false">
      <c r="A34" s="66" t="s">
        <v>173</v>
      </c>
      <c r="B34" s="66" t="n">
        <v>62.7</v>
      </c>
    </row>
    <row r="35" customFormat="false" ht="12.8" hidden="false" customHeight="false" outlineLevel="0" collapsed="false">
      <c r="A35" s="66" t="s">
        <v>174</v>
      </c>
    </row>
    <row r="36" customFormat="false" ht="12.8" hidden="false" customHeight="false" outlineLevel="0" collapsed="false">
      <c r="A36" s="66" t="s">
        <v>175</v>
      </c>
      <c r="B36" s="66" t="n">
        <v>0</v>
      </c>
    </row>
    <row r="37" customFormat="false" ht="12.8" hidden="false" customHeight="false" outlineLevel="0" collapsed="false">
      <c r="A37" s="66" t="s">
        <v>176</v>
      </c>
      <c r="B37" s="66" t="n">
        <v>80.7</v>
      </c>
    </row>
    <row r="38" customFormat="false" ht="12.8" hidden="false" customHeight="false" outlineLevel="0" collapsed="false">
      <c r="A38" s="66" t="s">
        <v>177</v>
      </c>
      <c r="B38" s="66" t="n">
        <v>84.3</v>
      </c>
      <c r="C38" s="66" t="n">
        <v>78.4</v>
      </c>
    </row>
    <row r="39" customFormat="false" ht="12.8" hidden="false" customHeight="false" outlineLevel="0" collapsed="false">
      <c r="A39" s="66" t="s">
        <v>178</v>
      </c>
      <c r="B39" s="66" t="n">
        <v>73.6</v>
      </c>
      <c r="C39" s="66" t="n">
        <v>72.6</v>
      </c>
    </row>
    <row r="40" customFormat="false" ht="12.8" hidden="false" customHeight="false" outlineLevel="0" collapsed="false">
      <c r="A40" s="66" t="s">
        <v>179</v>
      </c>
      <c r="B40" s="66" t="n">
        <v>51.4</v>
      </c>
      <c r="C40" s="66" t="n">
        <v>79.1</v>
      </c>
    </row>
    <row r="41" customFormat="false" ht="12.8" hidden="false" customHeight="false" outlineLevel="0" collapsed="false">
      <c r="A41" s="66" t="s">
        <v>180</v>
      </c>
      <c r="B41" s="66" t="n">
        <v>56</v>
      </c>
    </row>
    <row r="42" customFormat="false" ht="12.8" hidden="false" customHeight="false" outlineLevel="0" collapsed="false">
      <c r="A42" s="66" t="s">
        <v>181</v>
      </c>
      <c r="B42" s="66" t="n">
        <v>56.4</v>
      </c>
    </row>
    <row r="43" customFormat="false" ht="12.8" hidden="false" customHeight="false" outlineLevel="0" collapsed="false">
      <c r="A43" s="66" t="s">
        <v>182</v>
      </c>
      <c r="B43" s="66" t="n">
        <v>81.7</v>
      </c>
    </row>
    <row r="44" customFormat="false" ht="12.8" hidden="false" customHeight="false" outlineLevel="0" collapsed="false">
      <c r="A44" s="66" t="s">
        <v>183</v>
      </c>
      <c r="B44" s="66" t="n">
        <v>60.7</v>
      </c>
    </row>
    <row r="45" customFormat="false" ht="12.8" hidden="false" customHeight="false" outlineLevel="0" collapsed="false">
      <c r="A45" s="66" t="s">
        <v>184</v>
      </c>
      <c r="B45" s="66" t="n">
        <v>65.1</v>
      </c>
    </row>
    <row r="46" customFormat="false" ht="12.8" hidden="false" customHeight="false" outlineLevel="0" collapsed="false">
      <c r="A46" s="66" t="s">
        <v>185</v>
      </c>
      <c r="B46" s="66" t="n">
        <v>9.2</v>
      </c>
    </row>
    <row r="49" customFormat="false" ht="12.8" hidden="false" customHeight="false" outlineLevel="0" collapsed="false">
      <c r="A49" s="66" t="s">
        <v>188</v>
      </c>
    </row>
    <row r="50" customFormat="false" ht="12.8" hidden="false" customHeight="false" outlineLevel="0" collapsed="false">
      <c r="A50" s="66" t="s">
        <v>173</v>
      </c>
      <c r="B50" s="66" t="n">
        <v>62.4</v>
      </c>
    </row>
    <row r="51" customFormat="false" ht="12.8" hidden="false" customHeight="false" outlineLevel="0" collapsed="false">
      <c r="A51" s="66" t="s">
        <v>174</v>
      </c>
    </row>
    <row r="52" customFormat="false" ht="12.8" hidden="false" customHeight="false" outlineLevel="0" collapsed="false">
      <c r="A52" s="66" t="s">
        <v>175</v>
      </c>
      <c r="B52" s="66" t="n">
        <v>0</v>
      </c>
    </row>
    <row r="53" customFormat="false" ht="12.8" hidden="false" customHeight="false" outlineLevel="0" collapsed="false">
      <c r="A53" s="66" t="s">
        <v>176</v>
      </c>
      <c r="B53" s="66" t="n">
        <v>80.4</v>
      </c>
    </row>
    <row r="54" customFormat="false" ht="12.8" hidden="false" customHeight="false" outlineLevel="0" collapsed="false">
      <c r="A54" s="66" t="s">
        <v>177</v>
      </c>
      <c r="B54" s="66" t="n">
        <v>84.4</v>
      </c>
      <c r="C54" s="66" t="n">
        <v>78.9</v>
      </c>
    </row>
    <row r="55" customFormat="false" ht="12.8" hidden="false" customHeight="false" outlineLevel="0" collapsed="false">
      <c r="A55" s="66" t="s">
        <v>178</v>
      </c>
      <c r="B55" s="66" t="n">
        <v>73</v>
      </c>
      <c r="C55" s="66" t="n">
        <v>71.8</v>
      </c>
    </row>
    <row r="56" customFormat="false" ht="12.8" hidden="false" customHeight="false" outlineLevel="0" collapsed="false">
      <c r="A56" s="66" t="s">
        <v>179</v>
      </c>
      <c r="B56" s="66" t="n">
        <v>51.4</v>
      </c>
      <c r="C56" s="66" t="n">
        <v>79.1</v>
      </c>
    </row>
    <row r="57" customFormat="false" ht="12.8" hidden="false" customHeight="false" outlineLevel="0" collapsed="false">
      <c r="A57" s="66" t="s">
        <v>180</v>
      </c>
      <c r="B57" s="66" t="n">
        <v>56</v>
      </c>
    </row>
    <row r="58" customFormat="false" ht="12.8" hidden="false" customHeight="false" outlineLevel="0" collapsed="false">
      <c r="A58" s="66" t="s">
        <v>181</v>
      </c>
      <c r="B58" s="66" t="n">
        <v>56.4</v>
      </c>
    </row>
    <row r="59" customFormat="false" ht="12.8" hidden="false" customHeight="false" outlineLevel="0" collapsed="false">
      <c r="A59" s="66" t="s">
        <v>182</v>
      </c>
      <c r="B59" s="66" t="n">
        <v>81.7</v>
      </c>
    </row>
    <row r="60" customFormat="false" ht="12.8" hidden="false" customHeight="false" outlineLevel="0" collapsed="false">
      <c r="A60" s="66" t="s">
        <v>183</v>
      </c>
      <c r="B60" s="66" t="n">
        <v>59</v>
      </c>
    </row>
    <row r="61" customFormat="false" ht="12.8" hidden="false" customHeight="false" outlineLevel="0" collapsed="false">
      <c r="A61" s="66" t="s">
        <v>184</v>
      </c>
      <c r="B61" s="66" t="n">
        <v>65.1</v>
      </c>
    </row>
    <row r="62" customFormat="false" ht="12.8" hidden="false" customHeight="false" outlineLevel="0" collapsed="false">
      <c r="A62" s="66" t="s">
        <v>185</v>
      </c>
      <c r="B62" s="66" t="n">
        <v>9.2</v>
      </c>
    </row>
    <row r="65" customFormat="false" ht="12.8" hidden="false" customHeight="false" outlineLevel="0" collapsed="false">
      <c r="A65" s="66" t="s">
        <v>189</v>
      </c>
    </row>
    <row r="66" customFormat="false" ht="12.8" hidden="false" customHeight="false" outlineLevel="0" collapsed="false">
      <c r="A66" s="66" t="s">
        <v>173</v>
      </c>
      <c r="B66" s="66" t="n">
        <v>62.2</v>
      </c>
    </row>
    <row r="67" customFormat="false" ht="12.8" hidden="false" customHeight="false" outlineLevel="0" collapsed="false">
      <c r="A67" s="66" t="s">
        <v>174</v>
      </c>
    </row>
    <row r="68" customFormat="false" ht="12.8" hidden="false" customHeight="false" outlineLevel="0" collapsed="false">
      <c r="A68" s="66" t="s">
        <v>175</v>
      </c>
      <c r="B68" s="66" t="n">
        <v>0</v>
      </c>
    </row>
    <row r="69" customFormat="false" ht="12.8" hidden="false" customHeight="false" outlineLevel="0" collapsed="false">
      <c r="A69" s="66" t="s">
        <v>176</v>
      </c>
      <c r="B69" s="66" t="n">
        <v>80.5</v>
      </c>
    </row>
    <row r="70" customFormat="false" ht="12.8" hidden="false" customHeight="false" outlineLevel="0" collapsed="false">
      <c r="A70" s="66" t="s">
        <v>177</v>
      </c>
      <c r="B70" s="66" t="n">
        <v>83.5</v>
      </c>
      <c r="C70" s="66" t="n">
        <v>78</v>
      </c>
    </row>
    <row r="71" customFormat="false" ht="12.8" hidden="false" customHeight="false" outlineLevel="0" collapsed="false">
      <c r="A71" s="66" t="s">
        <v>178</v>
      </c>
      <c r="B71" s="66" t="n">
        <v>73</v>
      </c>
      <c r="C71" s="66" t="n">
        <v>71.9</v>
      </c>
    </row>
    <row r="72" customFormat="false" ht="12.8" hidden="false" customHeight="false" outlineLevel="0" collapsed="false">
      <c r="A72" s="66" t="s">
        <v>179</v>
      </c>
      <c r="B72" s="66" t="n">
        <v>51.4</v>
      </c>
      <c r="C72" s="66" t="n">
        <v>79.1</v>
      </c>
    </row>
    <row r="73" customFormat="false" ht="12.8" hidden="false" customHeight="false" outlineLevel="0" collapsed="false">
      <c r="A73" s="66" t="s">
        <v>180</v>
      </c>
      <c r="B73" s="66" t="n">
        <v>56</v>
      </c>
      <c r="C73" s="66"/>
    </row>
    <row r="74" customFormat="false" ht="12.8" hidden="false" customHeight="false" outlineLevel="0" collapsed="false">
      <c r="A74" s="66" t="s">
        <v>181</v>
      </c>
      <c r="B74" s="66" t="n">
        <v>56.4</v>
      </c>
      <c r="C74" s="66"/>
    </row>
    <row r="75" customFormat="false" ht="12.8" hidden="false" customHeight="false" outlineLevel="0" collapsed="false">
      <c r="A75" s="66" t="s">
        <v>182</v>
      </c>
      <c r="B75" s="66" t="n">
        <v>81.4</v>
      </c>
    </row>
    <row r="76" customFormat="false" ht="12.8" hidden="false" customHeight="false" outlineLevel="0" collapsed="false">
      <c r="A76" s="66" t="s">
        <v>183</v>
      </c>
      <c r="B76" s="66" t="n">
        <v>58.2</v>
      </c>
    </row>
    <row r="77" customFormat="false" ht="12.8" hidden="false" customHeight="false" outlineLevel="0" collapsed="false">
      <c r="A77" s="66" t="s">
        <v>184</v>
      </c>
      <c r="B77" s="66" t="n">
        <v>65.1</v>
      </c>
    </row>
    <row r="78" customFormat="false" ht="12.8" hidden="false" customHeight="false" outlineLevel="0" collapsed="false">
      <c r="A78" s="66" t="s">
        <v>185</v>
      </c>
      <c r="B78" s="66" t="n">
        <v>9.2</v>
      </c>
    </row>
    <row r="79" customFormat="false" ht="12.8" hidden="false" customHeight="false" outlineLevel="0" collapsed="false">
      <c r="A79" s="66"/>
      <c r="B79" s="66"/>
    </row>
    <row r="80" customFormat="false" ht="12.8" hidden="false" customHeight="false" outlineLevel="0" collapsed="false">
      <c r="A80" s="66"/>
      <c r="B80" s="66"/>
    </row>
    <row r="81" customFormat="false" ht="12.8" hidden="false" customHeight="false" outlineLevel="0" collapsed="false">
      <c r="A81" s="66" t="s">
        <v>190</v>
      </c>
    </row>
    <row r="82" customFormat="false" ht="12.8" hidden="false" customHeight="false" outlineLevel="0" collapsed="false">
      <c r="A82" s="66" t="s">
        <v>173</v>
      </c>
      <c r="B82" s="66" t="n">
        <v>62.5</v>
      </c>
    </row>
    <row r="83" customFormat="false" ht="12.8" hidden="false" customHeight="false" outlineLevel="0" collapsed="false">
      <c r="A83" s="66" t="s">
        <v>174</v>
      </c>
    </row>
    <row r="84" customFormat="false" ht="12.8" hidden="false" customHeight="false" outlineLevel="0" collapsed="false">
      <c r="A84" s="66" t="s">
        <v>175</v>
      </c>
      <c r="B84" s="66" t="n">
        <v>0</v>
      </c>
    </row>
    <row r="85" customFormat="false" ht="12.8" hidden="false" customHeight="false" outlineLevel="0" collapsed="false">
      <c r="A85" s="66" t="s">
        <v>176</v>
      </c>
      <c r="B85" s="66" t="n">
        <v>81.5</v>
      </c>
    </row>
    <row r="86" customFormat="false" ht="12.8" hidden="false" customHeight="false" outlineLevel="0" collapsed="false">
      <c r="A86" s="66" t="s">
        <v>177</v>
      </c>
      <c r="B86" s="66" t="n">
        <v>83.8</v>
      </c>
      <c r="C86" s="66" t="n">
        <v>77.9</v>
      </c>
    </row>
    <row r="87" customFormat="false" ht="12.8" hidden="false" customHeight="false" outlineLevel="0" collapsed="false">
      <c r="A87" s="66" t="s">
        <v>178</v>
      </c>
      <c r="B87" s="66" t="n">
        <v>73.7</v>
      </c>
      <c r="C87" s="66" t="n">
        <v>73.3</v>
      </c>
    </row>
    <row r="88" customFormat="false" ht="12.8" hidden="false" customHeight="false" outlineLevel="0" collapsed="false">
      <c r="A88" s="66" t="s">
        <v>179</v>
      </c>
      <c r="B88" s="66" t="n">
        <v>51.4</v>
      </c>
      <c r="C88" s="66" t="n">
        <v>79.1</v>
      </c>
    </row>
    <row r="89" customFormat="false" ht="12.8" hidden="false" customHeight="false" outlineLevel="0" collapsed="false">
      <c r="A89" s="66" t="s">
        <v>180</v>
      </c>
      <c r="B89" s="66" t="n">
        <v>56</v>
      </c>
      <c r="C89" s="66"/>
    </row>
    <row r="90" customFormat="false" ht="12.8" hidden="false" customHeight="false" outlineLevel="0" collapsed="false">
      <c r="A90" s="66" t="s">
        <v>181</v>
      </c>
      <c r="B90" s="66" t="n">
        <v>56.4</v>
      </c>
      <c r="C90" s="66"/>
    </row>
    <row r="91" customFormat="false" ht="12.8" hidden="false" customHeight="false" outlineLevel="0" collapsed="false">
      <c r="A91" s="66" t="s">
        <v>182</v>
      </c>
      <c r="B91" s="66" t="n">
        <v>81.6</v>
      </c>
      <c r="C91" s="66"/>
    </row>
    <row r="92" customFormat="false" ht="12.8" hidden="false" customHeight="false" outlineLevel="0" collapsed="false">
      <c r="A92" s="66" t="s">
        <v>183</v>
      </c>
      <c r="B92" s="66" t="n">
        <v>59</v>
      </c>
    </row>
    <row r="93" customFormat="false" ht="12.8" hidden="false" customHeight="false" outlineLevel="0" collapsed="false">
      <c r="A93" s="66" t="s">
        <v>184</v>
      </c>
      <c r="B93" s="66" t="n">
        <v>65.1</v>
      </c>
    </row>
    <row r="94" customFormat="false" ht="12.8" hidden="false" customHeight="false" outlineLevel="0" collapsed="false">
      <c r="A94" s="66" t="s">
        <v>185</v>
      </c>
      <c r="B94" s="66" t="n">
        <v>9.2</v>
      </c>
    </row>
    <row r="95" customFormat="false" ht="12.8" hidden="false" customHeight="false" outlineLevel="0" collapsed="false">
      <c r="A95" s="66"/>
      <c r="B95" s="66"/>
    </row>
    <row r="96" customFormat="false" ht="12.8" hidden="false" customHeight="false" outlineLevel="0" collapsed="false">
      <c r="A96" s="66"/>
      <c r="B96" s="66"/>
    </row>
    <row r="97" customFormat="false" ht="12.8" hidden="false" customHeight="false" outlineLevel="0" collapsed="false">
      <c r="A97" s="66" t="s">
        <v>191</v>
      </c>
      <c r="B97" s="66"/>
    </row>
    <row r="98" customFormat="false" ht="12.8" hidden="false" customHeight="false" outlineLevel="0" collapsed="false">
      <c r="A98" s="66" t="s">
        <v>173</v>
      </c>
      <c r="B98" s="66" t="n">
        <v>62.6</v>
      </c>
    </row>
    <row r="99" customFormat="false" ht="12.8" hidden="false" customHeight="false" outlineLevel="0" collapsed="false">
      <c r="A99" s="66" t="s">
        <v>174</v>
      </c>
    </row>
    <row r="100" customFormat="false" ht="12.8" hidden="false" customHeight="false" outlineLevel="0" collapsed="false">
      <c r="A100" s="66" t="s">
        <v>175</v>
      </c>
      <c r="B100" s="66" t="n">
        <v>0</v>
      </c>
    </row>
    <row r="101" customFormat="false" ht="12.8" hidden="false" customHeight="false" outlineLevel="0" collapsed="false">
      <c r="A101" s="66" t="s">
        <v>176</v>
      </c>
      <c r="B101" s="66" t="n">
        <v>80.7</v>
      </c>
    </row>
    <row r="102" customFormat="false" ht="12.8" hidden="false" customHeight="false" outlineLevel="0" collapsed="false">
      <c r="A102" s="66" t="s">
        <v>177</v>
      </c>
      <c r="B102" s="66" t="n">
        <v>83.2</v>
      </c>
      <c r="C102" s="66" t="n">
        <v>77.5</v>
      </c>
    </row>
    <row r="103" customFormat="false" ht="12.8" hidden="false" customHeight="false" outlineLevel="0" collapsed="false">
      <c r="A103" s="66" t="s">
        <v>178</v>
      </c>
      <c r="B103" s="66" t="n">
        <v>74.1</v>
      </c>
      <c r="C103" s="66" t="n">
        <v>73.1</v>
      </c>
    </row>
    <row r="104" customFormat="false" ht="12.8" hidden="false" customHeight="false" outlineLevel="0" collapsed="false">
      <c r="A104" s="66" t="s">
        <v>179</v>
      </c>
      <c r="B104" s="66" t="n">
        <v>51.4</v>
      </c>
      <c r="C104" s="66" t="n">
        <v>79.1</v>
      </c>
    </row>
    <row r="105" customFormat="false" ht="12.8" hidden="false" customHeight="false" outlineLevel="0" collapsed="false">
      <c r="A105" s="66" t="s">
        <v>180</v>
      </c>
      <c r="B105" s="66" t="n">
        <v>56</v>
      </c>
    </row>
    <row r="106" customFormat="false" ht="12.8" hidden="false" customHeight="false" outlineLevel="0" collapsed="false">
      <c r="A106" s="66" t="s">
        <v>181</v>
      </c>
      <c r="B106" s="66" t="n">
        <v>56.4</v>
      </c>
      <c r="C106" s="66"/>
    </row>
    <row r="107" customFormat="false" ht="12.8" hidden="false" customHeight="false" outlineLevel="0" collapsed="false">
      <c r="A107" s="66" t="s">
        <v>182</v>
      </c>
      <c r="B107" s="66" t="n">
        <v>81.5</v>
      </c>
      <c r="C107" s="66"/>
    </row>
    <row r="108" customFormat="false" ht="12.8" hidden="false" customHeight="false" outlineLevel="0" collapsed="false">
      <c r="A108" s="66" t="s">
        <v>183</v>
      </c>
      <c r="B108" s="66" t="n">
        <v>60.8</v>
      </c>
      <c r="C108" s="66"/>
    </row>
    <row r="109" customFormat="false" ht="12.8" hidden="false" customHeight="false" outlineLevel="0" collapsed="false">
      <c r="A109" s="66" t="s">
        <v>184</v>
      </c>
      <c r="B109" s="66" t="n">
        <v>65.1</v>
      </c>
    </row>
    <row r="110" customFormat="false" ht="12.8" hidden="false" customHeight="false" outlineLevel="0" collapsed="false">
      <c r="A110" s="66" t="s">
        <v>185</v>
      </c>
      <c r="B110" s="66" t="n">
        <v>9.2</v>
      </c>
    </row>
    <row r="111" customFormat="false" ht="12.8" hidden="false" customHeight="false" outlineLevel="0" collapsed="false">
      <c r="A111" s="66"/>
      <c r="B111" s="66"/>
    </row>
    <row r="112" customFormat="false" ht="12.8" hidden="false" customHeight="false" outlineLevel="0" collapsed="false">
      <c r="A112" s="66"/>
      <c r="B112" s="66"/>
    </row>
    <row r="113" customFormat="false" ht="12.8" hidden="false" customHeight="false" outlineLevel="0" collapsed="false">
      <c r="A113" s="66" t="s">
        <v>192</v>
      </c>
      <c r="B113" s="66"/>
    </row>
    <row r="114" customFormat="false" ht="12.8" hidden="false" customHeight="false" outlineLevel="0" collapsed="false">
      <c r="A114" s="66" t="s">
        <v>173</v>
      </c>
      <c r="B114" s="66" t="n">
        <v>62.6</v>
      </c>
    </row>
    <row r="115" customFormat="false" ht="12.8" hidden="false" customHeight="false" outlineLevel="0" collapsed="false">
      <c r="A115" s="66" t="s">
        <v>174</v>
      </c>
    </row>
    <row r="116" customFormat="false" ht="12.8" hidden="false" customHeight="false" outlineLevel="0" collapsed="false">
      <c r="A116" s="66" t="s">
        <v>175</v>
      </c>
      <c r="B116" s="66" t="n">
        <v>0</v>
      </c>
    </row>
    <row r="117" customFormat="false" ht="12.8" hidden="false" customHeight="false" outlineLevel="0" collapsed="false">
      <c r="A117" s="66" t="s">
        <v>176</v>
      </c>
      <c r="B117" s="66" t="n">
        <v>80.9</v>
      </c>
    </row>
    <row r="118" customFormat="false" ht="12.8" hidden="false" customHeight="false" outlineLevel="0" collapsed="false">
      <c r="A118" s="66" t="s">
        <v>177</v>
      </c>
      <c r="B118" s="66" t="n">
        <v>84.5</v>
      </c>
      <c r="C118" s="66" t="n">
        <v>79</v>
      </c>
    </row>
    <row r="119" customFormat="false" ht="12.8" hidden="false" customHeight="false" outlineLevel="0" collapsed="false">
      <c r="A119" s="66" t="s">
        <v>178</v>
      </c>
      <c r="B119" s="66" t="n">
        <v>73.5</v>
      </c>
      <c r="C119" s="66" t="n">
        <v>72.3</v>
      </c>
    </row>
    <row r="120" customFormat="false" ht="12.8" hidden="false" customHeight="false" outlineLevel="0" collapsed="false">
      <c r="A120" s="66" t="s">
        <v>179</v>
      </c>
      <c r="B120" s="66" t="n">
        <v>51.4</v>
      </c>
      <c r="C120" s="66" t="n">
        <v>79.1</v>
      </c>
    </row>
    <row r="121" customFormat="false" ht="12.8" hidden="false" customHeight="false" outlineLevel="0" collapsed="false">
      <c r="A121" s="66" t="s">
        <v>180</v>
      </c>
      <c r="B121" s="66" t="n">
        <v>56</v>
      </c>
    </row>
    <row r="122" customFormat="false" ht="12.8" hidden="false" customHeight="false" outlineLevel="0" collapsed="false">
      <c r="A122" s="66" t="s">
        <v>181</v>
      </c>
      <c r="B122" s="66" t="n">
        <v>56.4</v>
      </c>
    </row>
    <row r="123" customFormat="false" ht="12.8" hidden="false" customHeight="false" outlineLevel="0" collapsed="false">
      <c r="A123" s="66" t="s">
        <v>182</v>
      </c>
      <c r="B123" s="66" t="n">
        <v>82</v>
      </c>
      <c r="C123" s="66"/>
    </row>
    <row r="124" customFormat="false" ht="12.8" hidden="false" customHeight="false" outlineLevel="0" collapsed="false">
      <c r="A124" s="66" t="s">
        <v>183</v>
      </c>
      <c r="B124" s="66" t="n">
        <v>59.8</v>
      </c>
      <c r="C124" s="66"/>
    </row>
    <row r="125" customFormat="false" ht="12.8" hidden="false" customHeight="false" outlineLevel="0" collapsed="false">
      <c r="A125" s="66" t="s">
        <v>184</v>
      </c>
      <c r="B125" s="66" t="n">
        <v>64.4</v>
      </c>
      <c r="C125" s="66"/>
    </row>
    <row r="126" customFormat="false" ht="12.8" hidden="false" customHeight="false" outlineLevel="0" collapsed="false">
      <c r="A126" s="66" t="s">
        <v>185</v>
      </c>
      <c r="B126" s="66" t="n">
        <v>9.2</v>
      </c>
    </row>
    <row r="127" customFormat="false" ht="12.8" hidden="false" customHeight="false" outlineLevel="0" collapsed="false">
      <c r="A127" s="66"/>
      <c r="B127" s="66"/>
    </row>
    <row r="128" customFormat="false" ht="12.8" hidden="false" customHeight="false" outlineLevel="0" collapsed="false">
      <c r="A128" s="66"/>
      <c r="B128" s="66"/>
    </row>
    <row r="129" customFormat="false" ht="12.8" hidden="false" customHeight="false" outlineLevel="0" collapsed="false">
      <c r="A129" s="66" t="s">
        <v>193</v>
      </c>
      <c r="B129" s="66"/>
    </row>
    <row r="130" customFormat="false" ht="12.8" hidden="false" customHeight="false" outlineLevel="0" collapsed="false">
      <c r="A130" s="66" t="s">
        <v>173</v>
      </c>
      <c r="B130" s="66" t="n">
        <v>62.8</v>
      </c>
    </row>
    <row r="131" customFormat="false" ht="12.8" hidden="false" customHeight="false" outlineLevel="0" collapsed="false">
      <c r="A131" s="66" t="s">
        <v>174</v>
      </c>
      <c r="B131" s="66"/>
    </row>
    <row r="132" customFormat="false" ht="12.8" hidden="false" customHeight="false" outlineLevel="0" collapsed="false">
      <c r="A132" s="66" t="s">
        <v>175</v>
      </c>
      <c r="B132" s="66" t="n">
        <v>0</v>
      </c>
    </row>
    <row r="133" customFormat="false" ht="12.8" hidden="false" customHeight="false" outlineLevel="0" collapsed="false">
      <c r="A133" s="66" t="s">
        <v>176</v>
      </c>
      <c r="B133" s="66" t="n">
        <v>81.5</v>
      </c>
    </row>
    <row r="134" customFormat="false" ht="12.8" hidden="false" customHeight="false" outlineLevel="0" collapsed="false">
      <c r="A134" s="66" t="s">
        <v>177</v>
      </c>
      <c r="B134" s="66" t="n">
        <v>83.8</v>
      </c>
      <c r="C134" s="66" t="n">
        <v>77.4</v>
      </c>
    </row>
    <row r="135" customFormat="false" ht="12.8" hidden="false" customHeight="false" outlineLevel="0" collapsed="false">
      <c r="A135" s="66" t="s">
        <v>178</v>
      </c>
      <c r="B135" s="66" t="n">
        <v>74.2</v>
      </c>
      <c r="C135" s="66" t="n">
        <v>72.8</v>
      </c>
    </row>
    <row r="136" customFormat="false" ht="12.8" hidden="false" customHeight="false" outlineLevel="0" collapsed="false">
      <c r="A136" s="66" t="s">
        <v>179</v>
      </c>
      <c r="B136" s="66" t="n">
        <v>51.4</v>
      </c>
      <c r="C136" s="66" t="n">
        <v>79.1</v>
      </c>
    </row>
    <row r="137" customFormat="false" ht="12.8" hidden="false" customHeight="false" outlineLevel="0" collapsed="false">
      <c r="A137" s="66" t="s">
        <v>180</v>
      </c>
      <c r="B137" s="66" t="n">
        <v>56</v>
      </c>
    </row>
    <row r="138" customFormat="false" ht="12.8" hidden="false" customHeight="false" outlineLevel="0" collapsed="false">
      <c r="A138" s="66" t="s">
        <v>181</v>
      </c>
      <c r="B138" s="66" t="n">
        <v>56.4</v>
      </c>
    </row>
    <row r="139" customFormat="false" ht="12.8" hidden="false" customHeight="false" outlineLevel="0" collapsed="false">
      <c r="A139" s="66" t="s">
        <v>182</v>
      </c>
      <c r="B139" s="66" t="n">
        <v>81.6</v>
      </c>
    </row>
    <row r="140" customFormat="false" ht="12.8" hidden="false" customHeight="false" outlineLevel="0" collapsed="false">
      <c r="A140" s="66" t="s">
        <v>183</v>
      </c>
      <c r="B140" s="66" t="n">
        <v>60.6</v>
      </c>
      <c r="C140" s="66"/>
    </row>
    <row r="141" customFormat="false" ht="12.8" hidden="false" customHeight="false" outlineLevel="0" collapsed="false">
      <c r="A141" s="66" t="s">
        <v>184</v>
      </c>
      <c r="B141" s="66" t="n">
        <v>65.8</v>
      </c>
      <c r="C141" s="66"/>
    </row>
    <row r="142" customFormat="false" ht="12.8" hidden="false" customHeight="false" outlineLevel="0" collapsed="false">
      <c r="A142" s="66" t="s">
        <v>185</v>
      </c>
      <c r="B142" s="66" t="n">
        <v>9.2</v>
      </c>
      <c r="C142" s="66"/>
    </row>
    <row r="143" customFormat="false" ht="12.8" hidden="false" customHeight="false" outlineLevel="0" collapsed="false">
      <c r="A143" s="66"/>
      <c r="B143" s="66"/>
    </row>
    <row r="144" customFormat="false" ht="12.8" hidden="false" customHeight="false" outlineLevel="0" collapsed="false">
      <c r="A144" s="66"/>
      <c r="B144" s="66"/>
    </row>
    <row r="145" customFormat="false" ht="12.8" hidden="false" customHeight="false" outlineLevel="0" collapsed="false">
      <c r="A145" s="66" t="s">
        <v>194</v>
      </c>
      <c r="B145" s="66"/>
    </row>
    <row r="146" customFormat="false" ht="12.8" hidden="false" customHeight="false" outlineLevel="0" collapsed="false">
      <c r="A146" s="66" t="s">
        <v>173</v>
      </c>
      <c r="B146" s="66" t="n">
        <v>62.7</v>
      </c>
    </row>
    <row r="147" customFormat="false" ht="12.8" hidden="false" customHeight="false" outlineLevel="0" collapsed="false">
      <c r="A147" s="66" t="s">
        <v>174</v>
      </c>
      <c r="B147" s="66"/>
    </row>
    <row r="148" customFormat="false" ht="12.8" hidden="false" customHeight="false" outlineLevel="0" collapsed="false">
      <c r="A148" s="66" t="s">
        <v>175</v>
      </c>
      <c r="B148" s="66" t="n">
        <v>0</v>
      </c>
    </row>
    <row r="149" customFormat="false" ht="12.8" hidden="false" customHeight="false" outlineLevel="0" collapsed="false">
      <c r="A149" s="66" t="s">
        <v>176</v>
      </c>
      <c r="B149" s="66" t="n">
        <v>80.5</v>
      </c>
    </row>
    <row r="150" customFormat="false" ht="12.8" hidden="false" customHeight="false" outlineLevel="0" collapsed="false">
      <c r="A150" s="66" t="s">
        <v>177</v>
      </c>
      <c r="B150" s="66" t="n">
        <v>84.1</v>
      </c>
      <c r="C150" s="0" t="n">
        <v>78.1</v>
      </c>
    </row>
    <row r="151" customFormat="false" ht="12.8" hidden="false" customHeight="false" outlineLevel="0" collapsed="false">
      <c r="A151" s="66" t="s">
        <v>178</v>
      </c>
      <c r="B151" s="66" t="n">
        <v>74.8</v>
      </c>
      <c r="C151" s="66" t="n">
        <v>73.6</v>
      </c>
    </row>
    <row r="152" customFormat="false" ht="12.8" hidden="false" customHeight="false" outlineLevel="0" collapsed="false">
      <c r="A152" s="66" t="s">
        <v>179</v>
      </c>
      <c r="B152" s="66" t="n">
        <v>51.4</v>
      </c>
      <c r="C152" s="66" t="n">
        <v>79.1</v>
      </c>
    </row>
    <row r="153" customFormat="false" ht="12.8" hidden="false" customHeight="false" outlineLevel="0" collapsed="false">
      <c r="A153" s="66" t="s">
        <v>180</v>
      </c>
      <c r="B153" s="66" t="n">
        <v>56</v>
      </c>
      <c r="C153" s="66"/>
    </row>
    <row r="154" customFormat="false" ht="12.8" hidden="false" customHeight="false" outlineLevel="0" collapsed="false">
      <c r="A154" s="66" t="s">
        <v>181</v>
      </c>
      <c r="B154" s="66" t="n">
        <v>56.4</v>
      </c>
    </row>
    <row r="155" customFormat="false" ht="12.8" hidden="false" customHeight="false" outlineLevel="0" collapsed="false">
      <c r="A155" s="66" t="s">
        <v>182</v>
      </c>
      <c r="B155" s="66" t="n">
        <v>82</v>
      </c>
    </row>
    <row r="156" customFormat="false" ht="12.8" hidden="false" customHeight="false" outlineLevel="0" collapsed="false">
      <c r="A156" s="66" t="s">
        <v>183</v>
      </c>
      <c r="B156" s="66" t="n">
        <v>60.3</v>
      </c>
      <c r="C156" s="66"/>
    </row>
    <row r="157" customFormat="false" ht="12.8" hidden="false" customHeight="false" outlineLevel="0" collapsed="false">
      <c r="A157" s="66" t="s">
        <v>184</v>
      </c>
      <c r="B157" s="66" t="n">
        <v>65.1</v>
      </c>
      <c r="C157" s="66"/>
    </row>
    <row r="158" customFormat="false" ht="12.8" hidden="false" customHeight="false" outlineLevel="0" collapsed="false">
      <c r="A158" s="66" t="s">
        <v>185</v>
      </c>
      <c r="B158" s="66" t="n">
        <v>9.2</v>
      </c>
      <c r="C158" s="66"/>
    </row>
    <row r="159" customFormat="false" ht="12.8" hidden="false" customHeight="false" outlineLevel="0" collapsed="false">
      <c r="A159" s="66"/>
      <c r="B159" s="66"/>
    </row>
    <row r="160" customFormat="false" ht="12.8" hidden="false" customHeight="false" outlineLevel="0" collapsed="false">
      <c r="A160" s="66"/>
      <c r="B160" s="66"/>
    </row>
    <row r="161" customFormat="false" ht="12.8" hidden="false" customHeight="false" outlineLevel="0" collapsed="false">
      <c r="A161" s="66"/>
      <c r="B161" s="66"/>
    </row>
    <row r="162" customFormat="false" ht="12.8" hidden="false" customHeight="false" outlineLevel="0" collapsed="false">
      <c r="A162" s="66"/>
      <c r="B162" s="66"/>
    </row>
    <row r="163" customFormat="false" ht="12.8" hidden="false" customHeight="false" outlineLevel="0" collapsed="false">
      <c r="A163" s="66"/>
      <c r="B163" s="66"/>
    </row>
    <row r="164" customFormat="false" ht="12.8" hidden="false" customHeight="false" outlineLevel="0" collapsed="false">
      <c r="A164" s="66"/>
      <c r="B164" s="6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" activeCellId="0" sqref="L2"/>
    </sheetView>
  </sheetViews>
  <sheetFormatPr defaultColWidth="13.41796875" defaultRowHeight="12.8" zeroHeight="false" outlineLevelRow="0" outlineLevelCol="0"/>
  <cols>
    <col collapsed="false" customWidth="true" hidden="false" outlineLevel="0" max="1" min="1" style="66" width="47.24"/>
    <col collapsed="false" customWidth="true" hidden="false" outlineLevel="0" max="13" min="12" style="67" width="11.52"/>
  </cols>
  <sheetData>
    <row r="1" customFormat="false" ht="12.8" hidden="false" customHeight="false" outlineLevel="0" collapsed="false">
      <c r="A1" s="66" t="s">
        <v>175</v>
      </c>
      <c r="B1" s="66" t="n">
        <v>0</v>
      </c>
      <c r="C1" s="66" t="n">
        <v>0</v>
      </c>
      <c r="D1" s="66" t="n">
        <v>0</v>
      </c>
      <c r="E1" s="66" t="n">
        <v>0</v>
      </c>
      <c r="F1" s="66" t="n">
        <v>0</v>
      </c>
      <c r="G1" s="66" t="n">
        <v>0</v>
      </c>
      <c r="H1" s="66" t="n">
        <v>0</v>
      </c>
      <c r="I1" s="66" t="n">
        <v>0</v>
      </c>
      <c r="J1" s="66" t="n">
        <v>0</v>
      </c>
      <c r="K1" s="66" t="n">
        <v>0</v>
      </c>
      <c r="L1" s="68" t="n">
        <f aca="false">AVERAGE(B1:K1)</f>
        <v>0</v>
      </c>
      <c r="M1" s="67" t="n">
        <f aca="false">STDEV(B1:K1)</f>
        <v>0</v>
      </c>
    </row>
    <row r="2" customFormat="false" ht="12.8" hidden="false" customHeight="false" outlineLevel="0" collapsed="false">
      <c r="A2" s="66" t="s">
        <v>176</v>
      </c>
      <c r="B2" s="66" t="n">
        <v>80.5</v>
      </c>
      <c r="C2" s="66" t="n">
        <v>79.8</v>
      </c>
      <c r="D2" s="66" t="n">
        <v>80.7</v>
      </c>
      <c r="E2" s="66" t="n">
        <v>80.4</v>
      </c>
      <c r="F2" s="66" t="n">
        <v>80.5</v>
      </c>
      <c r="G2" s="66" t="n">
        <v>81.5</v>
      </c>
      <c r="H2" s="66" t="n">
        <v>80.7</v>
      </c>
      <c r="I2" s="66" t="n">
        <v>80.9</v>
      </c>
      <c r="J2" s="66" t="n">
        <v>81.5</v>
      </c>
      <c r="K2" s="66" t="n">
        <v>80.5</v>
      </c>
      <c r="L2" s="68" t="n">
        <f aca="false">AVERAGE(B2:K2)</f>
        <v>80.7</v>
      </c>
      <c r="M2" s="67" t="n">
        <f aca="false">STDEV(B2:K2)</f>
        <v>0.509901951359279</v>
      </c>
      <c r="N2" s="63" t="s">
        <v>7</v>
      </c>
    </row>
    <row r="3" customFormat="false" ht="12.8" hidden="false" customHeight="false" outlineLevel="0" collapsed="false">
      <c r="A3" s="66" t="s">
        <v>177</v>
      </c>
      <c r="B3" s="66" t="n">
        <v>83.8</v>
      </c>
      <c r="C3" s="66" t="n">
        <v>84.3</v>
      </c>
      <c r="D3" s="66" t="n">
        <v>84.3</v>
      </c>
      <c r="E3" s="66" t="n">
        <v>84.4</v>
      </c>
      <c r="F3" s="66" t="n">
        <v>83.5</v>
      </c>
      <c r="G3" s="66" t="n">
        <v>83.8</v>
      </c>
      <c r="H3" s="66" t="n">
        <v>83.2</v>
      </c>
      <c r="I3" s="66" t="n">
        <v>84.5</v>
      </c>
      <c r="J3" s="66" t="n">
        <v>83.8</v>
      </c>
      <c r="K3" s="66" t="n">
        <v>84.1</v>
      </c>
      <c r="L3" s="68" t="n">
        <f aca="false">AVERAGE(B3:K3)</f>
        <v>83.97</v>
      </c>
      <c r="M3" s="67" t="n">
        <f aca="false">STDEV(B3:K3)</f>
        <v>0.421768762343643</v>
      </c>
      <c r="N3" s="63" t="s">
        <v>4</v>
      </c>
    </row>
    <row r="4" customFormat="false" ht="12.8" hidden="false" customHeight="false" outlineLevel="0" collapsed="false">
      <c r="A4" s="66" t="s">
        <v>178</v>
      </c>
      <c r="B4" s="66" t="n">
        <v>72.5</v>
      </c>
      <c r="C4" s="66" t="n">
        <v>74</v>
      </c>
      <c r="D4" s="66" t="n">
        <v>73.6</v>
      </c>
      <c r="E4" s="66" t="n">
        <v>73</v>
      </c>
      <c r="F4" s="66" t="n">
        <v>73</v>
      </c>
      <c r="G4" s="66" t="n">
        <v>73.7</v>
      </c>
      <c r="H4" s="66" t="n">
        <v>74.1</v>
      </c>
      <c r="I4" s="66" t="n">
        <v>73.5</v>
      </c>
      <c r="J4" s="66" t="n">
        <v>74.2</v>
      </c>
      <c r="K4" s="66" t="n">
        <v>74.8</v>
      </c>
      <c r="L4" s="68" t="n">
        <f aca="false">AVERAGE(B4:K4)</f>
        <v>73.64</v>
      </c>
      <c r="M4" s="67" t="n">
        <f aca="false">STDEV(B4:K4)</f>
        <v>0.678560567999971</v>
      </c>
      <c r="N4" s="63" t="s">
        <v>8</v>
      </c>
    </row>
    <row r="5" customFormat="false" ht="12.8" hidden="false" customHeight="false" outlineLevel="0" collapsed="false">
      <c r="A5" s="66" t="s">
        <v>179</v>
      </c>
      <c r="B5" s="66" t="n">
        <v>51.4</v>
      </c>
      <c r="C5" s="66" t="n">
        <v>51.4</v>
      </c>
      <c r="D5" s="66" t="n">
        <v>51.4</v>
      </c>
      <c r="E5" s="66" t="n">
        <v>51.4</v>
      </c>
      <c r="F5" s="66" t="n">
        <v>51.4</v>
      </c>
      <c r="G5" s="66" t="n">
        <v>51.4</v>
      </c>
      <c r="H5" s="66" t="n">
        <v>51.4</v>
      </c>
      <c r="I5" s="66" t="n">
        <v>51.4</v>
      </c>
      <c r="J5" s="66" t="n">
        <v>51.4</v>
      </c>
      <c r="K5" s="66" t="n">
        <v>51.4</v>
      </c>
      <c r="L5" s="68" t="n">
        <f aca="false">AVERAGE(B5:K5)</f>
        <v>51.4</v>
      </c>
      <c r="M5" s="67" t="n">
        <f aca="false">STDEV(B5:K5)</f>
        <v>0</v>
      </c>
    </row>
    <row r="6" customFormat="false" ht="12.8" hidden="false" customHeight="false" outlineLevel="0" collapsed="false">
      <c r="A6" s="66" t="s">
        <v>180</v>
      </c>
      <c r="B6" s="66" t="n">
        <v>56</v>
      </c>
      <c r="C6" s="66" t="n">
        <v>56</v>
      </c>
      <c r="D6" s="66" t="n">
        <v>56</v>
      </c>
      <c r="E6" s="66" t="n">
        <v>56</v>
      </c>
      <c r="F6" s="66" t="n">
        <v>56</v>
      </c>
      <c r="G6" s="66" t="n">
        <v>56</v>
      </c>
      <c r="H6" s="66" t="n">
        <v>56</v>
      </c>
      <c r="I6" s="66" t="n">
        <v>56</v>
      </c>
      <c r="J6" s="66" t="n">
        <v>56</v>
      </c>
      <c r="K6" s="66" t="n">
        <v>56</v>
      </c>
      <c r="L6" s="68" t="n">
        <f aca="false">AVERAGE(B6:K6)</f>
        <v>56</v>
      </c>
      <c r="M6" s="67" t="n">
        <f aca="false">STDEV(B6:K6)</f>
        <v>0</v>
      </c>
    </row>
    <row r="7" customFormat="false" ht="12.8" hidden="false" customHeight="false" outlineLevel="0" collapsed="false">
      <c r="A7" s="66" t="s">
        <v>181</v>
      </c>
      <c r="B7" s="66" t="n">
        <v>56.4</v>
      </c>
      <c r="C7" s="66" t="n">
        <v>56.4</v>
      </c>
      <c r="D7" s="66" t="n">
        <v>56.4</v>
      </c>
      <c r="E7" s="66" t="n">
        <v>56.4</v>
      </c>
      <c r="F7" s="66" t="n">
        <v>56.4</v>
      </c>
      <c r="G7" s="66" t="n">
        <v>56.4</v>
      </c>
      <c r="H7" s="66" t="n">
        <v>56.4</v>
      </c>
      <c r="I7" s="66" t="n">
        <v>56.4</v>
      </c>
      <c r="J7" s="66" t="n">
        <v>56.4</v>
      </c>
      <c r="K7" s="66" t="n">
        <v>56.4</v>
      </c>
      <c r="L7" s="68" t="n">
        <f aca="false">AVERAGE(B7:K7)</f>
        <v>56.4</v>
      </c>
      <c r="M7" s="67" t="n">
        <f aca="false">STDEV(B7:K7)</f>
        <v>0</v>
      </c>
    </row>
    <row r="8" customFormat="false" ht="12.8" hidden="false" customHeight="false" outlineLevel="0" collapsed="false">
      <c r="A8" s="66" t="s">
        <v>182</v>
      </c>
      <c r="B8" s="66" t="n">
        <v>81.3</v>
      </c>
      <c r="C8" s="66" t="n">
        <v>81.8</v>
      </c>
      <c r="D8" s="66" t="n">
        <v>81.7</v>
      </c>
      <c r="E8" s="66" t="n">
        <v>81.7</v>
      </c>
      <c r="F8" s="66" t="n">
        <v>81.4</v>
      </c>
      <c r="G8" s="66" t="n">
        <v>81.6</v>
      </c>
      <c r="H8" s="66" t="n">
        <v>81.5</v>
      </c>
      <c r="I8" s="66" t="n">
        <v>82</v>
      </c>
      <c r="J8" s="66" t="n">
        <v>81.6</v>
      </c>
      <c r="K8" s="66" t="n">
        <v>82</v>
      </c>
      <c r="L8" s="68" t="n">
        <f aca="false">AVERAGE(B8:K8)</f>
        <v>81.66</v>
      </c>
      <c r="M8" s="67" t="n">
        <f aca="false">STDEV(B8:K8)</f>
        <v>0.231900361745681</v>
      </c>
      <c r="N8" s="63" t="s">
        <v>5</v>
      </c>
    </row>
    <row r="9" customFormat="false" ht="12.8" hidden="false" customHeight="false" outlineLevel="0" collapsed="false">
      <c r="A9" s="66" t="s">
        <v>183</v>
      </c>
      <c r="B9" s="66" t="n">
        <v>58.6</v>
      </c>
      <c r="C9" s="66" t="n">
        <v>56.8</v>
      </c>
      <c r="D9" s="66" t="n">
        <v>60.7</v>
      </c>
      <c r="E9" s="66" t="n">
        <v>59</v>
      </c>
      <c r="F9" s="66" t="n">
        <v>58.2</v>
      </c>
      <c r="G9" s="66" t="n">
        <v>59</v>
      </c>
      <c r="H9" s="66" t="n">
        <v>60.8</v>
      </c>
      <c r="I9" s="66" t="n">
        <v>59.8</v>
      </c>
      <c r="J9" s="66" t="n">
        <v>60.6</v>
      </c>
      <c r="K9" s="66" t="n">
        <v>60.3</v>
      </c>
      <c r="L9" s="68" t="n">
        <f aca="false">AVERAGE(B9:K9)</f>
        <v>59.38</v>
      </c>
      <c r="M9" s="67" t="n">
        <f aca="false">STDEV(B9:K9)</f>
        <v>1.30025638497439</v>
      </c>
      <c r="N9" s="63" t="s">
        <v>6</v>
      </c>
    </row>
    <row r="10" customFormat="false" ht="12.8" hidden="false" customHeight="false" outlineLevel="0" collapsed="false">
      <c r="A10" s="66" t="s">
        <v>184</v>
      </c>
      <c r="B10" s="66" t="n">
        <v>64.4</v>
      </c>
      <c r="C10" s="66" t="n">
        <v>65.1</v>
      </c>
      <c r="D10" s="66" t="n">
        <v>65.1</v>
      </c>
      <c r="E10" s="66" t="n">
        <v>65.1</v>
      </c>
      <c r="F10" s="66" t="n">
        <v>65.1</v>
      </c>
      <c r="G10" s="66" t="n">
        <v>65.1</v>
      </c>
      <c r="H10" s="66" t="n">
        <v>65.1</v>
      </c>
      <c r="I10" s="66" t="n">
        <v>64.4</v>
      </c>
      <c r="J10" s="66" t="n">
        <v>65.8</v>
      </c>
      <c r="K10" s="66" t="n">
        <v>65.1</v>
      </c>
      <c r="L10" s="68" t="n">
        <f aca="false">AVERAGE(B10:K10)</f>
        <v>65.03</v>
      </c>
      <c r="M10" s="67" t="n">
        <f aca="false">STDEV(B10:K10)</f>
        <v>0.397352348538279</v>
      </c>
      <c r="N10" s="63" t="s">
        <v>9</v>
      </c>
    </row>
    <row r="11" customFormat="false" ht="12.8" hidden="false" customHeight="false" outlineLevel="0" collapsed="false">
      <c r="A11" s="66" t="s">
        <v>185</v>
      </c>
      <c r="B11" s="66" t="n">
        <v>9.2</v>
      </c>
      <c r="C11" s="66" t="n">
        <v>9.2</v>
      </c>
      <c r="D11" s="66" t="n">
        <v>9.2</v>
      </c>
      <c r="E11" s="66" t="n">
        <v>9.2</v>
      </c>
      <c r="F11" s="66" t="n">
        <v>9.2</v>
      </c>
      <c r="G11" s="66" t="n">
        <v>9.2</v>
      </c>
      <c r="H11" s="66" t="n">
        <v>9.2</v>
      </c>
      <c r="I11" s="66" t="n">
        <v>9.2</v>
      </c>
      <c r="J11" s="66" t="n">
        <v>9.2</v>
      </c>
      <c r="K11" s="66" t="n">
        <v>9.2</v>
      </c>
      <c r="L11" s="68" t="n">
        <f aca="false">AVERAGE(B11:K11)</f>
        <v>9.2</v>
      </c>
      <c r="M11" s="67" t="n">
        <f aca="false">STDEV(B11:K11)</f>
        <v>0</v>
      </c>
    </row>
    <row r="14" customFormat="false" ht="12.8" hidden="false" customHeight="false" outlineLevel="0" collapsed="false">
      <c r="A14" s="66" t="s">
        <v>177</v>
      </c>
      <c r="B14" s="66" t="n">
        <v>78</v>
      </c>
      <c r="C14" s="66" t="n">
        <v>78.7</v>
      </c>
      <c r="D14" s="66" t="n">
        <v>78.4</v>
      </c>
      <c r="E14" s="66" t="n">
        <v>78.9</v>
      </c>
      <c r="F14" s="66" t="n">
        <v>78</v>
      </c>
      <c r="G14" s="66" t="n">
        <v>77.9</v>
      </c>
      <c r="H14" s="66" t="n">
        <v>77.5</v>
      </c>
      <c r="I14" s="66" t="n">
        <v>79</v>
      </c>
      <c r="J14" s="66" t="n">
        <v>77.4</v>
      </c>
      <c r="K14" s="0" t="n">
        <v>78.1</v>
      </c>
      <c r="L14" s="68" t="n">
        <f aca="false">AVERAGE(B14:K14)</f>
        <v>78.19</v>
      </c>
      <c r="M14" s="67" t="n">
        <f aca="false">STDEV(B14:K14)</f>
        <v>0.550656174234179</v>
      </c>
      <c r="N14" s="63" t="s">
        <v>4</v>
      </c>
    </row>
    <row r="15" customFormat="false" ht="12.8" hidden="false" customHeight="false" outlineLevel="0" collapsed="false">
      <c r="A15" s="66" t="s">
        <v>178</v>
      </c>
      <c r="B15" s="66" t="n">
        <v>71.6</v>
      </c>
      <c r="C15" s="66" t="n">
        <v>72.8</v>
      </c>
      <c r="D15" s="66" t="n">
        <v>72.6</v>
      </c>
      <c r="E15" s="66" t="n">
        <v>71.8</v>
      </c>
      <c r="F15" s="66" t="n">
        <v>71.9</v>
      </c>
      <c r="G15" s="66" t="n">
        <v>73.3</v>
      </c>
      <c r="H15" s="66" t="n">
        <v>73.1</v>
      </c>
      <c r="I15" s="66" t="n">
        <v>72.3</v>
      </c>
      <c r="J15" s="66" t="n">
        <v>72.8</v>
      </c>
      <c r="K15" s="66" t="n">
        <v>73.6</v>
      </c>
      <c r="L15" s="68" t="n">
        <f aca="false">AVERAGE(B15:K15)</f>
        <v>72.58</v>
      </c>
      <c r="M15" s="67" t="n">
        <f aca="false">STDEV(B15:K15)</f>
        <v>0.669659946871875</v>
      </c>
      <c r="N15" s="63" t="s">
        <v>8</v>
      </c>
    </row>
    <row r="16" customFormat="false" ht="12.8" hidden="false" customHeight="false" outlineLevel="0" collapsed="false">
      <c r="A16" s="66" t="s">
        <v>179</v>
      </c>
      <c r="B16" s="66" t="n">
        <v>79.1</v>
      </c>
      <c r="C16" s="66" t="n">
        <v>79.1</v>
      </c>
      <c r="D16" s="66" t="n">
        <v>79.1</v>
      </c>
      <c r="E16" s="66" t="n">
        <v>79.1</v>
      </c>
      <c r="F16" s="66" t="n">
        <v>79.1</v>
      </c>
      <c r="G16" s="66" t="n">
        <v>79.1</v>
      </c>
      <c r="H16" s="66" t="n">
        <v>79.1</v>
      </c>
      <c r="I16" s="66" t="n">
        <v>79.1</v>
      </c>
      <c r="J16" s="66" t="n">
        <v>79.1</v>
      </c>
      <c r="K16" s="66" t="n">
        <v>79.1</v>
      </c>
      <c r="L16" s="68" t="n">
        <f aca="false">AVERAGE(B16:K16)</f>
        <v>79.1</v>
      </c>
      <c r="M16" s="67" t="n">
        <f aca="false">STDEV(B16:K16)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H1:W22"/>
  <sheetViews>
    <sheetView showFormulas="false" showGridLines="true" showRowColHeaders="true" showZeros="true" rightToLeft="false" tabSelected="false" showOutlineSymbols="true" defaultGridColor="true" view="normal" topLeftCell="K1" colorId="64" zoomScale="100" zoomScaleNormal="100" zoomScalePageLayoutView="100" workbookViewId="0">
      <selection pane="topLeft" activeCell="W9" activeCellId="0" sqref="W9"/>
    </sheetView>
  </sheetViews>
  <sheetFormatPr defaultColWidth="12.95703125" defaultRowHeight="12.8" zeroHeight="false" outlineLevelRow="0" outlineLevelCol="0"/>
  <cols>
    <col collapsed="false" customWidth="true" hidden="false" outlineLevel="0" max="7" min="7" style="69" width="12.41"/>
    <col collapsed="false" customWidth="true" hidden="false" outlineLevel="0" max="8" min="8" style="69" width="11.84"/>
    <col collapsed="false" customWidth="true" hidden="false" outlineLevel="0" max="10" min="10" style="62" width="11.84"/>
    <col collapsed="false" customWidth="true" hidden="false" outlineLevel="0" max="11" min="11" style="0" width="27.51"/>
    <col collapsed="false" customWidth="true" hidden="false" outlineLevel="0" max="12" min="12" style="62" width="12.63"/>
    <col collapsed="false" customWidth="true" hidden="false" outlineLevel="0" max="21" min="21" style="62" width="12.63"/>
    <col collapsed="false" customWidth="true" hidden="false" outlineLevel="0" max="23" min="23" style="62" width="12.63"/>
  </cols>
  <sheetData>
    <row r="1" customFormat="false" ht="12.8" hidden="false" customHeight="false" outlineLevel="0" collapsed="false">
      <c r="H1" s="70"/>
      <c r="J1" s="71"/>
      <c r="K1" s="0" t="s">
        <v>195</v>
      </c>
      <c r="L1" s="62" t="e">
        <f aca="false">&gt;</f>
        <v>#VALUE!</v>
      </c>
      <c r="M1" s="0" t="s">
        <v>196</v>
      </c>
      <c r="N1" s="0" t="s">
        <v>197</v>
      </c>
      <c r="O1" s="0" t="s">
        <v>198</v>
      </c>
      <c r="P1" s="0" t="s">
        <v>199</v>
      </c>
      <c r="Q1" s="0" t="s">
        <v>200</v>
      </c>
      <c r="R1" s="0" t="s">
        <v>201</v>
      </c>
      <c r="S1" s="0" t="s">
        <v>202</v>
      </c>
      <c r="T1" s="0" t="n">
        <v>88.58</v>
      </c>
      <c r="V1" s="0" t="s">
        <v>203</v>
      </c>
      <c r="W1" s="62" t="n">
        <v>88.58</v>
      </c>
    </row>
    <row r="2" customFormat="false" ht="12.8" hidden="false" customHeight="false" outlineLevel="0" collapsed="false">
      <c r="H2" s="70"/>
      <c r="J2" s="71"/>
      <c r="K2" s="0" t="s">
        <v>204</v>
      </c>
      <c r="L2" s="62" t="e">
        <f aca="false">&gt;</f>
        <v>#VALUE!</v>
      </c>
      <c r="M2" s="0" t="s">
        <v>196</v>
      </c>
      <c r="N2" s="0" t="s">
        <v>197</v>
      </c>
      <c r="O2" s="0" t="s">
        <v>198</v>
      </c>
      <c r="P2" s="0" t="s">
        <v>199</v>
      </c>
      <c r="Q2" s="0" t="s">
        <v>200</v>
      </c>
      <c r="R2" s="0" t="s">
        <v>201</v>
      </c>
      <c r="S2" s="0" t="s">
        <v>202</v>
      </c>
      <c r="T2" s="0" t="n">
        <v>89.09</v>
      </c>
      <c r="V2" s="0" t="s">
        <v>203</v>
      </c>
      <c r="W2" s="62" t="n">
        <v>88.71</v>
      </c>
    </row>
    <row r="3" customFormat="false" ht="12.8" hidden="false" customHeight="false" outlineLevel="0" collapsed="false">
      <c r="H3" s="70"/>
      <c r="J3" s="71"/>
      <c r="K3" s="0" t="s">
        <v>205</v>
      </c>
      <c r="L3" s="62" t="e">
        <f aca="false">&gt;</f>
        <v>#VALUE!</v>
      </c>
      <c r="M3" s="0" t="s">
        <v>196</v>
      </c>
      <c r="N3" s="0" t="s">
        <v>197</v>
      </c>
      <c r="O3" s="0" t="s">
        <v>198</v>
      </c>
      <c r="P3" s="0" t="s">
        <v>199</v>
      </c>
      <c r="Q3" s="0" t="s">
        <v>200</v>
      </c>
      <c r="R3" s="0" t="s">
        <v>201</v>
      </c>
      <c r="S3" s="0" t="s">
        <v>202</v>
      </c>
      <c r="T3" s="0" t="n">
        <v>88.78</v>
      </c>
      <c r="V3" s="0" t="s">
        <v>203</v>
      </c>
      <c r="W3" s="62" t="n">
        <v>90.05</v>
      </c>
    </row>
    <row r="4" customFormat="false" ht="12.8" hidden="false" customHeight="false" outlineLevel="0" collapsed="false">
      <c r="H4" s="70"/>
      <c r="J4" s="71"/>
      <c r="K4" s="0" t="s">
        <v>206</v>
      </c>
      <c r="L4" s="62" t="e">
        <f aca="false">&gt;</f>
        <v>#VALUE!</v>
      </c>
      <c r="M4" s="0" t="s">
        <v>196</v>
      </c>
      <c r="N4" s="0" t="s">
        <v>197</v>
      </c>
      <c r="O4" s="0" t="s">
        <v>198</v>
      </c>
      <c r="P4" s="0" t="s">
        <v>199</v>
      </c>
      <c r="Q4" s="0" t="s">
        <v>200</v>
      </c>
      <c r="R4" s="0" t="s">
        <v>201</v>
      </c>
      <c r="S4" s="0" t="s">
        <v>202</v>
      </c>
      <c r="T4" s="0" t="n">
        <v>88.84</v>
      </c>
      <c r="V4" s="0" t="s">
        <v>203</v>
      </c>
      <c r="W4" s="62" t="n">
        <v>89.02</v>
      </c>
    </row>
    <row r="5" customFormat="false" ht="12.8" hidden="false" customHeight="false" outlineLevel="0" collapsed="false">
      <c r="H5" s="70"/>
      <c r="J5" s="71"/>
      <c r="K5" s="0" t="s">
        <v>207</v>
      </c>
      <c r="L5" s="62" t="e">
        <f aca="false">&gt;</f>
        <v>#VALUE!</v>
      </c>
      <c r="M5" s="0" t="s">
        <v>196</v>
      </c>
      <c r="N5" s="0" t="s">
        <v>197</v>
      </c>
      <c r="O5" s="0" t="s">
        <v>198</v>
      </c>
      <c r="P5" s="0" t="s">
        <v>199</v>
      </c>
      <c r="Q5" s="0" t="s">
        <v>200</v>
      </c>
      <c r="R5" s="0" t="s">
        <v>201</v>
      </c>
      <c r="S5" s="0" t="s">
        <v>202</v>
      </c>
      <c r="T5" s="0" t="n">
        <v>89.01</v>
      </c>
      <c r="V5" s="0" t="s">
        <v>203</v>
      </c>
      <c r="W5" s="62" t="n">
        <v>90.41</v>
      </c>
    </row>
    <row r="6" customFormat="false" ht="12.8" hidden="false" customHeight="false" outlineLevel="0" collapsed="false">
      <c r="H6" s="70"/>
      <c r="J6" s="71"/>
      <c r="K6" s="0" t="s">
        <v>208</v>
      </c>
      <c r="L6" s="62" t="e">
        <f aca="false">&gt;</f>
        <v>#VALUE!</v>
      </c>
      <c r="M6" s="0" t="s">
        <v>196</v>
      </c>
      <c r="N6" s="0" t="s">
        <v>197</v>
      </c>
      <c r="O6" s="0" t="s">
        <v>198</v>
      </c>
      <c r="P6" s="0" t="s">
        <v>199</v>
      </c>
      <c r="Q6" s="0" t="s">
        <v>200</v>
      </c>
      <c r="R6" s="0" t="s">
        <v>201</v>
      </c>
      <c r="S6" s="0" t="s">
        <v>202</v>
      </c>
      <c r="T6" s="0" t="n">
        <v>88.25</v>
      </c>
      <c r="V6" s="0" t="s">
        <v>203</v>
      </c>
      <c r="W6" s="62" t="n">
        <v>90.64</v>
      </c>
    </row>
    <row r="7" customFormat="false" ht="12.8" hidden="false" customHeight="false" outlineLevel="0" collapsed="false">
      <c r="H7" s="70"/>
      <c r="J7" s="71"/>
      <c r="K7" s="0" t="s">
        <v>209</v>
      </c>
      <c r="L7" s="62" t="e">
        <f aca="false">&gt;</f>
        <v>#VALUE!</v>
      </c>
      <c r="M7" s="0" t="s">
        <v>196</v>
      </c>
      <c r="N7" s="0" t="s">
        <v>197</v>
      </c>
      <c r="O7" s="0" t="s">
        <v>198</v>
      </c>
      <c r="P7" s="0" t="s">
        <v>199</v>
      </c>
      <c r="Q7" s="0" t="s">
        <v>200</v>
      </c>
      <c r="R7" s="0" t="s">
        <v>201</v>
      </c>
      <c r="S7" s="0" t="s">
        <v>202</v>
      </c>
      <c r="T7" s="0" t="n">
        <v>88.92</v>
      </c>
      <c r="V7" s="0" t="s">
        <v>203</v>
      </c>
      <c r="W7" s="62" t="n">
        <v>88.93</v>
      </c>
    </row>
    <row r="8" customFormat="false" ht="12.8" hidden="false" customHeight="false" outlineLevel="0" collapsed="false">
      <c r="H8" s="70"/>
      <c r="J8" s="71"/>
      <c r="K8" s="0" t="s">
        <v>210</v>
      </c>
      <c r="L8" s="62" t="e">
        <f aca="false">&gt;</f>
        <v>#VALUE!</v>
      </c>
      <c r="M8" s="0" t="s">
        <v>196</v>
      </c>
      <c r="N8" s="0" t="s">
        <v>197</v>
      </c>
      <c r="O8" s="0" t="s">
        <v>198</v>
      </c>
      <c r="P8" s="0" t="s">
        <v>199</v>
      </c>
      <c r="Q8" s="0" t="s">
        <v>200</v>
      </c>
      <c r="R8" s="0" t="s">
        <v>201</v>
      </c>
      <c r="S8" s="0" t="s">
        <v>202</v>
      </c>
      <c r="T8" s="0" t="n">
        <v>89.36</v>
      </c>
      <c r="V8" s="0" t="s">
        <v>203</v>
      </c>
      <c r="W8" s="62" t="n">
        <v>89.09</v>
      </c>
    </row>
    <row r="9" customFormat="false" ht="12.8" hidden="false" customHeight="false" outlineLevel="0" collapsed="false">
      <c r="H9" s="70"/>
      <c r="J9" s="71"/>
      <c r="W9" s="62" t="n">
        <f aca="false">AVERAGE(W1:W8)</f>
        <v>89.42875</v>
      </c>
    </row>
    <row r="10" customFormat="false" ht="12.8" hidden="false" customHeight="false" outlineLevel="0" collapsed="false">
      <c r="H10" s="70"/>
      <c r="J10" s="71"/>
      <c r="W10" s="62" t="n">
        <f aca="false">STDEV(W1:W8)</f>
        <v>0.809187202426872</v>
      </c>
    </row>
    <row r="11" customFormat="false" ht="12.8" hidden="false" customHeight="false" outlineLevel="0" collapsed="false">
      <c r="H11" s="70"/>
      <c r="J11" s="71"/>
    </row>
    <row r="12" customFormat="false" ht="12.8" hidden="false" customHeight="false" outlineLevel="0" collapsed="false">
      <c r="H12" s="70"/>
      <c r="J12" s="71"/>
      <c r="M12" s="62"/>
      <c r="N12" s="62"/>
      <c r="O12" s="62"/>
      <c r="P12" s="62"/>
      <c r="Q12" s="62"/>
      <c r="R12" s="62"/>
      <c r="S12" s="62"/>
      <c r="T12" s="62"/>
      <c r="V12" s="62"/>
    </row>
    <row r="13" customFormat="false" ht="12.8" hidden="false" customHeight="false" outlineLevel="0" collapsed="false">
      <c r="H13" s="70"/>
      <c r="K13" s="0" t="s">
        <v>195</v>
      </c>
      <c r="L13" s="62" t="e">
        <f aca="false">&gt;</f>
        <v>#VALUE!</v>
      </c>
      <c r="M13" s="62" t="s">
        <v>196</v>
      </c>
      <c r="N13" s="62" t="s">
        <v>201</v>
      </c>
      <c r="O13" s="62" t="s">
        <v>211</v>
      </c>
      <c r="P13" s="62" t="s">
        <v>198</v>
      </c>
      <c r="Q13" s="62" t="s">
        <v>212</v>
      </c>
      <c r="R13" s="62" t="n">
        <v>88.64</v>
      </c>
      <c r="S13" s="62"/>
      <c r="T13" s="62" t="s">
        <v>203</v>
      </c>
      <c r="U13" s="62" t="n">
        <v>87.27</v>
      </c>
      <c r="V13" s="62"/>
    </row>
    <row r="14" customFormat="false" ht="12.8" hidden="false" customHeight="false" outlineLevel="0" collapsed="false">
      <c r="H14" s="70"/>
      <c r="K14" s="0" t="s">
        <v>204</v>
      </c>
      <c r="L14" s="62" t="e">
        <f aca="false">&gt;</f>
        <v>#VALUE!</v>
      </c>
      <c r="M14" s="0" t="s">
        <v>196</v>
      </c>
      <c r="N14" s="0" t="s">
        <v>201</v>
      </c>
      <c r="O14" s="0" t="s">
        <v>211</v>
      </c>
      <c r="P14" s="0" t="s">
        <v>198</v>
      </c>
      <c r="Q14" s="0" t="s">
        <v>212</v>
      </c>
      <c r="R14" s="0" t="n">
        <v>88.11</v>
      </c>
      <c r="T14" s="0" t="s">
        <v>203</v>
      </c>
      <c r="U14" s="62" t="n">
        <v>87.97</v>
      </c>
    </row>
    <row r="15" customFormat="false" ht="12.8" hidden="false" customHeight="false" outlineLevel="0" collapsed="false">
      <c r="K15" s="0" t="s">
        <v>205</v>
      </c>
      <c r="L15" s="62" t="e">
        <f aca="false">&gt;</f>
        <v>#VALUE!</v>
      </c>
      <c r="M15" s="0" t="s">
        <v>196</v>
      </c>
      <c r="N15" s="0" t="s">
        <v>201</v>
      </c>
      <c r="O15" s="0" t="s">
        <v>211</v>
      </c>
      <c r="P15" s="0" t="s">
        <v>198</v>
      </c>
      <c r="Q15" s="0" t="s">
        <v>212</v>
      </c>
      <c r="R15" s="0" t="n">
        <v>89.01</v>
      </c>
      <c r="T15" s="0" t="s">
        <v>203</v>
      </c>
      <c r="U15" s="62" t="n">
        <v>90.97</v>
      </c>
    </row>
    <row r="16" customFormat="false" ht="12.8" hidden="false" customHeight="false" outlineLevel="0" collapsed="false">
      <c r="K16" s="0" t="s">
        <v>206</v>
      </c>
      <c r="L16" s="62" t="e">
        <f aca="false">&gt;</f>
        <v>#VALUE!</v>
      </c>
      <c r="M16" s="0" t="s">
        <v>196</v>
      </c>
      <c r="N16" s="0" t="s">
        <v>201</v>
      </c>
      <c r="O16" s="0" t="s">
        <v>211</v>
      </c>
      <c r="P16" s="0" t="s">
        <v>198</v>
      </c>
      <c r="Q16" s="0" t="s">
        <v>212</v>
      </c>
      <c r="R16" s="0" t="n">
        <v>88.64</v>
      </c>
      <c r="T16" s="0" t="s">
        <v>203</v>
      </c>
      <c r="U16" s="62" t="n">
        <v>89.36</v>
      </c>
    </row>
    <row r="17" customFormat="false" ht="12.8" hidden="false" customHeight="false" outlineLevel="0" collapsed="false">
      <c r="K17" s="0" t="s">
        <v>207</v>
      </c>
      <c r="L17" s="62" t="e">
        <f aca="false">&gt;</f>
        <v>#VALUE!</v>
      </c>
      <c r="M17" s="0" t="s">
        <v>196</v>
      </c>
      <c r="N17" s="0" t="s">
        <v>201</v>
      </c>
      <c r="O17" s="0" t="s">
        <v>211</v>
      </c>
      <c r="P17" s="0" t="s">
        <v>198</v>
      </c>
      <c r="Q17" s="0" t="s">
        <v>212</v>
      </c>
      <c r="R17" s="0" t="n">
        <v>88.86</v>
      </c>
      <c r="T17" s="0" t="s">
        <v>203</v>
      </c>
      <c r="U17" s="62" t="n">
        <v>92.21</v>
      </c>
    </row>
    <row r="18" customFormat="false" ht="12.8" hidden="false" customHeight="false" outlineLevel="0" collapsed="false">
      <c r="K18" s="0" t="s">
        <v>208</v>
      </c>
      <c r="L18" s="62" t="e">
        <f aca="false">&gt;</f>
        <v>#VALUE!</v>
      </c>
      <c r="M18" s="0" t="s">
        <v>196</v>
      </c>
      <c r="N18" s="0" t="s">
        <v>201</v>
      </c>
      <c r="O18" s="0" t="s">
        <v>211</v>
      </c>
      <c r="P18" s="0" t="s">
        <v>198</v>
      </c>
      <c r="Q18" s="0" t="s">
        <v>212</v>
      </c>
      <c r="R18" s="0" t="n">
        <v>88.41</v>
      </c>
      <c r="T18" s="0" t="s">
        <v>203</v>
      </c>
      <c r="U18" s="62" t="n">
        <v>91.37</v>
      </c>
    </row>
    <row r="19" customFormat="false" ht="12.8" hidden="false" customHeight="false" outlineLevel="0" collapsed="false">
      <c r="K19" s="0" t="s">
        <v>209</v>
      </c>
      <c r="L19" s="62" t="e">
        <f aca="false">&gt;</f>
        <v>#VALUE!</v>
      </c>
      <c r="M19" s="0" t="s">
        <v>196</v>
      </c>
      <c r="N19" s="0" t="s">
        <v>201</v>
      </c>
      <c r="O19" s="0" t="s">
        <v>211</v>
      </c>
      <c r="P19" s="0" t="s">
        <v>198</v>
      </c>
      <c r="Q19" s="0" t="s">
        <v>212</v>
      </c>
      <c r="R19" s="0" t="n">
        <v>88.86</v>
      </c>
      <c r="T19" s="0" t="s">
        <v>203</v>
      </c>
      <c r="U19" s="62" t="n">
        <v>88.82</v>
      </c>
    </row>
    <row r="20" customFormat="false" ht="12.8" hidden="false" customHeight="false" outlineLevel="0" collapsed="false">
      <c r="K20" s="0" t="s">
        <v>210</v>
      </c>
      <c r="L20" s="62" t="e">
        <f aca="false">&gt;</f>
        <v>#VALUE!</v>
      </c>
      <c r="M20" s="0" t="s">
        <v>196</v>
      </c>
      <c r="N20" s="0" t="s">
        <v>201</v>
      </c>
      <c r="O20" s="0" t="s">
        <v>211</v>
      </c>
      <c r="P20" s="0" t="s">
        <v>198</v>
      </c>
      <c r="Q20" s="0" t="s">
        <v>212</v>
      </c>
      <c r="R20" s="0" t="n">
        <v>88.26</v>
      </c>
      <c r="T20" s="0" t="s">
        <v>203</v>
      </c>
      <c r="U20" s="62" t="n">
        <v>88.07</v>
      </c>
    </row>
    <row r="21" customFormat="false" ht="12.8" hidden="false" customHeight="false" outlineLevel="0" collapsed="false">
      <c r="U21" s="62" t="n">
        <f aca="false">AVERAGE(U13:U20)</f>
        <v>89.505</v>
      </c>
    </row>
    <row r="22" customFormat="false" ht="12.8" hidden="false" customHeight="false" outlineLevel="0" collapsed="false">
      <c r="U22" s="62" t="n">
        <f aca="false">STDEV(U13:U20)</f>
        <v>1.80643294921234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2" activeCellId="0" sqref="E32"/>
    </sheetView>
  </sheetViews>
  <sheetFormatPr defaultColWidth="11.78515625" defaultRowHeight="12.8" zeroHeight="false" outlineLevelRow="0" outlineLevelCol="0"/>
  <cols>
    <col collapsed="false" customWidth="true" hidden="false" outlineLevel="0" max="1" min="1" style="72" width="27.51"/>
    <col collapsed="false" customWidth="true" hidden="false" outlineLevel="0" max="6" min="6" style="0" width="14.72"/>
    <col collapsed="false" customWidth="true" hidden="false" outlineLevel="0" max="13" min="13" style="0" width="13.89"/>
  </cols>
  <sheetData>
    <row r="1" customFormat="false" ht="15" hidden="false" customHeight="false" outlineLevel="0" collapsed="false">
      <c r="A1" s="6"/>
      <c r="B1" s="73" t="s">
        <v>0</v>
      </c>
      <c r="C1" s="73"/>
      <c r="D1" s="73"/>
      <c r="E1" s="73"/>
      <c r="F1" s="73"/>
      <c r="G1" s="73"/>
      <c r="H1" s="74"/>
      <c r="I1" s="75" t="s">
        <v>1</v>
      </c>
      <c r="J1" s="75"/>
      <c r="K1" s="75"/>
      <c r="L1" s="75"/>
      <c r="M1" s="75"/>
      <c r="N1" s="75"/>
      <c r="O1" s="74"/>
      <c r="P1" s="74"/>
      <c r="Q1" s="74"/>
      <c r="R1" s="74"/>
      <c r="S1" s="74"/>
    </row>
    <row r="2" customFormat="false" ht="15" hidden="false" customHeight="false" outlineLevel="0" collapsed="false">
      <c r="A2" s="1"/>
      <c r="B2" s="10" t="s">
        <v>4</v>
      </c>
      <c r="C2" s="10" t="s">
        <v>5</v>
      </c>
      <c r="D2" s="10" t="s">
        <v>6</v>
      </c>
      <c r="E2" s="10" t="s">
        <v>7</v>
      </c>
      <c r="F2" s="10" t="s">
        <v>8</v>
      </c>
      <c r="G2" s="10" t="s">
        <v>9</v>
      </c>
      <c r="H2" s="11" t="s">
        <v>10</v>
      </c>
      <c r="I2" s="10" t="s">
        <v>4</v>
      </c>
      <c r="J2" s="10" t="s">
        <v>5</v>
      </c>
      <c r="K2" s="10" t="s">
        <v>6</v>
      </c>
      <c r="L2" s="10" t="s">
        <v>7</v>
      </c>
      <c r="M2" s="10" t="s">
        <v>8</v>
      </c>
      <c r="N2" s="10" t="s">
        <v>9</v>
      </c>
    </row>
    <row r="3" customFormat="false" ht="15" hidden="false" customHeight="false" outlineLevel="0" collapsed="false">
      <c r="A3" s="1"/>
      <c r="B3" s="10" t="n">
        <v>3.375</v>
      </c>
      <c r="C3" s="10" t="n">
        <v>3.335</v>
      </c>
      <c r="D3" s="10" t="n">
        <v>3.543</v>
      </c>
      <c r="E3" s="10" t="n">
        <v>3.127</v>
      </c>
      <c r="F3" s="10" t="n">
        <v>3.261</v>
      </c>
      <c r="G3" s="10" t="n">
        <v>3.5</v>
      </c>
      <c r="H3" s="11" t="s">
        <v>11</v>
      </c>
      <c r="I3" s="10" t="n">
        <v>3.375</v>
      </c>
      <c r="J3" s="10" t="n">
        <v>3.335</v>
      </c>
      <c r="K3" s="10" t="n">
        <v>3.543</v>
      </c>
      <c r="L3" s="10" t="n">
        <v>3.127</v>
      </c>
      <c r="M3" s="10" t="n">
        <v>3.261</v>
      </c>
      <c r="N3" s="10" t="n">
        <v>3.5</v>
      </c>
    </row>
    <row r="4" customFormat="false" ht="15" hidden="false" customHeight="false" outlineLevel="0" collapsed="false">
      <c r="A4" s="6"/>
      <c r="B4" s="10" t="s">
        <v>14</v>
      </c>
      <c r="C4" s="10" t="s">
        <v>15</v>
      </c>
      <c r="D4" s="10" t="s">
        <v>16</v>
      </c>
      <c r="E4" s="10" t="s">
        <v>17</v>
      </c>
      <c r="F4" s="10" t="s">
        <v>18</v>
      </c>
      <c r="G4" s="10" t="s">
        <v>19</v>
      </c>
      <c r="H4" s="11" t="s">
        <v>20</v>
      </c>
      <c r="I4" s="10" t="s">
        <v>14</v>
      </c>
      <c r="J4" s="10" t="s">
        <v>15</v>
      </c>
      <c r="K4" s="10" t="s">
        <v>16</v>
      </c>
      <c r="L4" s="10" t="s">
        <v>17</v>
      </c>
      <c r="M4" s="10" t="s">
        <v>18</v>
      </c>
      <c r="N4" s="10" t="s">
        <v>19</v>
      </c>
    </row>
    <row r="5" customFormat="false" ht="15" hidden="false" customHeight="false" outlineLevel="0" collapsed="false">
      <c r="A5" s="14"/>
      <c r="B5" s="10" t="s">
        <v>25</v>
      </c>
      <c r="C5" s="10" t="s">
        <v>24</v>
      </c>
      <c r="D5" s="10" t="s">
        <v>24</v>
      </c>
      <c r="E5" s="10" t="s">
        <v>24</v>
      </c>
      <c r="F5" s="10" t="s">
        <v>26</v>
      </c>
      <c r="G5" s="10" t="s">
        <v>24</v>
      </c>
      <c r="H5" s="11" t="s">
        <v>27</v>
      </c>
      <c r="I5" s="10" t="s">
        <v>25</v>
      </c>
      <c r="J5" s="10" t="s">
        <v>24</v>
      </c>
      <c r="K5" s="10" t="s">
        <v>24</v>
      </c>
      <c r="L5" s="10" t="s">
        <v>24</v>
      </c>
      <c r="M5" s="10" t="s">
        <v>26</v>
      </c>
      <c r="N5" s="10" t="s">
        <v>24</v>
      </c>
    </row>
    <row r="6" customFormat="false" ht="15" hidden="false" customHeight="true" outlineLevel="0" collapsed="false">
      <c r="A6" s="76" t="s">
        <v>213</v>
      </c>
      <c r="B6" s="18" t="s">
        <v>30</v>
      </c>
      <c r="C6" s="18" t="n">
        <v>78.97</v>
      </c>
      <c r="D6" s="18" t="n">
        <v>58.38</v>
      </c>
      <c r="E6" s="18" t="n">
        <v>78.66</v>
      </c>
      <c r="F6" s="18" t="s">
        <v>31</v>
      </c>
      <c r="G6" s="18" t="n">
        <v>55.35</v>
      </c>
      <c r="H6" s="19" t="s">
        <v>32</v>
      </c>
      <c r="I6" s="18" t="s">
        <v>33</v>
      </c>
      <c r="J6" s="18" t="n">
        <v>78.1</v>
      </c>
      <c r="K6" s="18" t="n">
        <v>56.4</v>
      </c>
      <c r="L6" s="18" t="n">
        <v>76.3</v>
      </c>
      <c r="M6" s="18" t="s">
        <v>34</v>
      </c>
      <c r="N6" s="18" t="n">
        <v>63.7</v>
      </c>
    </row>
    <row r="7" customFormat="false" ht="15" hidden="false" customHeight="false" outlineLevel="0" collapsed="false">
      <c r="A7" s="76"/>
      <c r="B7" s="18" t="s">
        <v>36</v>
      </c>
      <c r="C7" s="18" t="n">
        <v>0.26</v>
      </c>
      <c r="D7" s="18" t="n">
        <v>3.16</v>
      </c>
      <c r="E7" s="18" t="n">
        <v>0.64</v>
      </c>
      <c r="F7" s="18" t="s">
        <v>37</v>
      </c>
      <c r="G7" s="18" t="n">
        <v>2</v>
      </c>
      <c r="H7" s="19" t="s">
        <v>38</v>
      </c>
      <c r="I7" s="18" t="s">
        <v>39</v>
      </c>
      <c r="J7" s="18" t="n">
        <v>0.3</v>
      </c>
      <c r="K7" s="18" t="n">
        <v>3.2</v>
      </c>
      <c r="L7" s="18" t="n">
        <v>0.4</v>
      </c>
      <c r="M7" s="18" t="s">
        <v>40</v>
      </c>
      <c r="N7" s="18" t="n">
        <v>3.9</v>
      </c>
    </row>
    <row r="8" customFormat="false" ht="15" hidden="false" customHeight="true" outlineLevel="0" collapsed="false">
      <c r="A8" s="77" t="s">
        <v>214</v>
      </c>
      <c r="B8" s="54" t="s">
        <v>104</v>
      </c>
      <c r="C8" s="54" t="n">
        <v>81.88</v>
      </c>
      <c r="D8" s="54" t="n">
        <v>59.24</v>
      </c>
      <c r="E8" s="54" t="n">
        <v>80.14</v>
      </c>
      <c r="F8" s="54" t="s">
        <v>105</v>
      </c>
      <c r="G8" s="54" t="n">
        <v>55.35</v>
      </c>
      <c r="H8" s="23" t="s">
        <v>32</v>
      </c>
      <c r="I8" s="54" t="s">
        <v>106</v>
      </c>
      <c r="J8" s="54" t="n">
        <v>81.1</v>
      </c>
      <c r="K8" s="54" t="n">
        <v>55.6</v>
      </c>
      <c r="L8" s="54" t="n">
        <v>79.1</v>
      </c>
      <c r="M8" s="54" t="s">
        <v>107</v>
      </c>
      <c r="N8" s="54" t="n">
        <v>63.4</v>
      </c>
    </row>
    <row r="9" customFormat="false" ht="15" hidden="false" customHeight="false" outlineLevel="0" collapsed="false">
      <c r="A9" s="77"/>
      <c r="B9" s="54" t="s">
        <v>109</v>
      </c>
      <c r="C9" s="54" t="n">
        <v>0.15</v>
      </c>
      <c r="D9" s="54" t="n">
        <v>1.49</v>
      </c>
      <c r="E9" s="54" t="n">
        <v>0.43</v>
      </c>
      <c r="F9" s="54" t="s">
        <v>110</v>
      </c>
      <c r="G9" s="54" t="n">
        <v>1.89</v>
      </c>
      <c r="H9" s="23" t="s">
        <v>38</v>
      </c>
      <c r="I9" s="54" t="s">
        <v>111</v>
      </c>
      <c r="J9" s="54" t="n">
        <v>0.3</v>
      </c>
      <c r="K9" s="54" t="n">
        <v>2.8</v>
      </c>
      <c r="L9" s="54" t="n">
        <v>0.4</v>
      </c>
      <c r="M9" s="54" t="s">
        <v>112</v>
      </c>
      <c r="N9" s="54" t="n">
        <v>4.1</v>
      </c>
    </row>
    <row r="10" customFormat="false" ht="15" hidden="false" customHeight="true" outlineLevel="0" collapsed="false">
      <c r="A10" s="78" t="s">
        <v>215</v>
      </c>
      <c r="B10" s="56" t="s">
        <v>122</v>
      </c>
      <c r="C10" s="56" t="n">
        <v>81.59</v>
      </c>
      <c r="D10" s="56" t="n">
        <v>59.24</v>
      </c>
      <c r="E10" s="56" t="n">
        <v>81.61</v>
      </c>
      <c r="F10" s="56" t="s">
        <v>123</v>
      </c>
      <c r="G10" s="56" t="n">
        <v>54.23</v>
      </c>
      <c r="H10" s="31" t="s">
        <v>32</v>
      </c>
      <c r="I10" s="56" t="s">
        <v>124</v>
      </c>
      <c r="J10" s="56" t="n">
        <v>80.8</v>
      </c>
      <c r="K10" s="56" t="n">
        <v>56.7</v>
      </c>
      <c r="L10" s="56" t="n">
        <v>80.7</v>
      </c>
      <c r="M10" s="56" t="s">
        <v>107</v>
      </c>
      <c r="N10" s="79" t="n">
        <v>65</v>
      </c>
    </row>
    <row r="11" customFormat="false" ht="15" hidden="false" customHeight="false" outlineLevel="0" collapsed="false">
      <c r="A11" s="78"/>
      <c r="B11" s="56" t="s">
        <v>126</v>
      </c>
      <c r="C11" s="56" t="n">
        <v>0.2</v>
      </c>
      <c r="D11" s="56" t="n">
        <v>1.54</v>
      </c>
      <c r="E11" s="56" t="n">
        <v>0.51</v>
      </c>
      <c r="F11" s="56" t="s">
        <v>127</v>
      </c>
      <c r="G11" s="56" t="n">
        <v>2.54</v>
      </c>
      <c r="H11" s="31" t="s">
        <v>38</v>
      </c>
      <c r="I11" s="56" t="s">
        <v>128</v>
      </c>
      <c r="J11" s="56" t="n">
        <v>0.4</v>
      </c>
      <c r="K11" s="56" t="n">
        <v>1</v>
      </c>
      <c r="L11" s="56" t="n">
        <v>0.5</v>
      </c>
      <c r="M11" s="56" t="s">
        <v>129</v>
      </c>
      <c r="N11" s="56" t="n">
        <v>0.3</v>
      </c>
    </row>
    <row r="12" customFormat="false" ht="15" hidden="false" customHeight="true" outlineLevel="0" collapsed="false">
      <c r="A12" s="80" t="s">
        <v>216</v>
      </c>
      <c r="B12" s="59" t="s">
        <v>140</v>
      </c>
      <c r="C12" s="81" t="n">
        <v>81.61</v>
      </c>
      <c r="D12" s="60" t="n">
        <v>61.77</v>
      </c>
      <c r="E12" s="81" t="n">
        <v>81.8</v>
      </c>
      <c r="F12" s="81" t="s">
        <v>141</v>
      </c>
      <c r="G12" s="60" t="n">
        <v>54.51</v>
      </c>
      <c r="H12" s="40" t="s">
        <v>32</v>
      </c>
      <c r="I12" s="60" t="s">
        <v>142</v>
      </c>
      <c r="J12" s="81" t="n">
        <v>81.2</v>
      </c>
      <c r="K12" s="81" t="n">
        <v>58.1</v>
      </c>
      <c r="L12" s="60" t="n">
        <v>80.9</v>
      </c>
      <c r="M12" s="81" t="s">
        <v>143</v>
      </c>
      <c r="N12" s="82" t="n">
        <v>65.1</v>
      </c>
    </row>
    <row r="13" customFormat="false" ht="15" hidden="false" customHeight="false" outlineLevel="0" collapsed="false">
      <c r="A13" s="80"/>
      <c r="B13" s="60" t="s">
        <v>136</v>
      </c>
      <c r="C13" s="60" t="n">
        <v>0.13</v>
      </c>
      <c r="D13" s="60" t="n">
        <v>1.38</v>
      </c>
      <c r="E13" s="60" t="n">
        <v>0.6</v>
      </c>
      <c r="F13" s="60" t="s">
        <v>56</v>
      </c>
      <c r="G13" s="60" t="n">
        <v>2.19</v>
      </c>
      <c r="H13" s="40" t="s">
        <v>38</v>
      </c>
      <c r="I13" s="60" t="s">
        <v>72</v>
      </c>
      <c r="J13" s="60" t="n">
        <v>0.3</v>
      </c>
      <c r="K13" s="60" t="n">
        <v>1.1</v>
      </c>
      <c r="L13" s="60" t="n">
        <v>0.5</v>
      </c>
      <c r="M13" s="60" t="s">
        <v>56</v>
      </c>
      <c r="N13" s="60" t="n">
        <v>0</v>
      </c>
    </row>
    <row r="14" customFormat="false" ht="15" hidden="false" customHeight="true" outlineLevel="0" collapsed="false">
      <c r="A14" s="83" t="s">
        <v>217</v>
      </c>
      <c r="B14" s="57" t="s">
        <v>131</v>
      </c>
      <c r="C14" s="58" t="n">
        <v>82.25</v>
      </c>
      <c r="D14" s="58" t="n">
        <v>64.26</v>
      </c>
      <c r="E14" s="84" t="n">
        <v>82.39</v>
      </c>
      <c r="F14" s="58" t="s">
        <v>132</v>
      </c>
      <c r="G14" s="85" t="n">
        <v>56.2</v>
      </c>
      <c r="H14" s="35" t="s">
        <v>32</v>
      </c>
      <c r="I14" s="58" t="s">
        <v>133</v>
      </c>
      <c r="J14" s="58" t="n">
        <v>82.2</v>
      </c>
      <c r="K14" s="58" t="n">
        <v>58.8</v>
      </c>
      <c r="L14" s="58" t="n">
        <v>81.4</v>
      </c>
      <c r="M14" s="58" t="s">
        <v>134</v>
      </c>
      <c r="N14" s="85" t="n">
        <v>65</v>
      </c>
    </row>
    <row r="15" customFormat="false" ht="15" hidden="false" customHeight="false" outlineLevel="0" collapsed="false">
      <c r="A15" s="83"/>
      <c r="B15" s="57" t="s">
        <v>136</v>
      </c>
      <c r="C15" s="57" t="n">
        <v>0.27</v>
      </c>
      <c r="D15" s="57" t="n">
        <v>1.42</v>
      </c>
      <c r="E15" s="57" t="n">
        <v>0.51</v>
      </c>
      <c r="F15" s="57" t="s">
        <v>81</v>
      </c>
      <c r="G15" s="57" t="n">
        <v>0.76</v>
      </c>
      <c r="H15" s="35" t="s">
        <v>38</v>
      </c>
      <c r="I15" s="57" t="s">
        <v>137</v>
      </c>
      <c r="J15" s="57" t="n">
        <v>0.6</v>
      </c>
      <c r="K15" s="57" t="n">
        <v>0.7</v>
      </c>
      <c r="L15" s="57" t="n">
        <v>0.6</v>
      </c>
      <c r="M15" s="57" t="s">
        <v>138</v>
      </c>
      <c r="N15" s="57" t="n">
        <v>0.2</v>
      </c>
    </row>
    <row r="17" customFormat="false" ht="12.8" hidden="false" customHeight="false" outlineLevel="0" collapsed="false">
      <c r="B17" s="86" t="s">
        <v>218</v>
      </c>
      <c r="C17" s="86"/>
      <c r="D17" s="86"/>
    </row>
    <row r="18" customFormat="false" ht="12.8" hidden="false" customHeight="false" outlineLevel="0" collapsed="false">
      <c r="B18" s="64"/>
      <c r="C18" s="64"/>
      <c r="D18" s="64"/>
    </row>
    <row r="19" customFormat="false" ht="15" hidden="false" customHeight="true" outlineLevel="0" collapsed="false">
      <c r="A19" s="76" t="s">
        <v>213</v>
      </c>
      <c r="B19" s="18" t="n">
        <v>80.26</v>
      </c>
      <c r="C19" s="19" t="s">
        <v>32</v>
      </c>
      <c r="D19" s="18" t="n">
        <v>71.75</v>
      </c>
    </row>
    <row r="20" customFormat="false" ht="15" hidden="false" customHeight="false" outlineLevel="0" collapsed="false">
      <c r="A20" s="76"/>
      <c r="B20" s="18" t="n">
        <v>1.02</v>
      </c>
      <c r="C20" s="19" t="s">
        <v>38</v>
      </c>
      <c r="D20" s="18" t="n">
        <v>1.47</v>
      </c>
    </row>
    <row r="21" customFormat="false" ht="15" hidden="false" customHeight="true" outlineLevel="0" collapsed="false">
      <c r="A21" s="77" t="s">
        <v>214</v>
      </c>
      <c r="B21" s="54" t="n">
        <v>83.41</v>
      </c>
      <c r="C21" s="23" t="s">
        <v>32</v>
      </c>
      <c r="D21" s="54" t="n">
        <v>74.78</v>
      </c>
    </row>
    <row r="22" customFormat="false" ht="15" hidden="false" customHeight="false" outlineLevel="0" collapsed="false">
      <c r="A22" s="77"/>
      <c r="B22" s="54" t="n">
        <v>0.94</v>
      </c>
      <c r="C22" s="23" t="s">
        <v>38</v>
      </c>
      <c r="D22" s="54" t="n">
        <v>0.77</v>
      </c>
    </row>
    <row r="23" customFormat="false" ht="15" hidden="false" customHeight="true" outlineLevel="0" collapsed="false">
      <c r="A23" s="78" t="s">
        <v>215</v>
      </c>
      <c r="B23" s="56" t="n">
        <v>83.22</v>
      </c>
      <c r="C23" s="31" t="s">
        <v>32</v>
      </c>
      <c r="D23" s="56" t="n">
        <v>72.8</v>
      </c>
    </row>
    <row r="24" customFormat="false" ht="15" hidden="false" customHeight="false" outlineLevel="0" collapsed="false">
      <c r="A24" s="78"/>
      <c r="B24" s="56" t="n">
        <v>0.92</v>
      </c>
      <c r="C24" s="31" t="s">
        <v>38</v>
      </c>
      <c r="D24" s="56" t="n">
        <v>0.87</v>
      </c>
    </row>
    <row r="25" customFormat="false" ht="15" hidden="false" customHeight="true" outlineLevel="0" collapsed="false">
      <c r="A25" s="80" t="s">
        <v>216</v>
      </c>
      <c r="B25" s="87" t="n">
        <v>87.1</v>
      </c>
      <c r="C25" s="40" t="s">
        <v>32</v>
      </c>
      <c r="D25" s="87" t="n">
        <v>77.23</v>
      </c>
    </row>
    <row r="26" customFormat="false" ht="15" hidden="false" customHeight="false" outlineLevel="0" collapsed="false">
      <c r="A26" s="80"/>
      <c r="B26" s="60" t="n">
        <v>0.83</v>
      </c>
      <c r="C26" s="40" t="s">
        <v>38</v>
      </c>
      <c r="D26" s="60" t="n">
        <v>0.95</v>
      </c>
    </row>
    <row r="27" customFormat="false" ht="15" hidden="false" customHeight="true" outlineLevel="0" collapsed="false">
      <c r="A27" s="83" t="s">
        <v>217</v>
      </c>
      <c r="B27" s="57" t="n">
        <v>86.16</v>
      </c>
      <c r="C27" s="35" t="s">
        <v>32</v>
      </c>
      <c r="D27" s="57" t="n">
        <v>76.29</v>
      </c>
    </row>
    <row r="28" customFormat="false" ht="15" hidden="false" customHeight="false" outlineLevel="0" collapsed="false">
      <c r="A28" s="83"/>
      <c r="B28" s="57" t="n">
        <v>0.38</v>
      </c>
      <c r="C28" s="35" t="s">
        <v>38</v>
      </c>
      <c r="D28" s="57" t="n">
        <v>0.47</v>
      </c>
    </row>
    <row r="30" customFormat="false" ht="12.8" hidden="false" customHeight="false" outlineLevel="0" collapsed="false">
      <c r="C30" s="64" t="s">
        <v>219</v>
      </c>
      <c r="D30" s="64"/>
      <c r="E30" s="64"/>
    </row>
    <row r="32" customFormat="false" ht="15" hidden="false" customHeight="true" outlineLevel="0" collapsed="false">
      <c r="A32" s="76" t="s">
        <v>213</v>
      </c>
      <c r="B32" s="17" t="s">
        <v>29</v>
      </c>
      <c r="C32" s="18" t="n">
        <v>83.83</v>
      </c>
      <c r="D32" s="19" t="s">
        <v>32</v>
      </c>
      <c r="E32" s="18" t="n">
        <v>84</v>
      </c>
    </row>
    <row r="33" customFormat="false" ht="15" hidden="false" customHeight="false" outlineLevel="0" collapsed="false">
      <c r="A33" s="76"/>
      <c r="B33" s="17"/>
      <c r="C33" s="18" t="n">
        <v>0.33</v>
      </c>
      <c r="D33" s="19" t="s">
        <v>38</v>
      </c>
      <c r="E33" s="18" t="n">
        <v>0.18</v>
      </c>
    </row>
    <row r="34" customFormat="false" ht="15" hidden="false" customHeight="true" outlineLevel="0" collapsed="false">
      <c r="A34" s="77" t="s">
        <v>214</v>
      </c>
      <c r="B34" s="21" t="s">
        <v>103</v>
      </c>
      <c r="C34" s="54" t="n">
        <v>87.56</v>
      </c>
      <c r="D34" s="23" t="s">
        <v>32</v>
      </c>
      <c r="E34" s="88" t="n">
        <v>88.25</v>
      </c>
    </row>
    <row r="35" customFormat="false" ht="15" hidden="false" customHeight="false" outlineLevel="0" collapsed="false">
      <c r="A35" s="77"/>
      <c r="B35" s="21"/>
      <c r="C35" s="54" t="n">
        <v>0.44</v>
      </c>
      <c r="D35" s="23" t="s">
        <v>38</v>
      </c>
      <c r="E35" s="54" t="n">
        <v>0.33</v>
      </c>
    </row>
    <row r="36" customFormat="false" ht="15" hidden="false" customHeight="true" outlineLevel="0" collapsed="false">
      <c r="A36" s="78" t="s">
        <v>215</v>
      </c>
      <c r="B36" s="29" t="s">
        <v>103</v>
      </c>
      <c r="C36" s="56" t="n">
        <v>86.85</v>
      </c>
      <c r="D36" s="31" t="s">
        <v>32</v>
      </c>
      <c r="E36" s="56" t="n">
        <v>86.85</v>
      </c>
    </row>
    <row r="37" customFormat="false" ht="15" hidden="false" customHeight="false" outlineLevel="0" collapsed="false">
      <c r="A37" s="78"/>
      <c r="B37" s="29"/>
      <c r="C37" s="56" t="n">
        <v>0.36</v>
      </c>
      <c r="D37" s="31" t="s">
        <v>38</v>
      </c>
      <c r="E37" s="56" t="n">
        <v>0.25</v>
      </c>
    </row>
    <row r="38" customFormat="false" ht="15" hidden="false" customHeight="true" outlineLevel="0" collapsed="false">
      <c r="A38" s="80" t="s">
        <v>216</v>
      </c>
      <c r="B38" s="38" t="s">
        <v>103</v>
      </c>
      <c r="C38" s="59" t="n">
        <v>88.79</v>
      </c>
      <c r="D38" s="40" t="s">
        <v>32</v>
      </c>
      <c r="E38" s="60" t="n">
        <v>87.97</v>
      </c>
    </row>
    <row r="39" customFormat="false" ht="15" hidden="false" customHeight="false" outlineLevel="0" collapsed="false">
      <c r="A39" s="80"/>
      <c r="B39" s="38"/>
      <c r="C39" s="60" t="n">
        <v>0.29</v>
      </c>
      <c r="D39" s="40" t="s">
        <v>38</v>
      </c>
      <c r="E39" s="60" t="n">
        <v>0.3</v>
      </c>
    </row>
    <row r="40" customFormat="false" ht="15" hidden="false" customHeight="true" outlineLevel="0" collapsed="false">
      <c r="A40" s="83" t="s">
        <v>217</v>
      </c>
      <c r="B40" s="33" t="s">
        <v>103</v>
      </c>
      <c r="C40" s="57" t="n">
        <v>88.36</v>
      </c>
      <c r="D40" s="35" t="s">
        <v>32</v>
      </c>
      <c r="E40" s="57" t="n">
        <v>88.02</v>
      </c>
    </row>
    <row r="41" customFormat="false" ht="15" hidden="false" customHeight="false" outlineLevel="0" collapsed="false">
      <c r="A41" s="83"/>
      <c r="B41" s="33"/>
      <c r="C41" s="57" t="n">
        <v>0.32</v>
      </c>
      <c r="D41" s="35" t="s">
        <v>38</v>
      </c>
      <c r="E41" s="57" t="n">
        <v>0.22</v>
      </c>
    </row>
  </sheetData>
  <mergeCells count="25">
    <mergeCell ref="B1:G1"/>
    <mergeCell ref="I1:N1"/>
    <mergeCell ref="A6:A7"/>
    <mergeCell ref="A8:A9"/>
    <mergeCell ref="A10:A11"/>
    <mergeCell ref="A12:A13"/>
    <mergeCell ref="A14:A15"/>
    <mergeCell ref="B17:D17"/>
    <mergeCell ref="B18:D18"/>
    <mergeCell ref="A19:A20"/>
    <mergeCell ref="A21:A22"/>
    <mergeCell ref="A23:A24"/>
    <mergeCell ref="A25:A26"/>
    <mergeCell ref="A27:A28"/>
    <mergeCell ref="C30:E30"/>
    <mergeCell ref="A32:A33"/>
    <mergeCell ref="B32:B33"/>
    <mergeCell ref="A34:A35"/>
    <mergeCell ref="B34:B35"/>
    <mergeCell ref="A36:A37"/>
    <mergeCell ref="B36:B37"/>
    <mergeCell ref="A38:A39"/>
    <mergeCell ref="B38:B39"/>
    <mergeCell ref="A40:A41"/>
    <mergeCell ref="B40:B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1" activeCellId="0" sqref="U1"/>
    </sheetView>
  </sheetViews>
  <sheetFormatPr defaultColWidth="11.78515625" defaultRowHeight="12.8" zeroHeight="false" outlineLevelRow="0" outlineLevelCol="0"/>
  <cols>
    <col collapsed="false" customWidth="true" hidden="false" outlineLevel="0" max="10" min="9" style="69" width="11.52"/>
    <col collapsed="false" customWidth="true" hidden="false" outlineLevel="0" max="21" min="20" style="69" width="11.52"/>
  </cols>
  <sheetData>
    <row r="1" customFormat="false" ht="12.8" hidden="false" customHeight="false" outlineLevel="0" collapsed="false">
      <c r="A1" s="0" t="n">
        <v>84.2</v>
      </c>
      <c r="B1" s="0" t="n">
        <v>78.3</v>
      </c>
      <c r="C1" s="0" t="n">
        <v>79</v>
      </c>
      <c r="D1" s="0" t="n">
        <v>58.4</v>
      </c>
      <c r="E1" s="0" t="n">
        <v>78.7</v>
      </c>
      <c r="F1" s="0" t="n">
        <v>77.7</v>
      </c>
      <c r="G1" s="0" t="n">
        <v>77.8</v>
      </c>
      <c r="H1" s="0" t="n">
        <v>55.4</v>
      </c>
      <c r="I1" s="69" t="n">
        <f aca="false">AVERAGE(A1:H1)</f>
        <v>73.6875</v>
      </c>
      <c r="J1" s="69" t="n">
        <f aca="false">AVERAGE(A1:G1)</f>
        <v>76.3</v>
      </c>
      <c r="L1" s="0" t="n">
        <v>82.6</v>
      </c>
      <c r="M1" s="0" t="n">
        <v>76</v>
      </c>
      <c r="N1" s="0" t="n">
        <v>78.1</v>
      </c>
      <c r="O1" s="0" t="n">
        <v>56.4</v>
      </c>
      <c r="P1" s="0" t="n">
        <v>76.3</v>
      </c>
      <c r="Q1" s="0" t="n">
        <v>69.5</v>
      </c>
      <c r="R1" s="0" t="n">
        <v>68.9</v>
      </c>
      <c r="S1" s="0" t="n">
        <v>63.7</v>
      </c>
      <c r="T1" s="69" t="n">
        <f aca="false">AVERAGE(L1:S1)</f>
        <v>71.4375</v>
      </c>
      <c r="U1" s="69" t="n">
        <f aca="false">AVERAGE(L1:R1)</f>
        <v>72.5428571428572</v>
      </c>
    </row>
    <row r="2" customFormat="false" ht="12.8" hidden="false" customHeight="false" outlineLevel="0" collapsed="false">
      <c r="A2" s="0" t="n">
        <v>83.3</v>
      </c>
      <c r="B2" s="0" t="n">
        <v>76.6</v>
      </c>
      <c r="C2" s="0" t="n">
        <v>81.9</v>
      </c>
      <c r="D2" s="0" t="n">
        <v>59.2</v>
      </c>
      <c r="E2" s="0" t="n">
        <v>80.1</v>
      </c>
      <c r="F2" s="0" t="n">
        <v>75.6</v>
      </c>
      <c r="G2" s="0" t="n">
        <v>75.7</v>
      </c>
      <c r="H2" s="0" t="n">
        <v>55.4</v>
      </c>
      <c r="I2" s="69" t="n">
        <f aca="false">AVERAGE(A2:H2)</f>
        <v>73.475</v>
      </c>
      <c r="J2" s="69" t="n">
        <f aca="false">AVERAGE(A2:G2)</f>
        <v>76.0571428571429</v>
      </c>
      <c r="L2" s="0" t="n">
        <v>82.8</v>
      </c>
      <c r="M2" s="0" t="n">
        <v>76.2</v>
      </c>
      <c r="N2" s="0" t="n">
        <v>81.1</v>
      </c>
      <c r="O2" s="0" t="n">
        <v>55.6</v>
      </c>
      <c r="P2" s="0" t="n">
        <v>79.1</v>
      </c>
      <c r="Q2" s="0" t="n">
        <v>68.9</v>
      </c>
      <c r="R2" s="0" t="n">
        <v>67.8</v>
      </c>
      <c r="S2" s="0" t="n">
        <v>63.4</v>
      </c>
      <c r="T2" s="69" t="n">
        <f aca="false">AVERAGE(L2:S2)</f>
        <v>71.8625</v>
      </c>
      <c r="U2" s="69" t="n">
        <f aca="false">AVERAGE(L2:R2)</f>
        <v>73.0714285714286</v>
      </c>
    </row>
    <row r="3" customFormat="false" ht="12.8" hidden="false" customHeight="false" outlineLevel="0" collapsed="false">
      <c r="A3" s="0" t="n">
        <v>84.3</v>
      </c>
      <c r="B3" s="0" t="n">
        <v>77.4</v>
      </c>
      <c r="C3" s="0" t="n">
        <v>81.6</v>
      </c>
      <c r="D3" s="0" t="n">
        <v>59.2</v>
      </c>
      <c r="E3" s="0" t="n">
        <v>81.6</v>
      </c>
      <c r="F3" s="0" t="n">
        <v>76.8</v>
      </c>
      <c r="G3" s="0" t="n">
        <v>77</v>
      </c>
      <c r="H3" s="0" t="n">
        <v>54.2</v>
      </c>
      <c r="I3" s="69" t="n">
        <f aca="false">AVERAGE(A3:H3)</f>
        <v>74.0125</v>
      </c>
      <c r="J3" s="69" t="n">
        <f aca="false">AVERAGE(A3:G3)</f>
        <v>76.8428571428571</v>
      </c>
      <c r="L3" s="0" t="n">
        <v>82.7</v>
      </c>
      <c r="M3" s="0" t="n">
        <v>75.4</v>
      </c>
      <c r="N3" s="0" t="n">
        <v>80.8</v>
      </c>
      <c r="O3" s="0" t="n">
        <v>56.7</v>
      </c>
      <c r="P3" s="0" t="n">
        <v>80.7</v>
      </c>
      <c r="Q3" s="0" t="n">
        <v>68.9</v>
      </c>
      <c r="R3" s="0" t="n">
        <v>67.8</v>
      </c>
      <c r="S3" s="0" t="n">
        <v>65</v>
      </c>
      <c r="T3" s="69" t="n">
        <f aca="false">AVERAGE(L3:S3)</f>
        <v>72.25</v>
      </c>
      <c r="U3" s="69" t="n">
        <f aca="false">AVERAGE(L3:R3)</f>
        <v>73.2857142857143</v>
      </c>
    </row>
    <row r="4" customFormat="false" ht="12.8" hidden="false" customHeight="false" outlineLevel="0" collapsed="false">
      <c r="A4" s="0" t="n">
        <v>87.1</v>
      </c>
      <c r="B4" s="0" t="n">
        <v>82.1</v>
      </c>
      <c r="C4" s="0" t="n">
        <v>81.6</v>
      </c>
      <c r="D4" s="0" t="n">
        <v>61.8</v>
      </c>
      <c r="E4" s="0" t="n">
        <v>81.8</v>
      </c>
      <c r="F4" s="0" t="n">
        <v>79.6</v>
      </c>
      <c r="G4" s="0" t="n">
        <v>79.5</v>
      </c>
      <c r="H4" s="0" t="n">
        <v>54.5</v>
      </c>
      <c r="I4" s="69" t="n">
        <f aca="false">AVERAGE(A4:H4)</f>
        <v>76</v>
      </c>
      <c r="J4" s="69" t="n">
        <f aca="false">AVERAGE(A4:G4)</f>
        <v>79.0714285714286</v>
      </c>
      <c r="L4" s="0" t="n">
        <v>84.4</v>
      </c>
      <c r="M4" s="0" t="n">
        <v>78.7</v>
      </c>
      <c r="N4" s="0" t="n">
        <v>81.2</v>
      </c>
      <c r="O4" s="0" t="n">
        <v>58.1</v>
      </c>
      <c r="P4" s="0" t="n">
        <v>80.9</v>
      </c>
      <c r="Q4" s="0" t="n">
        <v>73.2</v>
      </c>
      <c r="R4" s="0" t="n">
        <v>72</v>
      </c>
      <c r="S4" s="0" t="n">
        <v>65.1</v>
      </c>
      <c r="T4" s="69" t="n">
        <f aca="false">AVERAGE(L4:S4)</f>
        <v>74.2</v>
      </c>
      <c r="U4" s="69" t="n">
        <f aca="false">AVERAGE(L4:R4)</f>
        <v>75.5</v>
      </c>
    </row>
    <row r="5" customFormat="false" ht="12.8" hidden="false" customHeight="false" outlineLevel="0" collapsed="false">
      <c r="A5" s="0" t="n">
        <v>86.6</v>
      </c>
      <c r="B5" s="0" t="n">
        <v>81.3</v>
      </c>
      <c r="C5" s="0" t="n">
        <v>82.3</v>
      </c>
      <c r="D5" s="0" t="n">
        <v>64.3</v>
      </c>
      <c r="E5" s="0" t="n">
        <v>82.4</v>
      </c>
      <c r="F5" s="0" t="n">
        <v>80</v>
      </c>
      <c r="G5" s="0" t="n">
        <v>79.9</v>
      </c>
      <c r="H5" s="0" t="n">
        <v>56.2</v>
      </c>
      <c r="I5" s="69" t="n">
        <f aca="false">AVERAGE(A5:H5)</f>
        <v>76.625</v>
      </c>
      <c r="J5" s="69" t="n">
        <f aca="false">AVERAGE(A5:G5)</f>
        <v>79.5428571428571</v>
      </c>
      <c r="L5" s="0" t="n">
        <v>84.6</v>
      </c>
      <c r="M5" s="0" t="n">
        <v>78.4</v>
      </c>
      <c r="N5" s="0" t="n">
        <v>82.2</v>
      </c>
      <c r="O5" s="0" t="n">
        <v>58.8</v>
      </c>
      <c r="P5" s="0" t="n">
        <v>81.4</v>
      </c>
      <c r="Q5" s="0" t="n">
        <v>74.5</v>
      </c>
      <c r="R5" s="0" t="n">
        <v>73.5</v>
      </c>
      <c r="S5" s="0" t="n">
        <v>65</v>
      </c>
      <c r="T5" s="69" t="n">
        <f aca="false">AVERAGE(L5:S5)</f>
        <v>74.8</v>
      </c>
      <c r="U5" s="69" t="n">
        <f aca="false">AVERAGE(L5:R5)</f>
        <v>76.2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6875" defaultRowHeight="12.8" zeroHeight="false" outlineLevelRow="0" outlineLevelCol="0"/>
  <sheetData>
    <row r="1" customFormat="false" ht="12.8" hidden="false" customHeight="false" outlineLevel="0" collapsed="false">
      <c r="A1" s="0" t="n">
        <v>83.8</v>
      </c>
      <c r="B1" s="0" t="s">
        <v>220</v>
      </c>
      <c r="C1" s="0" t="n">
        <v>84</v>
      </c>
      <c r="D1" s="0" t="s">
        <v>221</v>
      </c>
    </row>
    <row r="2" customFormat="false" ht="12.8" hidden="false" customHeight="false" outlineLevel="0" collapsed="false">
      <c r="A2" s="0" t="n">
        <v>87.6</v>
      </c>
      <c r="B2" s="0" t="s">
        <v>222</v>
      </c>
      <c r="C2" s="0" t="n">
        <v>88.3</v>
      </c>
      <c r="D2" s="0" t="s">
        <v>220</v>
      </c>
    </row>
    <row r="3" customFormat="false" ht="12.8" hidden="false" customHeight="false" outlineLevel="0" collapsed="false">
      <c r="A3" s="0" t="n">
        <v>86.9</v>
      </c>
      <c r="B3" s="0" t="s">
        <v>222</v>
      </c>
      <c r="C3" s="0" t="n">
        <v>86.9</v>
      </c>
      <c r="D3" s="0" t="s">
        <v>220</v>
      </c>
    </row>
    <row r="4" customFormat="false" ht="12.8" hidden="false" customHeight="false" outlineLevel="0" collapsed="false">
      <c r="A4" s="0" t="n">
        <v>88.8</v>
      </c>
      <c r="B4" s="0" t="s">
        <v>220</v>
      </c>
      <c r="C4" s="0" t="n">
        <v>88</v>
      </c>
      <c r="D4" s="0" t="s">
        <v>220</v>
      </c>
    </row>
    <row r="5" customFormat="false" ht="12.8" hidden="false" customHeight="false" outlineLevel="0" collapsed="false">
      <c r="A5" s="0" t="n">
        <v>88.4</v>
      </c>
      <c r="B5" s="0" t="s">
        <v>220</v>
      </c>
      <c r="C5" s="0" t="n">
        <v>88</v>
      </c>
      <c r="D5" s="0" t="s">
        <v>221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1411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2021-08-30T15:53:12Z</dcterms:created>
  <dc:creator/>
  <dc:description/>
  <dc:language>en-US</dc:language>
  <cp:lastModifiedBy/>
  <dcterms:modified xsi:type="dcterms:W3CDTF">2021-10-31T20:13:44Z</dcterms:modified>
  <cp:revision>610</cp:revision>
  <dc:subject/>
  <dc:title/>
</cp:coreProperties>
</file>