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Анжелика.LAPTOP-B3644H6E\PycharmProjects\molecules-run\"/>
    </mc:Choice>
  </mc:AlternateContent>
  <bookViews>
    <workbookView xWindow="0" yWindow="0" windowWidth="23040" windowHeight="8820" activeTab="2"/>
  </bookViews>
  <sheets>
    <sheet name="Ответы на форму (1)" sheetId="1" r:id="rId1"/>
    <sheet name="mol_data" sheetId="2" r:id="rId2"/>
    <sheet name="Лист1" sheetId="3" r:id="rId3"/>
    <sheet name="Лист2" sheetId="4" r:id="rId4"/>
  </sheets>
  <calcPr calcId="162913"/>
</workbook>
</file>

<file path=xl/calcChain.xml><?xml version="1.0" encoding="utf-8"?>
<calcChain xmlns="http://schemas.openxmlformats.org/spreadsheetml/2006/main">
  <c r="B17" i="2" l="1"/>
  <c r="B9" i="2"/>
  <c r="D42" i="1"/>
  <c r="D50" i="1"/>
  <c r="K30" i="1"/>
  <c r="Z28" i="1"/>
  <c r="Z30" i="1" s="1"/>
  <c r="Y28" i="1"/>
  <c r="Y30" i="1" s="1"/>
  <c r="X28" i="1"/>
  <c r="X30" i="1" s="1"/>
  <c r="W28" i="1"/>
  <c r="W30" i="1" s="1"/>
  <c r="V28" i="1"/>
  <c r="V30" i="1" s="1"/>
  <c r="U28" i="1"/>
  <c r="U30" i="1" s="1"/>
  <c r="T28" i="1"/>
  <c r="T30" i="1" s="1"/>
  <c r="S28" i="1"/>
  <c r="S30" i="1" s="1"/>
  <c r="R28" i="1"/>
  <c r="R30" i="1" s="1"/>
  <c r="Q28" i="1"/>
  <c r="Q30" i="1" s="1"/>
  <c r="P28" i="1"/>
  <c r="P30" i="1" s="1"/>
  <c r="O28" i="1"/>
  <c r="O30" i="1" s="1"/>
  <c r="N28" i="1"/>
  <c r="N30" i="1" s="1"/>
  <c r="M28" i="1"/>
  <c r="M30" i="1" s="1"/>
  <c r="L28" i="1"/>
  <c r="L30" i="1" s="1"/>
  <c r="K28" i="1"/>
  <c r="J28" i="1"/>
  <c r="J30" i="1" s="1"/>
  <c r="I28" i="1"/>
  <c r="I30" i="1" s="1"/>
  <c r="H28" i="1"/>
  <c r="H30" i="1" s="1"/>
  <c r="G28" i="1"/>
  <c r="G30" i="1" s="1"/>
  <c r="F28" i="1"/>
  <c r="F30" i="1" s="1"/>
  <c r="E28" i="1"/>
  <c r="E30" i="1" s="1"/>
  <c r="D28" i="1"/>
  <c r="D30" i="1" s="1"/>
</calcChain>
</file>

<file path=xl/sharedStrings.xml><?xml version="1.0" encoding="utf-8"?>
<sst xmlns="http://schemas.openxmlformats.org/spreadsheetml/2006/main" count="159" uniqueCount="127">
  <si>
    <t>Отметка времени</t>
  </si>
  <si>
    <t>Адрес электронной почты</t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</si>
  <si>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</si>
  <si>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</si>
  <si>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</si>
  <si>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</si>
  <si>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</si>
  <si>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</si>
  <si>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</si>
  <si>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</si>
  <si>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</si>
  <si>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</si>
  <si>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</si>
  <si>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</si>
  <si>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</si>
  <si>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</si>
  <si>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</si>
  <si>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</si>
  <si>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</si>
  <si>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</si>
  <si>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</si>
  <si>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</si>
  <si>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</si>
  <si>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</si>
  <si>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</si>
  <si>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</si>
  <si>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niklemark@gmail.com</t>
  </si>
  <si>
    <t>Никита</t>
  </si>
  <si>
    <t xml:space="preserve">Дарья </t>
  </si>
  <si>
    <t>Мария</t>
  </si>
  <si>
    <t>Глеб</t>
  </si>
  <si>
    <t xml:space="preserve">полина </t>
  </si>
  <si>
    <t xml:space="preserve">Платон </t>
  </si>
  <si>
    <t>Татьяна</t>
  </si>
  <si>
    <t>Полина</t>
  </si>
  <si>
    <t>Настя</t>
  </si>
  <si>
    <t>Останусь инкогнито</t>
  </si>
  <si>
    <t>Олег</t>
  </si>
  <si>
    <t>🐣</t>
  </si>
  <si>
    <t xml:space="preserve">Александр </t>
  </si>
  <si>
    <t xml:space="preserve">Полина </t>
  </si>
  <si>
    <t>Лиля</t>
  </si>
  <si>
    <t xml:space="preserve">Ксения </t>
  </si>
  <si>
    <t>.</t>
  </si>
  <si>
    <t>Алëна</t>
  </si>
  <si>
    <t xml:space="preserve">Анастасия </t>
  </si>
  <si>
    <t>Василиса</t>
  </si>
  <si>
    <t>Иустина</t>
  </si>
  <si>
    <t>Алёна</t>
  </si>
  <si>
    <t>Королев Илья</t>
  </si>
  <si>
    <t>Анжелика</t>
  </si>
  <si>
    <t>vlados</t>
  </si>
  <si>
    <t>Лазарев Федор</t>
  </si>
  <si>
    <t>номер</t>
  </si>
  <si>
    <t>кол. атомов</t>
  </si>
  <si>
    <t>индекс Рандича (связности)</t>
  </si>
  <si>
    <t>колличество функцион. групп</t>
  </si>
  <si>
    <t>кол. колец</t>
  </si>
  <si>
    <t>сложность</t>
  </si>
  <si>
    <t>индекс Вейнера</t>
  </si>
  <si>
    <t>Y</t>
  </si>
  <si>
    <t>N</t>
  </si>
  <si>
    <t>RANDIC</t>
  </si>
  <si>
    <t>FUNC_N</t>
  </si>
  <si>
    <t>WEINER</t>
  </si>
  <si>
    <t>RINGS</t>
  </si>
  <si>
    <t>ANNA</t>
  </si>
  <si>
    <t>среднее количество перемещений взгяда по атомам</t>
  </si>
  <si>
    <t>среднее количество перемещений взгдяда по атомам в секунду</t>
  </si>
  <si>
    <t>среднее время на задание в секундах</t>
  </si>
  <si>
    <t>Ol'GAFRAIKMAN</t>
  </si>
  <si>
    <t>TimothyBerdnicov</t>
  </si>
  <si>
    <t>VERALOPAT'KO</t>
  </si>
  <si>
    <t xml:space="preserve">Имя </t>
  </si>
  <si>
    <t>рез. Теста общ</t>
  </si>
  <si>
    <t>правильные ответы</t>
  </si>
  <si>
    <t>шк. Оценка</t>
  </si>
  <si>
    <t>дата проведения</t>
  </si>
  <si>
    <t>частота перемещения вз</t>
  </si>
  <si>
    <t>Фрейкман Ольга</t>
  </si>
  <si>
    <t>все пр</t>
  </si>
  <si>
    <t>Лопатько Вера</t>
  </si>
  <si>
    <t>всё пр</t>
  </si>
  <si>
    <t>Рожкова Анна</t>
  </si>
  <si>
    <t>4 - не прав</t>
  </si>
  <si>
    <t>Почеснева София</t>
  </si>
  <si>
    <t>4 -не прав</t>
  </si>
  <si>
    <t>01.04- 15.15</t>
  </si>
  <si>
    <t>Владимирова</t>
  </si>
  <si>
    <t>01.04. - 15.42</t>
  </si>
  <si>
    <t>Куранова Марина</t>
  </si>
  <si>
    <t>1 - не прав</t>
  </si>
  <si>
    <t>01.04 - 16.00</t>
  </si>
  <si>
    <t>девятикл</t>
  </si>
  <si>
    <t>5 - не прав</t>
  </si>
  <si>
    <t>26.03- 12.20</t>
  </si>
  <si>
    <t>девятикл2</t>
  </si>
  <si>
    <t>6 - не прав</t>
  </si>
  <si>
    <t>26.03 - 12.50</t>
  </si>
  <si>
    <t>девятикл3</t>
  </si>
  <si>
    <t>4 - неправ</t>
  </si>
  <si>
    <t>26.03 - 13.20</t>
  </si>
  <si>
    <t>Максим</t>
  </si>
  <si>
    <t>3 - не прав</t>
  </si>
  <si>
    <t>18.03 - 16.50</t>
  </si>
  <si>
    <t>Марианна</t>
  </si>
  <si>
    <t>18.03 - 17.30</t>
  </si>
  <si>
    <t>12 - не прав</t>
  </si>
  <si>
    <t>Бердников</t>
  </si>
  <si>
    <t>9- не прав</t>
  </si>
  <si>
    <t>Маргарита</t>
  </si>
  <si>
    <t>Илья</t>
  </si>
  <si>
    <t>все прав</t>
  </si>
  <si>
    <t>16.03 - 18.30</t>
  </si>
  <si>
    <t xml:space="preserve">Данил </t>
  </si>
  <si>
    <t>16.03 - 19.10</t>
  </si>
  <si>
    <t>София</t>
  </si>
  <si>
    <t>7 - не прав</t>
  </si>
  <si>
    <t>10- не прав</t>
  </si>
  <si>
    <t>Юлия</t>
  </si>
  <si>
    <t>11 - не прав</t>
  </si>
  <si>
    <t>Владислав</t>
  </si>
  <si>
    <t>5- не прав</t>
  </si>
  <si>
    <t>кол-во заданий</t>
  </si>
  <si>
    <t>общий тест</t>
  </si>
  <si>
    <t>ответы в VR</t>
  </si>
  <si>
    <t>SofiaPochesova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</si>
</sst>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trike/>
      <sz val="10"/>
      <color theme="1"/>
      <name val="Arial"/>
    </font>
    <font>
      <strike/>
      <sz val="10"/>
      <name val="Arial"/>
    </font>
    <font>
      <sz val="10"/>
      <color theme="1"/>
      <name val="Arial"/>
      <family val="2"/>
      <charset val="204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3" fillId="0" borderId="0" xfId="0" applyFont="1"/>
    <xf numFmtId="0" fontId="4" fillId="0" borderId="0" xfId="0" applyFont="1" applyAlignment="1"/>
    <xf numFmtId="0" fontId="3" fillId="2" borderId="0" xfId="0" applyFont="1" applyFill="1"/>
    <xf numFmtId="0" fontId="5" fillId="0" borderId="0" xfId="0" applyFont="1" applyAlignment="1"/>
    <xf numFmtId="0" fontId="6" fillId="0" borderId="0" xfId="1"/>
    <xf numFmtId="9" fontId="6" fillId="0" borderId="0" xfId="1" applyNumberFormat="1"/>
    <xf numFmtId="0" fontId="6" fillId="3" borderId="0" xfId="1" applyFill="1"/>
    <xf numFmtId="0" fontId="6" fillId="4" borderId="0" xfId="1" applyFill="1"/>
    <xf numFmtId="16" fontId="6" fillId="0" borderId="0" xfId="1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61"/>
  <sheetViews>
    <sheetView workbookViewId="0">
      <pane ySplit="1" topLeftCell="A29" activePane="bottomLeft" state="frozen"/>
      <selection pane="bottomLeft" activeCell="I56" sqref="I56"/>
    </sheetView>
  </sheetViews>
  <sheetFormatPr defaultColWidth="14.44140625" defaultRowHeight="15.75" customHeight="1" x14ac:dyDescent="0.25"/>
  <cols>
    <col min="1" max="1" width="21.5546875" customWidth="1"/>
    <col min="2" max="2" width="24.109375" customWidth="1"/>
    <col min="3" max="3" width="18.6640625" customWidth="1"/>
    <col min="4" max="4" width="26" customWidth="1"/>
    <col min="5" max="5" width="27.109375" customWidth="1"/>
    <col min="6" max="6" width="18.44140625" customWidth="1"/>
    <col min="7" max="8" width="12.33203125" customWidth="1"/>
    <col min="9" max="32" width="21.5546875" customWidth="1"/>
  </cols>
  <sheetData>
    <row r="1" spans="1:26" ht="13.2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ht="13.2" x14ac:dyDescent="0.25">
      <c r="A2" s="4">
        <v>44264.98728912037</v>
      </c>
      <c r="B2" s="2" t="s">
        <v>26</v>
      </c>
      <c r="C2" s="2" t="s">
        <v>27</v>
      </c>
      <c r="D2" s="3">
        <v>3</v>
      </c>
      <c r="E2" s="3">
        <v>3</v>
      </c>
      <c r="F2" s="3">
        <v>4</v>
      </c>
      <c r="G2" s="3">
        <v>4</v>
      </c>
      <c r="H2" s="3">
        <v>2</v>
      </c>
      <c r="I2" s="3">
        <v>4</v>
      </c>
      <c r="J2" s="3">
        <v>3</v>
      </c>
      <c r="K2" s="3">
        <v>5</v>
      </c>
      <c r="L2" s="3">
        <v>4</v>
      </c>
      <c r="M2" s="2">
        <v>1</v>
      </c>
      <c r="N2" s="3">
        <v>2</v>
      </c>
      <c r="O2" s="3">
        <v>3</v>
      </c>
      <c r="P2" s="3">
        <v>4</v>
      </c>
      <c r="Q2" s="3">
        <v>4</v>
      </c>
      <c r="R2" s="2">
        <v>1</v>
      </c>
      <c r="S2" s="3">
        <v>5</v>
      </c>
      <c r="T2" s="3">
        <v>3</v>
      </c>
      <c r="U2" s="3">
        <v>4</v>
      </c>
      <c r="V2" s="3">
        <v>2</v>
      </c>
      <c r="W2" s="2">
        <v>1</v>
      </c>
      <c r="X2" s="3">
        <v>4</v>
      </c>
      <c r="Y2" s="3">
        <v>2</v>
      </c>
      <c r="Z2" s="3">
        <v>2</v>
      </c>
    </row>
    <row r="3" spans="1:26" ht="13.2" x14ac:dyDescent="0.25">
      <c r="A3" s="4">
        <v>44265.426776597218</v>
      </c>
      <c r="B3" s="2" t="s">
        <v>2</v>
      </c>
      <c r="C3" s="2" t="s">
        <v>28</v>
      </c>
      <c r="D3" s="3">
        <v>3</v>
      </c>
      <c r="E3" s="3">
        <v>3</v>
      </c>
      <c r="F3" s="3">
        <v>2</v>
      </c>
      <c r="G3" s="3">
        <v>3</v>
      </c>
      <c r="H3" s="3">
        <v>2</v>
      </c>
      <c r="I3" s="3">
        <v>3</v>
      </c>
      <c r="J3" s="3">
        <v>3</v>
      </c>
      <c r="K3" s="3">
        <v>5</v>
      </c>
      <c r="L3" s="3">
        <v>2</v>
      </c>
      <c r="M3" s="2">
        <v>1</v>
      </c>
      <c r="N3" s="3">
        <v>2</v>
      </c>
      <c r="O3" s="3">
        <v>3</v>
      </c>
      <c r="P3" s="3">
        <v>3</v>
      </c>
      <c r="Q3" s="3">
        <v>4</v>
      </c>
      <c r="R3" s="3">
        <v>2</v>
      </c>
      <c r="S3" s="3">
        <v>4</v>
      </c>
      <c r="T3" s="3">
        <v>3</v>
      </c>
      <c r="U3" s="3">
        <v>3</v>
      </c>
      <c r="V3" s="3">
        <v>2</v>
      </c>
      <c r="W3" s="2">
        <v>1</v>
      </c>
      <c r="X3" s="3">
        <v>4</v>
      </c>
      <c r="Y3" s="3">
        <v>2</v>
      </c>
      <c r="Z3" s="3">
        <v>2</v>
      </c>
    </row>
    <row r="4" spans="1:26" ht="13.2" x14ac:dyDescent="0.25">
      <c r="A4" s="4">
        <v>44267.59112438657</v>
      </c>
      <c r="B4" s="2" t="s">
        <v>2</v>
      </c>
      <c r="C4" s="2" t="s">
        <v>29</v>
      </c>
      <c r="D4" s="3">
        <v>3</v>
      </c>
      <c r="E4" s="3">
        <v>2</v>
      </c>
      <c r="F4" s="3">
        <v>2</v>
      </c>
      <c r="G4" s="3">
        <v>3</v>
      </c>
      <c r="H4" s="3">
        <v>2</v>
      </c>
      <c r="I4" s="3">
        <v>3</v>
      </c>
      <c r="J4" s="3">
        <v>3</v>
      </c>
      <c r="K4" s="3">
        <v>5</v>
      </c>
      <c r="L4" s="3">
        <v>4</v>
      </c>
      <c r="M4" s="2">
        <v>1</v>
      </c>
      <c r="N4" s="2">
        <v>1</v>
      </c>
      <c r="O4" s="3">
        <v>2</v>
      </c>
      <c r="P4" s="3">
        <v>3</v>
      </c>
      <c r="Q4" s="3">
        <v>4</v>
      </c>
      <c r="R4" s="3">
        <v>2</v>
      </c>
      <c r="S4" s="3">
        <v>5</v>
      </c>
      <c r="T4" s="3">
        <v>3</v>
      </c>
      <c r="U4" s="3">
        <v>3</v>
      </c>
      <c r="V4" s="2">
        <v>1</v>
      </c>
      <c r="W4" s="2">
        <v>1</v>
      </c>
      <c r="X4" s="3">
        <v>3</v>
      </c>
      <c r="Y4" s="3">
        <v>2</v>
      </c>
      <c r="Z4" s="2">
        <v>1</v>
      </c>
    </row>
    <row r="5" spans="1:26" ht="13.2" x14ac:dyDescent="0.25">
      <c r="A5" s="4">
        <v>44267.594701875001</v>
      </c>
      <c r="B5" s="2" t="s">
        <v>2</v>
      </c>
      <c r="C5" s="2" t="s">
        <v>30</v>
      </c>
      <c r="D5" s="3">
        <v>2</v>
      </c>
      <c r="E5" s="3">
        <v>2</v>
      </c>
      <c r="F5" s="2">
        <v>1</v>
      </c>
      <c r="G5" s="3">
        <v>2</v>
      </c>
      <c r="H5" s="2">
        <v>1</v>
      </c>
      <c r="I5" s="3">
        <v>2</v>
      </c>
      <c r="J5" s="3">
        <v>2</v>
      </c>
      <c r="K5" s="3">
        <v>4</v>
      </c>
      <c r="L5" s="3">
        <v>2</v>
      </c>
      <c r="M5" s="2">
        <v>1</v>
      </c>
      <c r="N5" s="2">
        <v>1</v>
      </c>
      <c r="O5" s="3">
        <v>2</v>
      </c>
      <c r="P5" s="3">
        <v>2</v>
      </c>
      <c r="Q5" s="3">
        <v>2</v>
      </c>
      <c r="R5" s="2">
        <v>1</v>
      </c>
      <c r="S5" s="3">
        <v>3</v>
      </c>
      <c r="T5" s="3">
        <v>2</v>
      </c>
      <c r="U5" s="3">
        <v>3</v>
      </c>
      <c r="V5" s="3">
        <v>2</v>
      </c>
      <c r="W5" s="2">
        <v>1</v>
      </c>
      <c r="X5" s="3">
        <v>2</v>
      </c>
      <c r="Y5" s="3">
        <v>2</v>
      </c>
      <c r="Z5" s="2">
        <v>1</v>
      </c>
    </row>
    <row r="6" spans="1:26" ht="13.2" x14ac:dyDescent="0.25">
      <c r="A6" s="4">
        <v>44267.616723750005</v>
      </c>
      <c r="B6" s="2" t="s">
        <v>2</v>
      </c>
      <c r="C6" s="2" t="s">
        <v>31</v>
      </c>
      <c r="D6" s="3">
        <v>3</v>
      </c>
      <c r="E6" s="3">
        <v>3</v>
      </c>
      <c r="F6" s="3">
        <v>2</v>
      </c>
      <c r="G6" s="3">
        <v>3</v>
      </c>
      <c r="H6" s="3">
        <v>2</v>
      </c>
      <c r="I6" s="3">
        <v>4</v>
      </c>
      <c r="J6" s="3">
        <v>3</v>
      </c>
      <c r="K6" s="3">
        <v>5</v>
      </c>
      <c r="L6" s="3">
        <v>3</v>
      </c>
      <c r="M6" s="2">
        <v>1</v>
      </c>
      <c r="N6" s="3">
        <v>2</v>
      </c>
      <c r="O6" s="3">
        <v>4</v>
      </c>
      <c r="P6" s="3">
        <v>3</v>
      </c>
      <c r="Q6" s="3">
        <v>3</v>
      </c>
      <c r="R6" s="3">
        <v>2</v>
      </c>
      <c r="S6" s="3">
        <v>5</v>
      </c>
      <c r="T6" s="3">
        <v>3</v>
      </c>
      <c r="U6" s="3">
        <v>4</v>
      </c>
      <c r="V6" s="3">
        <v>2</v>
      </c>
      <c r="W6" s="2">
        <v>1</v>
      </c>
      <c r="X6" s="3">
        <v>4</v>
      </c>
      <c r="Y6" s="3">
        <v>3</v>
      </c>
      <c r="Z6" s="3">
        <v>2</v>
      </c>
    </row>
    <row r="7" spans="1:26" ht="13.2" x14ac:dyDescent="0.25">
      <c r="A7" s="4">
        <v>44267.624045902776</v>
      </c>
      <c r="B7" s="2" t="s">
        <v>2</v>
      </c>
      <c r="C7" s="2" t="s">
        <v>32</v>
      </c>
      <c r="D7" s="3">
        <v>2</v>
      </c>
      <c r="E7" s="2">
        <v>1</v>
      </c>
      <c r="F7" s="2">
        <v>1</v>
      </c>
      <c r="G7" s="3">
        <v>2</v>
      </c>
      <c r="H7" s="2">
        <v>1</v>
      </c>
      <c r="I7" s="3">
        <v>2</v>
      </c>
      <c r="J7" s="2">
        <v>1</v>
      </c>
      <c r="K7" s="3">
        <v>3</v>
      </c>
      <c r="L7" s="3">
        <v>2</v>
      </c>
      <c r="M7" s="2">
        <v>1</v>
      </c>
      <c r="N7" s="3">
        <v>2</v>
      </c>
      <c r="O7" s="3">
        <v>2</v>
      </c>
      <c r="P7" s="3">
        <v>2</v>
      </c>
      <c r="Q7" s="3">
        <v>2</v>
      </c>
      <c r="R7" s="2">
        <v>1</v>
      </c>
      <c r="S7" s="3">
        <v>4</v>
      </c>
      <c r="T7" s="3">
        <v>3</v>
      </c>
      <c r="U7" s="3">
        <v>3</v>
      </c>
      <c r="V7" s="3">
        <v>2</v>
      </c>
      <c r="W7" s="2">
        <v>1</v>
      </c>
      <c r="X7" s="3">
        <v>3</v>
      </c>
      <c r="Y7" s="3">
        <v>2</v>
      </c>
      <c r="Z7" s="2">
        <v>1</v>
      </c>
    </row>
    <row r="8" spans="1:26" ht="13.2" x14ac:dyDescent="0.25">
      <c r="A8" s="4">
        <v>44267.627740914351</v>
      </c>
      <c r="B8" s="2" t="s">
        <v>2</v>
      </c>
      <c r="C8" s="2" t="s">
        <v>33</v>
      </c>
      <c r="D8" s="3">
        <v>1</v>
      </c>
      <c r="E8" s="3">
        <v>2</v>
      </c>
      <c r="F8" s="3">
        <v>3</v>
      </c>
      <c r="G8" s="2">
        <v>1</v>
      </c>
      <c r="H8" s="2">
        <v>1</v>
      </c>
      <c r="I8" s="3">
        <v>3</v>
      </c>
      <c r="J8" s="3">
        <v>2</v>
      </c>
      <c r="K8" s="3">
        <v>5</v>
      </c>
      <c r="L8" s="3">
        <v>4</v>
      </c>
      <c r="M8" s="2">
        <v>1</v>
      </c>
      <c r="N8" s="3">
        <v>2</v>
      </c>
      <c r="O8" s="3">
        <v>4</v>
      </c>
      <c r="P8" s="3">
        <v>3</v>
      </c>
      <c r="Q8" s="3">
        <v>4</v>
      </c>
      <c r="R8" s="2">
        <v>1</v>
      </c>
      <c r="S8" s="3">
        <v>4</v>
      </c>
      <c r="T8" s="3">
        <v>3</v>
      </c>
      <c r="U8" s="3">
        <v>4</v>
      </c>
      <c r="V8" s="2">
        <v>1</v>
      </c>
      <c r="W8" s="2">
        <v>1</v>
      </c>
      <c r="X8" s="3">
        <v>3</v>
      </c>
      <c r="Y8" s="3">
        <v>2</v>
      </c>
      <c r="Z8" s="2">
        <v>1</v>
      </c>
    </row>
    <row r="9" spans="1:26" ht="13.2" x14ac:dyDescent="0.25">
      <c r="A9" s="4">
        <v>44267.632301759259</v>
      </c>
      <c r="B9" s="2" t="s">
        <v>2</v>
      </c>
      <c r="C9" s="2" t="s">
        <v>34</v>
      </c>
      <c r="D9" s="3">
        <v>2</v>
      </c>
      <c r="E9" s="2">
        <v>1</v>
      </c>
      <c r="F9" s="2">
        <v>1</v>
      </c>
      <c r="G9" s="3">
        <v>2</v>
      </c>
      <c r="H9" s="2">
        <v>1</v>
      </c>
      <c r="I9" s="3">
        <v>3</v>
      </c>
      <c r="J9" s="3">
        <v>2</v>
      </c>
      <c r="K9" s="3">
        <v>5</v>
      </c>
      <c r="L9" s="3">
        <v>3</v>
      </c>
      <c r="M9" s="2">
        <v>1</v>
      </c>
      <c r="N9" s="2">
        <v>1</v>
      </c>
      <c r="O9" s="3">
        <v>3</v>
      </c>
      <c r="P9" s="3">
        <v>2</v>
      </c>
      <c r="Q9" s="3">
        <v>3</v>
      </c>
      <c r="R9" s="2">
        <v>1</v>
      </c>
      <c r="S9" s="3">
        <v>5</v>
      </c>
      <c r="T9" s="3">
        <v>3</v>
      </c>
      <c r="U9" s="3">
        <v>3</v>
      </c>
      <c r="V9" s="2">
        <v>1</v>
      </c>
      <c r="W9" s="2">
        <v>1</v>
      </c>
      <c r="X9" s="2">
        <v>1</v>
      </c>
      <c r="Y9" s="2">
        <v>1</v>
      </c>
      <c r="Z9" s="3">
        <v>3</v>
      </c>
    </row>
    <row r="10" spans="1:26" ht="13.2" x14ac:dyDescent="0.25">
      <c r="A10" s="4">
        <v>44267.649393217594</v>
      </c>
      <c r="B10" s="2" t="s">
        <v>2</v>
      </c>
      <c r="C10" s="2" t="s">
        <v>35</v>
      </c>
      <c r="D10" s="3">
        <v>3</v>
      </c>
      <c r="E10" s="3">
        <v>2</v>
      </c>
      <c r="F10" s="3">
        <v>2</v>
      </c>
      <c r="G10" s="3">
        <v>3</v>
      </c>
      <c r="H10" s="2">
        <v>1</v>
      </c>
      <c r="I10" s="3">
        <v>3</v>
      </c>
      <c r="J10" s="3">
        <v>2</v>
      </c>
      <c r="K10" s="3">
        <v>4</v>
      </c>
      <c r="L10" s="3">
        <v>3</v>
      </c>
      <c r="M10" s="2">
        <v>1</v>
      </c>
      <c r="N10" s="3">
        <v>2</v>
      </c>
      <c r="O10" s="3">
        <v>3</v>
      </c>
      <c r="P10" s="3">
        <v>3</v>
      </c>
      <c r="Q10" s="3">
        <v>4</v>
      </c>
      <c r="R10" s="2">
        <v>1</v>
      </c>
      <c r="S10" s="3">
        <v>4</v>
      </c>
      <c r="T10" s="3">
        <v>2</v>
      </c>
      <c r="U10" s="3">
        <v>2</v>
      </c>
      <c r="V10" s="3">
        <v>3</v>
      </c>
      <c r="W10" s="2">
        <v>1</v>
      </c>
      <c r="X10" s="3">
        <v>3</v>
      </c>
      <c r="Y10" s="3">
        <v>2</v>
      </c>
      <c r="Z10" s="2">
        <v>1</v>
      </c>
    </row>
    <row r="11" spans="1:26" ht="13.2" x14ac:dyDescent="0.25">
      <c r="A11" s="4">
        <v>44267.65905412037</v>
      </c>
      <c r="B11" s="2" t="s">
        <v>2</v>
      </c>
      <c r="C11" s="2" t="s">
        <v>36</v>
      </c>
      <c r="D11" s="3">
        <v>1</v>
      </c>
      <c r="E11" s="3">
        <v>2</v>
      </c>
      <c r="F11" s="2">
        <v>1</v>
      </c>
      <c r="G11" s="2">
        <v>1</v>
      </c>
      <c r="H11" s="2">
        <v>1</v>
      </c>
      <c r="I11" s="3">
        <v>2</v>
      </c>
      <c r="J11" s="3">
        <v>4</v>
      </c>
      <c r="K11" s="3">
        <v>4</v>
      </c>
      <c r="L11" s="3">
        <v>4</v>
      </c>
      <c r="M11" s="3">
        <v>2</v>
      </c>
      <c r="N11" s="3">
        <v>2</v>
      </c>
      <c r="O11" s="3">
        <v>2</v>
      </c>
      <c r="P11" s="3">
        <v>2</v>
      </c>
      <c r="Q11" s="3">
        <v>2</v>
      </c>
      <c r="R11" s="3">
        <v>2</v>
      </c>
      <c r="S11" s="3">
        <v>4</v>
      </c>
      <c r="T11" s="3">
        <v>3</v>
      </c>
      <c r="U11" s="3">
        <v>4</v>
      </c>
      <c r="V11" s="3">
        <v>3</v>
      </c>
      <c r="W11" s="2">
        <v>1</v>
      </c>
      <c r="X11" s="3">
        <v>3</v>
      </c>
      <c r="Y11" s="3">
        <v>4</v>
      </c>
      <c r="Z11" s="3">
        <v>3</v>
      </c>
    </row>
    <row r="12" spans="1:26" ht="13.2" x14ac:dyDescent="0.25">
      <c r="A12" s="4">
        <v>44267.661678854165</v>
      </c>
      <c r="B12" s="2" t="s">
        <v>2</v>
      </c>
      <c r="C12" s="2" t="s">
        <v>37</v>
      </c>
      <c r="D12" s="3">
        <v>1</v>
      </c>
      <c r="E12" s="2">
        <v>1</v>
      </c>
      <c r="F12" s="2">
        <v>1</v>
      </c>
      <c r="G12" s="2">
        <v>1</v>
      </c>
      <c r="H12" s="2">
        <v>1</v>
      </c>
      <c r="I12" s="3">
        <v>2</v>
      </c>
      <c r="J12" s="3">
        <v>2</v>
      </c>
      <c r="K12" s="3">
        <v>4</v>
      </c>
      <c r="L12" s="3">
        <v>3</v>
      </c>
      <c r="M12" s="2">
        <v>1</v>
      </c>
      <c r="N12" s="2">
        <v>1</v>
      </c>
      <c r="O12" s="3">
        <v>2</v>
      </c>
      <c r="P12" s="3">
        <v>2</v>
      </c>
      <c r="Q12" s="3">
        <v>2</v>
      </c>
      <c r="R12" s="2">
        <v>1</v>
      </c>
      <c r="S12" s="3">
        <v>3</v>
      </c>
      <c r="T12" s="2">
        <v>1</v>
      </c>
      <c r="U12" s="2">
        <v>1</v>
      </c>
      <c r="V12" s="2">
        <v>1</v>
      </c>
      <c r="W12" s="2">
        <v>1</v>
      </c>
      <c r="X12" s="3">
        <v>2</v>
      </c>
      <c r="Y12" s="2">
        <v>1</v>
      </c>
      <c r="Z12" s="2">
        <v>1</v>
      </c>
    </row>
    <row r="13" spans="1:26" ht="13.2" x14ac:dyDescent="0.25">
      <c r="A13" s="4">
        <v>44267.665206967591</v>
      </c>
      <c r="B13" s="2" t="s">
        <v>2</v>
      </c>
      <c r="C13" s="2" t="s">
        <v>38</v>
      </c>
      <c r="D13" s="3">
        <v>3</v>
      </c>
      <c r="E13" s="3">
        <v>2</v>
      </c>
      <c r="F13" s="3">
        <v>3</v>
      </c>
      <c r="G13" s="3">
        <v>3</v>
      </c>
      <c r="H13" s="2">
        <v>1</v>
      </c>
      <c r="I13" s="3">
        <v>4</v>
      </c>
      <c r="J13" s="3">
        <v>2</v>
      </c>
      <c r="K13" s="3">
        <v>5</v>
      </c>
      <c r="L13" s="3">
        <v>4</v>
      </c>
      <c r="M13" s="2">
        <v>1</v>
      </c>
      <c r="N13" s="2">
        <v>1</v>
      </c>
      <c r="O13" s="3">
        <v>4</v>
      </c>
      <c r="P13" s="3">
        <v>4</v>
      </c>
      <c r="Q13" s="3">
        <v>4</v>
      </c>
      <c r="R13" s="2">
        <v>1</v>
      </c>
      <c r="S13" s="3">
        <v>5</v>
      </c>
      <c r="T13" s="3">
        <v>2</v>
      </c>
      <c r="U13" s="3">
        <v>3</v>
      </c>
      <c r="V13" s="2">
        <v>1</v>
      </c>
      <c r="W13" s="2">
        <v>1</v>
      </c>
      <c r="X13" s="3">
        <v>4</v>
      </c>
      <c r="Y13" s="2">
        <v>1</v>
      </c>
      <c r="Z13" s="2">
        <v>1</v>
      </c>
    </row>
    <row r="14" spans="1:26" ht="13.2" x14ac:dyDescent="0.25">
      <c r="A14" s="4">
        <v>44267.672924803242</v>
      </c>
      <c r="B14" s="2" t="s">
        <v>2</v>
      </c>
      <c r="C14" s="2" t="s">
        <v>39</v>
      </c>
      <c r="D14" s="3">
        <v>2</v>
      </c>
      <c r="E14" s="3">
        <v>2</v>
      </c>
      <c r="F14" s="3">
        <v>2</v>
      </c>
      <c r="G14" s="3">
        <v>2</v>
      </c>
      <c r="H14" s="2">
        <v>1</v>
      </c>
      <c r="I14" s="3">
        <v>3</v>
      </c>
      <c r="J14" s="2">
        <v>1</v>
      </c>
      <c r="K14" s="3">
        <v>4</v>
      </c>
      <c r="L14" s="3">
        <v>2</v>
      </c>
      <c r="M14" s="2">
        <v>1</v>
      </c>
      <c r="N14" s="2">
        <v>1</v>
      </c>
      <c r="O14" s="3">
        <v>2</v>
      </c>
      <c r="P14" s="3">
        <v>3</v>
      </c>
      <c r="Q14" s="3">
        <v>3</v>
      </c>
      <c r="R14" s="2">
        <v>1</v>
      </c>
      <c r="S14" s="3">
        <v>5</v>
      </c>
      <c r="T14" s="3">
        <v>2</v>
      </c>
      <c r="U14" s="3">
        <v>2</v>
      </c>
      <c r="V14" s="2">
        <v>1</v>
      </c>
      <c r="W14" s="2">
        <v>1</v>
      </c>
      <c r="X14" s="3">
        <v>3</v>
      </c>
      <c r="Y14" s="2">
        <v>1</v>
      </c>
      <c r="Z14" s="2">
        <v>1</v>
      </c>
    </row>
    <row r="15" spans="1:26" ht="13.2" x14ac:dyDescent="0.25">
      <c r="A15" s="4">
        <v>44267.675390833334</v>
      </c>
      <c r="B15" s="2" t="s">
        <v>2</v>
      </c>
      <c r="C15" s="2" t="s">
        <v>40</v>
      </c>
      <c r="D15" s="3">
        <v>2</v>
      </c>
      <c r="E15" s="3">
        <v>3</v>
      </c>
      <c r="F15" s="3">
        <v>4</v>
      </c>
      <c r="G15" s="3">
        <v>2</v>
      </c>
      <c r="H15" s="3">
        <v>2</v>
      </c>
      <c r="I15" s="3">
        <v>3</v>
      </c>
      <c r="J15" s="2">
        <v>1</v>
      </c>
      <c r="K15" s="3">
        <v>5</v>
      </c>
      <c r="L15" s="3">
        <v>4</v>
      </c>
      <c r="M15" s="2">
        <v>1</v>
      </c>
      <c r="N15" s="2">
        <v>1</v>
      </c>
      <c r="O15" s="3">
        <v>4</v>
      </c>
      <c r="P15" s="3">
        <v>4</v>
      </c>
      <c r="Q15" s="3">
        <v>4</v>
      </c>
      <c r="R15" s="2">
        <v>1</v>
      </c>
      <c r="S15" s="3">
        <v>4</v>
      </c>
      <c r="T15" s="3">
        <v>3</v>
      </c>
      <c r="U15" s="3">
        <v>3</v>
      </c>
      <c r="V15" s="2">
        <v>1</v>
      </c>
      <c r="W15" s="2">
        <v>1</v>
      </c>
      <c r="X15" s="3">
        <v>4</v>
      </c>
      <c r="Y15" s="3">
        <v>2</v>
      </c>
      <c r="Z15" s="2">
        <v>1</v>
      </c>
    </row>
    <row r="16" spans="1:26" ht="13.2" x14ac:dyDescent="0.25">
      <c r="A16" s="4">
        <v>44267.694526481486</v>
      </c>
      <c r="B16" s="2" t="s">
        <v>2</v>
      </c>
      <c r="C16" s="2" t="s">
        <v>41</v>
      </c>
      <c r="D16" s="3">
        <v>3</v>
      </c>
      <c r="E16" s="3">
        <v>2</v>
      </c>
      <c r="F16" s="3">
        <v>2</v>
      </c>
      <c r="G16" s="3">
        <v>3</v>
      </c>
      <c r="H16" s="2">
        <v>1</v>
      </c>
      <c r="I16" s="3">
        <v>4</v>
      </c>
      <c r="J16" s="3">
        <v>2</v>
      </c>
      <c r="K16" s="3">
        <v>5</v>
      </c>
      <c r="L16" s="3">
        <v>3</v>
      </c>
      <c r="M16" s="2">
        <v>1</v>
      </c>
      <c r="N16" s="3">
        <v>2</v>
      </c>
      <c r="O16" s="3">
        <v>4</v>
      </c>
      <c r="P16" s="3">
        <v>4</v>
      </c>
      <c r="Q16" s="3">
        <v>4</v>
      </c>
      <c r="R16" s="2">
        <v>1</v>
      </c>
      <c r="S16" s="3">
        <v>5</v>
      </c>
      <c r="T16" s="3">
        <v>2</v>
      </c>
      <c r="U16" s="3">
        <v>3</v>
      </c>
      <c r="V16" s="2">
        <v>1</v>
      </c>
      <c r="W16" s="2">
        <v>1</v>
      </c>
      <c r="X16" s="3">
        <v>4</v>
      </c>
      <c r="Y16" s="3">
        <v>2</v>
      </c>
      <c r="Z16" s="3">
        <v>2</v>
      </c>
    </row>
    <row r="17" spans="1:27" ht="13.2" x14ac:dyDescent="0.25">
      <c r="A17" s="4">
        <v>44267.735939212958</v>
      </c>
      <c r="B17" s="2" t="s">
        <v>2</v>
      </c>
      <c r="C17" s="2" t="s">
        <v>42</v>
      </c>
      <c r="D17" s="3">
        <v>3</v>
      </c>
      <c r="E17" s="3">
        <v>2</v>
      </c>
      <c r="F17" s="3">
        <v>3</v>
      </c>
      <c r="G17" s="3">
        <v>4</v>
      </c>
      <c r="H17" s="2">
        <v>1</v>
      </c>
      <c r="I17" s="3">
        <v>4</v>
      </c>
      <c r="J17" s="3">
        <v>2</v>
      </c>
      <c r="K17" s="3">
        <v>5</v>
      </c>
      <c r="L17" s="3">
        <v>3</v>
      </c>
      <c r="M17" s="2">
        <v>1</v>
      </c>
      <c r="N17" s="3">
        <v>2</v>
      </c>
      <c r="O17" s="3">
        <v>4</v>
      </c>
      <c r="P17" s="3">
        <v>4</v>
      </c>
      <c r="Q17" s="3">
        <v>4</v>
      </c>
      <c r="R17" s="3">
        <v>2</v>
      </c>
      <c r="S17" s="3">
        <v>5</v>
      </c>
      <c r="T17" s="3">
        <v>3</v>
      </c>
      <c r="U17" s="3">
        <v>3</v>
      </c>
      <c r="V17" s="3">
        <v>2</v>
      </c>
      <c r="W17" s="2">
        <v>1</v>
      </c>
      <c r="X17" s="3">
        <v>4</v>
      </c>
      <c r="Y17" s="3">
        <v>2</v>
      </c>
      <c r="Z17" s="3">
        <v>2</v>
      </c>
    </row>
    <row r="18" spans="1:27" ht="13.2" x14ac:dyDescent="0.25">
      <c r="A18" s="4">
        <v>44267.8144396875</v>
      </c>
      <c r="B18" s="2" t="s">
        <v>2</v>
      </c>
      <c r="C18" s="2" t="s">
        <v>43</v>
      </c>
      <c r="D18" s="3">
        <v>3</v>
      </c>
      <c r="E18" s="3">
        <v>2</v>
      </c>
      <c r="F18" s="3">
        <v>2</v>
      </c>
      <c r="G18" s="3">
        <v>2</v>
      </c>
      <c r="H18" s="2">
        <v>1</v>
      </c>
      <c r="I18" s="3">
        <v>4</v>
      </c>
      <c r="J18" s="3">
        <v>2</v>
      </c>
      <c r="K18" s="3">
        <v>5</v>
      </c>
      <c r="L18" s="3">
        <v>2</v>
      </c>
      <c r="M18" s="2">
        <v>1</v>
      </c>
      <c r="N18" s="3">
        <v>3</v>
      </c>
      <c r="O18" s="3">
        <v>4</v>
      </c>
      <c r="P18" s="3">
        <v>3</v>
      </c>
      <c r="Q18" s="2">
        <v>1</v>
      </c>
      <c r="R18" s="2">
        <v>1</v>
      </c>
      <c r="S18" s="3">
        <v>2</v>
      </c>
      <c r="T18" s="3">
        <v>2</v>
      </c>
      <c r="U18" s="3">
        <v>2</v>
      </c>
      <c r="V18" s="2">
        <v>1</v>
      </c>
      <c r="W18" s="2">
        <v>1</v>
      </c>
      <c r="X18" s="3">
        <v>2</v>
      </c>
      <c r="Y18" s="3">
        <v>2</v>
      </c>
      <c r="Z18" s="2">
        <v>1</v>
      </c>
    </row>
    <row r="19" spans="1:27" ht="13.2" x14ac:dyDescent="0.25">
      <c r="A19" s="4">
        <v>44267.816540208332</v>
      </c>
      <c r="B19" s="2" t="s">
        <v>2</v>
      </c>
      <c r="C19" s="2" t="s">
        <v>44</v>
      </c>
      <c r="D19" s="3">
        <v>2</v>
      </c>
      <c r="E19" s="3">
        <v>3</v>
      </c>
      <c r="F19" s="3">
        <v>3</v>
      </c>
      <c r="G19" s="3">
        <v>3</v>
      </c>
      <c r="H19" s="2">
        <v>1</v>
      </c>
      <c r="I19" s="3">
        <v>4</v>
      </c>
      <c r="J19" s="3">
        <v>3</v>
      </c>
      <c r="K19" s="3">
        <v>4</v>
      </c>
      <c r="L19" s="3">
        <v>4</v>
      </c>
      <c r="M19" s="2">
        <v>1</v>
      </c>
      <c r="N19" s="3">
        <v>3</v>
      </c>
      <c r="O19" s="3">
        <v>4</v>
      </c>
      <c r="P19" s="3">
        <v>5</v>
      </c>
      <c r="Q19" s="3">
        <v>4</v>
      </c>
      <c r="R19" s="2">
        <v>1</v>
      </c>
      <c r="S19" s="3">
        <v>5</v>
      </c>
      <c r="T19" s="3">
        <v>4</v>
      </c>
      <c r="U19" s="3">
        <v>5</v>
      </c>
      <c r="V19" s="3">
        <v>2</v>
      </c>
      <c r="W19" s="2">
        <v>1</v>
      </c>
      <c r="X19" s="3">
        <v>5</v>
      </c>
      <c r="Y19" s="3">
        <v>3</v>
      </c>
      <c r="Z19" s="3">
        <v>2</v>
      </c>
    </row>
    <row r="20" spans="1:27" ht="13.2" x14ac:dyDescent="0.25">
      <c r="A20" s="4">
        <v>44267.843860682871</v>
      </c>
      <c r="B20" s="2" t="s">
        <v>2</v>
      </c>
      <c r="C20" s="2" t="s">
        <v>45</v>
      </c>
      <c r="D20" s="3">
        <v>2</v>
      </c>
      <c r="E20" s="3">
        <v>3</v>
      </c>
      <c r="F20" s="2">
        <v>1</v>
      </c>
      <c r="G20" s="3">
        <v>2</v>
      </c>
      <c r="H20" s="3">
        <v>3</v>
      </c>
      <c r="I20" s="3">
        <v>3</v>
      </c>
      <c r="J20" s="3">
        <v>3</v>
      </c>
      <c r="K20" s="3">
        <v>4</v>
      </c>
      <c r="L20" s="3">
        <v>3</v>
      </c>
      <c r="M20" s="3">
        <v>4</v>
      </c>
      <c r="N20" s="3">
        <v>3</v>
      </c>
      <c r="O20" s="3">
        <v>3</v>
      </c>
      <c r="P20" s="3">
        <v>4</v>
      </c>
      <c r="Q20" s="3">
        <v>3</v>
      </c>
      <c r="R20" s="3">
        <v>2</v>
      </c>
      <c r="S20" s="3">
        <v>4</v>
      </c>
      <c r="T20" s="3">
        <v>3</v>
      </c>
      <c r="U20" s="3">
        <v>3</v>
      </c>
      <c r="V20" s="3">
        <v>3</v>
      </c>
      <c r="W20" s="2">
        <v>1</v>
      </c>
      <c r="X20" s="3">
        <v>3</v>
      </c>
      <c r="Y20" s="2">
        <v>1</v>
      </c>
      <c r="Z20" s="3">
        <v>2</v>
      </c>
    </row>
    <row r="21" spans="1:27" ht="13.2" x14ac:dyDescent="0.25">
      <c r="A21" s="4">
        <v>44267.848360462958</v>
      </c>
      <c r="B21" s="2" t="s">
        <v>2</v>
      </c>
      <c r="C21" s="2" t="s">
        <v>46</v>
      </c>
      <c r="D21" s="3">
        <v>2</v>
      </c>
      <c r="E21" s="3">
        <v>3</v>
      </c>
      <c r="F21" s="3">
        <v>2</v>
      </c>
      <c r="G21" s="3">
        <v>2</v>
      </c>
      <c r="H21" s="2">
        <v>1</v>
      </c>
      <c r="I21" s="3">
        <v>5</v>
      </c>
      <c r="J21" s="3">
        <v>2</v>
      </c>
      <c r="K21" s="3">
        <v>5</v>
      </c>
      <c r="L21" s="3">
        <v>4</v>
      </c>
      <c r="M21" s="2">
        <v>1</v>
      </c>
      <c r="N21" s="2">
        <v>1</v>
      </c>
      <c r="O21" s="3">
        <v>4</v>
      </c>
      <c r="P21" s="3">
        <v>5</v>
      </c>
      <c r="Q21" s="3">
        <v>4</v>
      </c>
      <c r="R21" s="3">
        <v>2</v>
      </c>
      <c r="S21" s="3">
        <v>5</v>
      </c>
      <c r="T21" s="3">
        <v>3</v>
      </c>
      <c r="U21" s="3">
        <v>4</v>
      </c>
      <c r="V21" s="2">
        <v>1</v>
      </c>
      <c r="W21" s="2">
        <v>1</v>
      </c>
      <c r="X21" s="3">
        <v>4</v>
      </c>
      <c r="Y21" s="2">
        <v>1</v>
      </c>
      <c r="Z21" s="2">
        <v>1</v>
      </c>
    </row>
    <row r="22" spans="1:27" ht="13.2" x14ac:dyDescent="0.25">
      <c r="A22" s="4">
        <v>44267.901993321764</v>
      </c>
      <c r="B22" s="2" t="s">
        <v>2</v>
      </c>
      <c r="C22" s="2" t="s">
        <v>47</v>
      </c>
      <c r="D22" s="3">
        <v>2</v>
      </c>
      <c r="E22" s="2">
        <v>1</v>
      </c>
      <c r="F22" s="2">
        <v>1</v>
      </c>
      <c r="G22" s="2">
        <v>1</v>
      </c>
      <c r="H22" s="2">
        <v>1</v>
      </c>
      <c r="I22" s="3">
        <v>2</v>
      </c>
      <c r="J22" s="3">
        <v>3</v>
      </c>
      <c r="K22" s="3">
        <v>5</v>
      </c>
      <c r="L22" s="3">
        <v>3</v>
      </c>
      <c r="M22" s="2">
        <v>1</v>
      </c>
      <c r="N22" s="2">
        <v>1</v>
      </c>
      <c r="O22" s="3">
        <v>2</v>
      </c>
      <c r="P22" s="3">
        <v>2</v>
      </c>
      <c r="Q22" s="3">
        <v>2</v>
      </c>
      <c r="R22" s="2">
        <v>1</v>
      </c>
      <c r="S22" s="3">
        <v>4</v>
      </c>
      <c r="T22" s="3">
        <v>2</v>
      </c>
      <c r="U22" s="3">
        <v>2</v>
      </c>
      <c r="V22" s="3">
        <v>2</v>
      </c>
      <c r="W22" s="2">
        <v>1</v>
      </c>
      <c r="X22" s="3">
        <v>2</v>
      </c>
      <c r="Y22" s="3">
        <v>2</v>
      </c>
      <c r="Z22" s="3">
        <v>2</v>
      </c>
    </row>
    <row r="23" spans="1:27" ht="13.2" x14ac:dyDescent="0.25">
      <c r="A23" s="4">
        <v>44268.468687303241</v>
      </c>
      <c r="B23" s="2" t="s">
        <v>2</v>
      </c>
      <c r="C23" s="2" t="s">
        <v>48</v>
      </c>
      <c r="D23" s="3">
        <v>1</v>
      </c>
      <c r="E23" s="3">
        <v>3</v>
      </c>
      <c r="F23" s="3">
        <v>2</v>
      </c>
      <c r="G23" s="2">
        <v>1</v>
      </c>
      <c r="H23" s="2">
        <v>1</v>
      </c>
      <c r="I23" s="3">
        <v>2</v>
      </c>
      <c r="J23" s="2">
        <v>1</v>
      </c>
      <c r="K23" s="3">
        <v>4</v>
      </c>
      <c r="L23" s="3">
        <v>3</v>
      </c>
      <c r="M23" s="2">
        <v>1</v>
      </c>
      <c r="N23" s="2">
        <v>1</v>
      </c>
      <c r="O23" s="3">
        <v>3</v>
      </c>
      <c r="P23" s="3">
        <v>3</v>
      </c>
      <c r="Q23" s="3">
        <v>4</v>
      </c>
      <c r="R23" s="2">
        <v>1</v>
      </c>
      <c r="S23" s="3">
        <v>5</v>
      </c>
      <c r="T23" s="3">
        <v>2</v>
      </c>
      <c r="U23" s="3">
        <v>3</v>
      </c>
      <c r="V23" s="2">
        <v>1</v>
      </c>
      <c r="W23" s="2">
        <v>1</v>
      </c>
      <c r="X23" s="3">
        <v>3</v>
      </c>
      <c r="Y23" s="2">
        <v>1</v>
      </c>
      <c r="Z23" s="2">
        <v>1</v>
      </c>
    </row>
    <row r="24" spans="1:27" ht="13.2" x14ac:dyDescent="0.25">
      <c r="A24" s="4">
        <v>44268.496667476851</v>
      </c>
      <c r="B24" s="2" t="s">
        <v>2</v>
      </c>
      <c r="C24" s="2" t="s">
        <v>49</v>
      </c>
      <c r="D24" s="3">
        <v>2</v>
      </c>
      <c r="E24" s="2">
        <v>1</v>
      </c>
      <c r="F24" s="2">
        <v>1</v>
      </c>
      <c r="G24" s="3">
        <v>2</v>
      </c>
      <c r="H24" s="2">
        <v>1</v>
      </c>
      <c r="I24" s="3">
        <v>2</v>
      </c>
      <c r="J24" s="2">
        <v>1</v>
      </c>
      <c r="K24" s="3">
        <v>4</v>
      </c>
      <c r="L24" s="3">
        <v>3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3">
        <v>3</v>
      </c>
      <c r="T24" s="2">
        <v>1</v>
      </c>
      <c r="U24" s="3">
        <v>2</v>
      </c>
      <c r="V24" s="2">
        <v>1</v>
      </c>
      <c r="W24" s="2">
        <v>1</v>
      </c>
      <c r="X24" s="3">
        <v>2</v>
      </c>
      <c r="Y24" s="3">
        <v>2</v>
      </c>
      <c r="Z24" s="3">
        <v>2</v>
      </c>
    </row>
    <row r="25" spans="1:27" ht="13.2" x14ac:dyDescent="0.25">
      <c r="A25" s="4">
        <v>44268.520280648147</v>
      </c>
      <c r="B25" s="2" t="s">
        <v>2</v>
      </c>
      <c r="C25" s="2" t="s">
        <v>50</v>
      </c>
      <c r="D25" s="3">
        <v>3</v>
      </c>
      <c r="E25" s="3">
        <v>2</v>
      </c>
      <c r="F25" s="3">
        <v>2</v>
      </c>
      <c r="G25" s="3">
        <v>3</v>
      </c>
      <c r="H25" s="3">
        <v>2</v>
      </c>
      <c r="I25" s="3">
        <v>4</v>
      </c>
      <c r="J25" s="3">
        <v>2</v>
      </c>
      <c r="K25" s="3">
        <v>5</v>
      </c>
      <c r="L25" s="3">
        <v>3</v>
      </c>
      <c r="M25" s="2">
        <v>1</v>
      </c>
      <c r="N25" s="3">
        <v>2</v>
      </c>
      <c r="O25" s="3">
        <v>3</v>
      </c>
      <c r="P25" s="3">
        <v>4</v>
      </c>
      <c r="Q25" s="3">
        <v>4</v>
      </c>
      <c r="R25" s="2">
        <v>1</v>
      </c>
      <c r="S25" s="3">
        <v>5</v>
      </c>
      <c r="T25" s="3">
        <v>2</v>
      </c>
      <c r="U25" s="3">
        <v>3</v>
      </c>
      <c r="V25" s="3">
        <v>2</v>
      </c>
      <c r="W25" s="2">
        <v>1</v>
      </c>
      <c r="X25" s="3">
        <v>3</v>
      </c>
      <c r="Y25" s="3">
        <v>2</v>
      </c>
      <c r="Z25" s="3">
        <v>2</v>
      </c>
    </row>
    <row r="26" spans="1:27" ht="13.2" x14ac:dyDescent="0.25">
      <c r="A26" s="4">
        <v>44268.520287071762</v>
      </c>
      <c r="B26" s="2" t="s">
        <v>2</v>
      </c>
      <c r="C26" s="2" t="s">
        <v>51</v>
      </c>
      <c r="D26" s="3">
        <v>3</v>
      </c>
      <c r="E26" s="3">
        <v>2</v>
      </c>
      <c r="F26" s="3">
        <v>2</v>
      </c>
      <c r="G26" s="3">
        <v>3</v>
      </c>
      <c r="H26" s="2">
        <v>1</v>
      </c>
      <c r="I26" s="3">
        <v>4</v>
      </c>
      <c r="J26" s="3">
        <v>2</v>
      </c>
      <c r="K26" s="3">
        <v>5</v>
      </c>
      <c r="L26" s="3">
        <v>2</v>
      </c>
      <c r="M26" s="2">
        <v>1</v>
      </c>
      <c r="N26" s="3">
        <v>2</v>
      </c>
      <c r="O26" s="3">
        <v>2</v>
      </c>
      <c r="P26" s="3">
        <v>2</v>
      </c>
      <c r="Q26" s="3">
        <v>4</v>
      </c>
      <c r="R26" s="3">
        <v>2</v>
      </c>
      <c r="S26" s="3">
        <v>5</v>
      </c>
      <c r="T26" s="3">
        <v>2</v>
      </c>
      <c r="U26" s="3">
        <v>2</v>
      </c>
      <c r="V26" s="2">
        <v>1</v>
      </c>
      <c r="W26" s="2">
        <v>1</v>
      </c>
      <c r="X26" s="3">
        <v>2</v>
      </c>
      <c r="Y26" s="3">
        <v>2</v>
      </c>
      <c r="Z26" s="2">
        <v>1</v>
      </c>
    </row>
    <row r="27" spans="1:27" ht="13.2" x14ac:dyDescent="0.25">
      <c r="A27" s="4">
        <v>44268.617170428246</v>
      </c>
      <c r="B27" s="2" t="s">
        <v>2</v>
      </c>
      <c r="C27" s="2" t="s">
        <v>52</v>
      </c>
      <c r="D27" s="3">
        <v>2</v>
      </c>
      <c r="E27" s="2">
        <v>1</v>
      </c>
      <c r="F27" s="2">
        <v>1</v>
      </c>
      <c r="G27" s="3">
        <v>2</v>
      </c>
      <c r="H27" s="2">
        <v>1</v>
      </c>
      <c r="I27" s="3">
        <v>2</v>
      </c>
      <c r="J27" s="2">
        <v>1</v>
      </c>
      <c r="K27" s="3">
        <v>5</v>
      </c>
      <c r="L27" s="3">
        <v>4</v>
      </c>
      <c r="M27" s="2">
        <v>1</v>
      </c>
      <c r="N27" s="3">
        <v>2</v>
      </c>
      <c r="O27" s="3">
        <v>3</v>
      </c>
      <c r="P27" s="3">
        <v>3</v>
      </c>
      <c r="Q27" s="3">
        <v>3</v>
      </c>
      <c r="R27" s="2">
        <v>1</v>
      </c>
      <c r="S27" s="3">
        <v>4</v>
      </c>
      <c r="T27" s="3">
        <v>2</v>
      </c>
      <c r="U27" s="3">
        <v>2</v>
      </c>
      <c r="V27" s="3">
        <v>2</v>
      </c>
      <c r="W27" s="2">
        <v>1</v>
      </c>
      <c r="X27" s="3">
        <v>2</v>
      </c>
      <c r="Y27" s="3">
        <v>2</v>
      </c>
      <c r="Z27" s="2">
        <v>1</v>
      </c>
    </row>
    <row r="28" spans="1:27" ht="13.2" x14ac:dyDescent="0.25">
      <c r="D28" s="1">
        <f t="shared" ref="D28:Z28" si="0">AVERAGE(D2:D27)</f>
        <v>2.2692307692307692</v>
      </c>
      <c r="E28" s="1">
        <f t="shared" si="0"/>
        <v>2.0769230769230771</v>
      </c>
      <c r="F28" s="1">
        <f t="shared" si="0"/>
        <v>1.9615384615384615</v>
      </c>
      <c r="G28" s="1">
        <f t="shared" si="0"/>
        <v>2.3076923076923075</v>
      </c>
      <c r="H28" s="1">
        <f t="shared" si="0"/>
        <v>1.3076923076923077</v>
      </c>
      <c r="I28" s="1">
        <f t="shared" si="0"/>
        <v>3.1153846153846154</v>
      </c>
      <c r="J28" s="1">
        <f t="shared" si="0"/>
        <v>2.1153846153846154</v>
      </c>
      <c r="K28" s="1">
        <f t="shared" si="0"/>
        <v>4.5769230769230766</v>
      </c>
      <c r="L28" s="1">
        <f t="shared" si="0"/>
        <v>3.1153846153846154</v>
      </c>
      <c r="M28" s="1">
        <f t="shared" si="0"/>
        <v>1.1538461538461537</v>
      </c>
      <c r="N28" s="1">
        <f t="shared" si="0"/>
        <v>1.6923076923076923</v>
      </c>
      <c r="O28" s="1">
        <f t="shared" si="0"/>
        <v>2.9615384615384617</v>
      </c>
      <c r="P28" s="1">
        <f t="shared" si="0"/>
        <v>3.0769230769230771</v>
      </c>
      <c r="Q28" s="1">
        <f t="shared" si="0"/>
        <v>3.1923076923076925</v>
      </c>
      <c r="R28" s="1">
        <f t="shared" si="0"/>
        <v>1.3076923076923077</v>
      </c>
      <c r="S28" s="1">
        <f t="shared" si="0"/>
        <v>4.3076923076923075</v>
      </c>
      <c r="T28" s="1">
        <f t="shared" si="0"/>
        <v>2.4615384615384617</v>
      </c>
      <c r="U28" s="1">
        <f t="shared" si="0"/>
        <v>2.9230769230769229</v>
      </c>
      <c r="V28" s="1">
        <f t="shared" si="0"/>
        <v>1.6153846153846154</v>
      </c>
      <c r="W28" s="1">
        <f t="shared" si="0"/>
        <v>1</v>
      </c>
      <c r="X28" s="1">
        <f t="shared" si="0"/>
        <v>3.0384615384615383</v>
      </c>
      <c r="Y28" s="1">
        <f t="shared" si="0"/>
        <v>1.8846153846153846</v>
      </c>
      <c r="Z28" s="1">
        <f t="shared" si="0"/>
        <v>1.5384615384615385</v>
      </c>
    </row>
    <row r="29" spans="1:27" ht="13.2" x14ac:dyDescent="0.25">
      <c r="C29" s="5"/>
      <c r="D29" s="6">
        <v>4.625</v>
      </c>
      <c r="E29" s="6">
        <v>5</v>
      </c>
      <c r="F29" s="6">
        <v>5.125</v>
      </c>
      <c r="G29" s="6">
        <v>4.75</v>
      </c>
      <c r="H29" s="6">
        <v>2.37</v>
      </c>
      <c r="I29" s="6">
        <v>6.87</v>
      </c>
      <c r="J29" s="6">
        <v>3.87</v>
      </c>
      <c r="K29" s="6">
        <v>9.8699999999999992</v>
      </c>
      <c r="L29" s="6">
        <v>6.55</v>
      </c>
      <c r="M29" s="6">
        <v>1.62</v>
      </c>
      <c r="N29" s="6">
        <v>3.125</v>
      </c>
      <c r="O29" s="6">
        <v>6.75</v>
      </c>
      <c r="P29" s="6">
        <v>8.3699999999999992</v>
      </c>
      <c r="Q29" s="6">
        <v>7</v>
      </c>
      <c r="R29" s="6">
        <v>1.2</v>
      </c>
      <c r="S29" s="6">
        <v>9.25</v>
      </c>
      <c r="T29" s="6">
        <v>5.12</v>
      </c>
      <c r="U29" s="6">
        <v>6.12</v>
      </c>
      <c r="V29" s="6">
        <v>2.37</v>
      </c>
      <c r="W29" s="6">
        <v>1.1200000000000001</v>
      </c>
      <c r="X29" s="6">
        <v>8.3699999999999992</v>
      </c>
      <c r="Y29" s="6">
        <v>2.62</v>
      </c>
      <c r="Z29" s="6">
        <v>2.62</v>
      </c>
      <c r="AA29" s="5"/>
    </row>
    <row r="30" spans="1:27" ht="13.2" x14ac:dyDescent="0.25">
      <c r="C30" s="5"/>
      <c r="D30" s="7">
        <f t="shared" ref="D30:Z30" si="1">AVERAGE(D28:D29)</f>
        <v>3.4471153846153846</v>
      </c>
      <c r="E30" s="7">
        <f t="shared" si="1"/>
        <v>3.5384615384615383</v>
      </c>
      <c r="F30" s="7">
        <f t="shared" si="1"/>
        <v>3.5432692307692308</v>
      </c>
      <c r="G30" s="7">
        <f t="shared" si="1"/>
        <v>3.5288461538461537</v>
      </c>
      <c r="H30" s="7">
        <f t="shared" si="1"/>
        <v>1.8388461538461538</v>
      </c>
      <c r="I30" s="7">
        <f t="shared" si="1"/>
        <v>4.992692307692308</v>
      </c>
      <c r="J30" s="7">
        <f t="shared" si="1"/>
        <v>2.992692307692308</v>
      </c>
      <c r="K30" s="7">
        <f t="shared" si="1"/>
        <v>7.2234615384615379</v>
      </c>
      <c r="L30" s="7">
        <f t="shared" si="1"/>
        <v>4.8326923076923078</v>
      </c>
      <c r="M30" s="7">
        <f t="shared" si="1"/>
        <v>1.3869230769230769</v>
      </c>
      <c r="N30" s="7">
        <f t="shared" si="1"/>
        <v>2.4086538461538463</v>
      </c>
      <c r="O30" s="7">
        <f t="shared" si="1"/>
        <v>4.8557692307692308</v>
      </c>
      <c r="P30" s="7">
        <f t="shared" si="1"/>
        <v>5.7234615384615379</v>
      </c>
      <c r="Q30" s="7">
        <f t="shared" si="1"/>
        <v>5.0961538461538467</v>
      </c>
      <c r="R30" s="7">
        <f t="shared" si="1"/>
        <v>1.2538461538461538</v>
      </c>
      <c r="S30" s="7">
        <f t="shared" si="1"/>
        <v>6.7788461538461533</v>
      </c>
      <c r="T30" s="7">
        <f t="shared" si="1"/>
        <v>3.7907692307692309</v>
      </c>
      <c r="U30" s="7">
        <f t="shared" si="1"/>
        <v>4.5215384615384613</v>
      </c>
      <c r="V30" s="7">
        <f t="shared" si="1"/>
        <v>1.9926923076923078</v>
      </c>
      <c r="W30" s="7">
        <f t="shared" si="1"/>
        <v>1.06</v>
      </c>
      <c r="X30" s="7">
        <f t="shared" si="1"/>
        <v>5.7042307692307688</v>
      </c>
      <c r="Y30" s="7">
        <f t="shared" si="1"/>
        <v>2.2523076923076921</v>
      </c>
      <c r="Z30" s="7">
        <f t="shared" si="1"/>
        <v>2.0792307692307692</v>
      </c>
      <c r="AA30" s="5"/>
    </row>
    <row r="34" spans="2:8" ht="13.2" x14ac:dyDescent="0.25">
      <c r="B34" s="2" t="s">
        <v>53</v>
      </c>
      <c r="C34" s="2" t="s">
        <v>54</v>
      </c>
      <c r="D34" s="3" t="s">
        <v>55</v>
      </c>
      <c r="E34" s="2" t="s">
        <v>56</v>
      </c>
      <c r="F34" s="2" t="s">
        <v>59</v>
      </c>
      <c r="G34" s="2" t="s">
        <v>57</v>
      </c>
      <c r="H34" s="2" t="s">
        <v>58</v>
      </c>
    </row>
    <row r="35" spans="2:8" ht="13.2" x14ac:dyDescent="0.25">
      <c r="B35" s="2">
        <v>1</v>
      </c>
      <c r="C35" s="3">
        <v>12</v>
      </c>
      <c r="D35" s="3">
        <v>5.4641016151377499</v>
      </c>
      <c r="E35" s="2">
        <v>0</v>
      </c>
      <c r="F35" s="2">
        <v>174</v>
      </c>
      <c r="G35" s="2">
        <v>1</v>
      </c>
      <c r="H35" s="1">
        <v>2.2692307692307692</v>
      </c>
    </row>
    <row r="36" spans="2:8" ht="13.2" x14ac:dyDescent="0.25">
      <c r="B36" s="2">
        <v>2</v>
      </c>
      <c r="C36">
        <v>6</v>
      </c>
      <c r="D36">
        <v>2.5606601717798201</v>
      </c>
      <c r="E36">
        <v>0</v>
      </c>
      <c r="F36">
        <v>28</v>
      </c>
      <c r="G36">
        <v>0</v>
      </c>
      <c r="H36" s="1">
        <v>2.0769230769230771</v>
      </c>
    </row>
    <row r="37" spans="2:8" ht="13.2" x14ac:dyDescent="0.25">
      <c r="B37" s="2">
        <v>3</v>
      </c>
      <c r="C37">
        <v>8</v>
      </c>
      <c r="D37">
        <v>3.25</v>
      </c>
      <c r="E37">
        <v>0</v>
      </c>
      <c r="F37">
        <v>58</v>
      </c>
      <c r="G37">
        <v>0</v>
      </c>
      <c r="H37" s="1">
        <v>1.9615384615384615</v>
      </c>
    </row>
    <row r="38" spans="2:8" ht="13.2" x14ac:dyDescent="0.25">
      <c r="B38" s="2">
        <v>4</v>
      </c>
      <c r="C38">
        <v>12</v>
      </c>
      <c r="D38" s="3">
        <v>5.4641016151377499</v>
      </c>
      <c r="E38">
        <v>0</v>
      </c>
      <c r="F38">
        <v>174</v>
      </c>
      <c r="G38">
        <v>1</v>
      </c>
      <c r="H38" s="1">
        <v>2.3076923076923075</v>
      </c>
    </row>
    <row r="39" spans="2:8" ht="13.2" x14ac:dyDescent="0.25">
      <c r="B39" s="2">
        <v>5</v>
      </c>
      <c r="C39">
        <v>3</v>
      </c>
      <c r="D39" s="3">
        <v>1.45</v>
      </c>
      <c r="E39">
        <v>0</v>
      </c>
      <c r="F39">
        <v>4</v>
      </c>
      <c r="G39">
        <v>0</v>
      </c>
      <c r="H39" s="1">
        <v>1.3076923076923077</v>
      </c>
    </row>
    <row r="40" spans="2:8" ht="13.2" x14ac:dyDescent="0.25">
      <c r="B40" s="2">
        <v>6</v>
      </c>
      <c r="C40">
        <v>15</v>
      </c>
      <c r="D40">
        <v>6.6754264805429404</v>
      </c>
      <c r="E40">
        <v>1</v>
      </c>
      <c r="F40">
        <v>318</v>
      </c>
      <c r="G40">
        <v>1</v>
      </c>
      <c r="H40" s="1">
        <v>3.1153846153846154</v>
      </c>
    </row>
    <row r="41" spans="2:8" ht="13.2" x14ac:dyDescent="0.25">
      <c r="B41" s="2">
        <v>7</v>
      </c>
      <c r="C41">
        <v>4</v>
      </c>
      <c r="D41">
        <v>1.91421356237309</v>
      </c>
      <c r="E41">
        <v>0</v>
      </c>
      <c r="F41">
        <v>10</v>
      </c>
      <c r="G41">
        <v>0</v>
      </c>
      <c r="H41" s="1">
        <v>2.1153846153846154</v>
      </c>
    </row>
    <row r="42" spans="2:8" ht="13.2" x14ac:dyDescent="0.25">
      <c r="B42" s="2">
        <v>8</v>
      </c>
      <c r="C42">
        <v>47</v>
      </c>
      <c r="D42">
        <f>7.79676461633705+D35+D56+D35+D43</f>
        <v>24.639181408985642</v>
      </c>
      <c r="E42">
        <v>3</v>
      </c>
      <c r="F42">
        <v>8675</v>
      </c>
      <c r="G42">
        <v>3</v>
      </c>
      <c r="H42" s="1">
        <v>4.5769230769230766</v>
      </c>
    </row>
    <row r="43" spans="2:8" ht="13.2" x14ac:dyDescent="0.25">
      <c r="B43" s="2">
        <v>9</v>
      </c>
      <c r="C43">
        <v>9</v>
      </c>
      <c r="D43">
        <v>4</v>
      </c>
      <c r="E43">
        <v>0</v>
      </c>
      <c r="F43">
        <v>88</v>
      </c>
      <c r="G43">
        <v>0</v>
      </c>
      <c r="H43" s="1">
        <v>3.1153846153846154</v>
      </c>
    </row>
    <row r="44" spans="2:8" ht="13.2" x14ac:dyDescent="0.25">
      <c r="B44" s="2">
        <v>10</v>
      </c>
      <c r="C44">
        <v>2</v>
      </c>
      <c r="D44">
        <v>1</v>
      </c>
      <c r="E44">
        <v>0</v>
      </c>
      <c r="F44">
        <v>1</v>
      </c>
      <c r="G44">
        <v>0</v>
      </c>
      <c r="H44" s="1">
        <v>1.1538461538461537</v>
      </c>
    </row>
    <row r="45" spans="2:8" ht="13.2" x14ac:dyDescent="0.25">
      <c r="B45" s="2">
        <v>11</v>
      </c>
      <c r="C45">
        <v>4</v>
      </c>
      <c r="D45">
        <v>1.91421356237309</v>
      </c>
      <c r="E45">
        <v>0</v>
      </c>
      <c r="F45">
        <v>10</v>
      </c>
      <c r="G45">
        <v>0</v>
      </c>
      <c r="H45" s="1">
        <v>1.6923076923076923</v>
      </c>
    </row>
    <row r="46" spans="2:8" ht="13.2" x14ac:dyDescent="0.25">
      <c r="B46" s="2">
        <v>12</v>
      </c>
      <c r="C46">
        <v>12</v>
      </c>
      <c r="D46">
        <v>5.0606601717798201</v>
      </c>
      <c r="E46">
        <v>1</v>
      </c>
      <c r="F46">
        <v>175</v>
      </c>
      <c r="G46">
        <v>0</v>
      </c>
      <c r="H46" s="1">
        <v>2.9615384615384617</v>
      </c>
    </row>
    <row r="47" spans="2:8" ht="13.2" x14ac:dyDescent="0.25">
      <c r="B47" s="2">
        <v>13</v>
      </c>
      <c r="C47">
        <v>12</v>
      </c>
      <c r="D47">
        <v>5.0606601717798201</v>
      </c>
      <c r="E47">
        <v>1</v>
      </c>
      <c r="F47">
        <v>172</v>
      </c>
      <c r="G47">
        <v>0</v>
      </c>
      <c r="H47" s="1">
        <v>3.0769230769230771</v>
      </c>
    </row>
    <row r="48" spans="2:8" ht="13.2" x14ac:dyDescent="0.25">
      <c r="B48" s="2">
        <v>14</v>
      </c>
      <c r="C48">
        <v>12</v>
      </c>
      <c r="D48">
        <v>5.2071067811865399</v>
      </c>
      <c r="E48">
        <v>0</v>
      </c>
      <c r="F48">
        <v>159</v>
      </c>
      <c r="G48">
        <v>1</v>
      </c>
      <c r="H48" s="1">
        <v>3.1923076923076925</v>
      </c>
    </row>
    <row r="49" spans="2:8" ht="13.2" x14ac:dyDescent="0.25">
      <c r="B49" s="2">
        <v>15</v>
      </c>
      <c r="C49">
        <v>2</v>
      </c>
      <c r="D49">
        <v>1</v>
      </c>
      <c r="E49">
        <v>0</v>
      </c>
      <c r="F49">
        <v>1</v>
      </c>
      <c r="G49">
        <v>0</v>
      </c>
      <c r="H49" s="1">
        <v>1.3076923076923077</v>
      </c>
    </row>
    <row r="50" spans="2:8" ht="15.75" customHeight="1" x14ac:dyDescent="0.25">
      <c r="B50" s="2">
        <v>16</v>
      </c>
      <c r="C50">
        <v>32</v>
      </c>
      <c r="D50">
        <f>10.38541068168+D38</f>
        <v>15.84951229681775</v>
      </c>
      <c r="E50">
        <v>4</v>
      </c>
      <c r="F50">
        <v>1350</v>
      </c>
      <c r="G50">
        <v>1</v>
      </c>
      <c r="H50">
        <v>4.3076923076923075</v>
      </c>
    </row>
    <row r="51" spans="2:8" ht="15.75" customHeight="1" x14ac:dyDescent="0.25">
      <c r="B51" s="2">
        <v>17</v>
      </c>
      <c r="C51">
        <v>5</v>
      </c>
      <c r="D51">
        <v>2.2700556100296598</v>
      </c>
      <c r="E51">
        <v>1</v>
      </c>
      <c r="F51">
        <v>18</v>
      </c>
      <c r="G51">
        <v>0</v>
      </c>
      <c r="H51">
        <v>2.4615384615384617</v>
      </c>
    </row>
    <row r="52" spans="2:8" ht="15.75" customHeight="1" x14ac:dyDescent="0.25">
      <c r="B52" s="2">
        <v>18</v>
      </c>
      <c r="C52">
        <v>8</v>
      </c>
      <c r="D52">
        <v>3.4813804754348401</v>
      </c>
      <c r="E52">
        <v>2</v>
      </c>
      <c r="F52">
        <v>63</v>
      </c>
      <c r="G52">
        <v>0</v>
      </c>
      <c r="H52">
        <v>2.9230769230769229</v>
      </c>
    </row>
    <row r="53" spans="2:8" ht="15.75" customHeight="1" x14ac:dyDescent="0.25">
      <c r="B53" s="2">
        <v>19</v>
      </c>
      <c r="C53">
        <v>3</v>
      </c>
      <c r="D53" s="3">
        <v>1.45</v>
      </c>
      <c r="E53">
        <v>0</v>
      </c>
      <c r="F53">
        <v>4</v>
      </c>
      <c r="G53">
        <v>0</v>
      </c>
      <c r="H53">
        <v>1.6153846153846154</v>
      </c>
    </row>
    <row r="54" spans="2:8" ht="15.75" customHeight="1" x14ac:dyDescent="0.25">
      <c r="B54" s="2">
        <v>20</v>
      </c>
      <c r="C54">
        <v>2</v>
      </c>
      <c r="D54">
        <v>1</v>
      </c>
      <c r="E54">
        <v>0</v>
      </c>
      <c r="F54">
        <v>1</v>
      </c>
      <c r="G54">
        <v>0</v>
      </c>
      <c r="H54">
        <v>1</v>
      </c>
    </row>
    <row r="55" spans="2:8" ht="15.75" customHeight="1" x14ac:dyDescent="0.25">
      <c r="B55" s="2">
        <v>21</v>
      </c>
      <c r="C55">
        <v>14</v>
      </c>
      <c r="D55">
        <v>6.9627609508696899</v>
      </c>
      <c r="E55">
        <v>1</v>
      </c>
      <c r="F55">
        <v>352</v>
      </c>
      <c r="G55">
        <v>0</v>
      </c>
      <c r="H55">
        <v>3.0384615384615383</v>
      </c>
    </row>
    <row r="56" spans="2:8" ht="15.75" customHeight="1" x14ac:dyDescent="0.25">
      <c r="B56" s="2">
        <v>22</v>
      </c>
      <c r="C56">
        <v>4</v>
      </c>
      <c r="D56">
        <v>1.91421356237309</v>
      </c>
      <c r="E56">
        <v>0</v>
      </c>
      <c r="F56">
        <v>10</v>
      </c>
      <c r="G56">
        <v>0</v>
      </c>
      <c r="H56">
        <v>1.8846153846153846</v>
      </c>
    </row>
    <row r="57" spans="2:8" ht="15.75" customHeight="1" x14ac:dyDescent="0.25">
      <c r="B57" s="2">
        <v>23</v>
      </c>
      <c r="C57">
        <v>3</v>
      </c>
      <c r="D57" s="3">
        <v>1.45</v>
      </c>
      <c r="E57">
        <v>0</v>
      </c>
      <c r="F57">
        <v>4</v>
      </c>
      <c r="G57">
        <v>0</v>
      </c>
      <c r="H57">
        <v>1.5384615384615385</v>
      </c>
    </row>
    <row r="58" spans="2:8" ht="15.75" customHeight="1" x14ac:dyDescent="0.25">
      <c r="B58" s="8">
        <v>24</v>
      </c>
      <c r="C58">
        <v>23</v>
      </c>
      <c r="D58">
        <v>10.1705558564247</v>
      </c>
      <c r="E58">
        <v>3</v>
      </c>
      <c r="F58">
        <v>984</v>
      </c>
      <c r="G58">
        <v>2</v>
      </c>
      <c r="H58">
        <v>4.1500000000000004</v>
      </c>
    </row>
    <row r="59" spans="2:8" ht="15.75" customHeight="1" x14ac:dyDescent="0.25">
      <c r="B59" s="8">
        <v>25</v>
      </c>
      <c r="C59">
        <v>18</v>
      </c>
      <c r="D59">
        <v>7.5606601717798201</v>
      </c>
      <c r="E59">
        <v>2</v>
      </c>
      <c r="F59">
        <v>505</v>
      </c>
      <c r="G59">
        <v>0</v>
      </c>
      <c r="H59">
        <v>3.01</v>
      </c>
    </row>
    <row r="60" spans="2:8" ht="15.75" customHeight="1" x14ac:dyDescent="0.25">
      <c r="B60" s="8">
        <v>26</v>
      </c>
      <c r="C60">
        <v>27</v>
      </c>
      <c r="D60">
        <v>10.8759077560296</v>
      </c>
      <c r="E60">
        <v>2</v>
      </c>
      <c r="F60">
        <v>1307</v>
      </c>
      <c r="G60">
        <v>0</v>
      </c>
      <c r="H60">
        <v>4.24</v>
      </c>
    </row>
    <row r="61" spans="2:8" ht="15.75" customHeight="1" x14ac:dyDescent="0.25">
      <c r="B61" s="8">
        <v>27</v>
      </c>
      <c r="C61">
        <v>24</v>
      </c>
      <c r="D61">
        <v>10.7080013972783</v>
      </c>
      <c r="E61">
        <v>4</v>
      </c>
      <c r="F61">
        <v>1106</v>
      </c>
      <c r="G61">
        <v>1</v>
      </c>
      <c r="H61">
        <v>4.1900000000000004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29" sqref="C29"/>
    </sheetView>
  </sheetViews>
  <sheetFormatPr defaultRowHeight="13.2" x14ac:dyDescent="0.25"/>
  <cols>
    <col min="1" max="1" width="11.109375" bestFit="1" customWidth="1"/>
    <col min="2" max="2" width="25.88671875" bestFit="1" customWidth="1"/>
    <col min="3" max="3" width="27" bestFit="1" customWidth="1"/>
    <col min="4" max="4" width="14.77734375" bestFit="1" customWidth="1"/>
    <col min="5" max="5" width="10" bestFit="1" customWidth="1"/>
    <col min="6" max="6" width="12" bestFit="1" customWidth="1"/>
  </cols>
  <sheetData>
    <row r="1" spans="1:6" x14ac:dyDescent="0.25">
      <c r="A1" s="2" t="s">
        <v>61</v>
      </c>
      <c r="B1" s="3" t="s">
        <v>62</v>
      </c>
      <c r="C1" s="2" t="s">
        <v>63</v>
      </c>
      <c r="D1" s="2" t="s">
        <v>64</v>
      </c>
      <c r="E1" s="2" t="s">
        <v>65</v>
      </c>
      <c r="F1" s="2" t="s">
        <v>60</v>
      </c>
    </row>
    <row r="2" spans="1:6" x14ac:dyDescent="0.25">
      <c r="A2" s="3">
        <v>12</v>
      </c>
      <c r="B2" s="3">
        <v>5.4641016151377499</v>
      </c>
      <c r="C2" s="2">
        <v>0</v>
      </c>
      <c r="D2" s="2">
        <v>174</v>
      </c>
      <c r="E2" s="2">
        <v>1</v>
      </c>
      <c r="F2" s="1">
        <v>2.2692307692307692</v>
      </c>
    </row>
    <row r="3" spans="1:6" x14ac:dyDescent="0.25">
      <c r="A3">
        <v>6</v>
      </c>
      <c r="B3">
        <v>2.5606601717798201</v>
      </c>
      <c r="C3">
        <v>0</v>
      </c>
      <c r="D3">
        <v>28</v>
      </c>
      <c r="E3">
        <v>0</v>
      </c>
      <c r="F3" s="1">
        <v>2.0769230769230771</v>
      </c>
    </row>
    <row r="4" spans="1:6" x14ac:dyDescent="0.25">
      <c r="A4">
        <v>8</v>
      </c>
      <c r="B4">
        <v>3.25</v>
      </c>
      <c r="C4">
        <v>0</v>
      </c>
      <c r="D4">
        <v>58</v>
      </c>
      <c r="E4">
        <v>0</v>
      </c>
      <c r="F4" s="1">
        <v>1.9615384615384615</v>
      </c>
    </row>
    <row r="5" spans="1:6" x14ac:dyDescent="0.25">
      <c r="A5">
        <v>12</v>
      </c>
      <c r="B5" s="3">
        <v>5.4641016151377499</v>
      </c>
      <c r="C5">
        <v>0</v>
      </c>
      <c r="D5">
        <v>174</v>
      </c>
      <c r="E5">
        <v>1</v>
      </c>
      <c r="F5" s="1">
        <v>2.3076923076923075</v>
      </c>
    </row>
    <row r="6" spans="1:6" x14ac:dyDescent="0.25">
      <c r="A6">
        <v>3</v>
      </c>
      <c r="B6" s="3">
        <v>1.45</v>
      </c>
      <c r="C6">
        <v>0</v>
      </c>
      <c r="D6">
        <v>4</v>
      </c>
      <c r="E6">
        <v>0</v>
      </c>
      <c r="F6" s="1">
        <v>1.3076923076923077</v>
      </c>
    </row>
    <row r="7" spans="1:6" x14ac:dyDescent="0.25">
      <c r="A7">
        <v>15</v>
      </c>
      <c r="B7">
        <v>6.6754264805429404</v>
      </c>
      <c r="C7">
        <v>1</v>
      </c>
      <c r="D7">
        <v>318</v>
      </c>
      <c r="E7">
        <v>1</v>
      </c>
      <c r="F7" s="1">
        <v>3.1153846153846154</v>
      </c>
    </row>
    <row r="8" spans="1:6" x14ac:dyDescent="0.25">
      <c r="A8">
        <v>4</v>
      </c>
      <c r="B8">
        <v>1.91421356237309</v>
      </c>
      <c r="C8">
        <v>0</v>
      </c>
      <c r="D8">
        <v>10</v>
      </c>
      <c r="E8">
        <v>0</v>
      </c>
      <c r="F8" s="1">
        <v>2.1153846153846154</v>
      </c>
    </row>
    <row r="9" spans="1:6" x14ac:dyDescent="0.25">
      <c r="A9">
        <v>47</v>
      </c>
      <c r="B9">
        <f>7.79676461633705+B2+B23+B2+B10</f>
        <v>24.639181408985642</v>
      </c>
      <c r="C9">
        <v>3</v>
      </c>
      <c r="D9">
        <v>8675</v>
      </c>
      <c r="E9">
        <v>3</v>
      </c>
      <c r="F9" s="1">
        <v>4.5769230769230766</v>
      </c>
    </row>
    <row r="10" spans="1:6" x14ac:dyDescent="0.25">
      <c r="A10">
        <v>9</v>
      </c>
      <c r="B10">
        <v>4</v>
      </c>
      <c r="C10">
        <v>0</v>
      </c>
      <c r="D10">
        <v>88</v>
      </c>
      <c r="E10">
        <v>0</v>
      </c>
      <c r="F10" s="1">
        <v>3.1153846153846154</v>
      </c>
    </row>
    <row r="11" spans="1:6" x14ac:dyDescent="0.25">
      <c r="A11">
        <v>2</v>
      </c>
      <c r="B11">
        <v>1</v>
      </c>
      <c r="C11">
        <v>0</v>
      </c>
      <c r="D11">
        <v>1</v>
      </c>
      <c r="E11">
        <v>0</v>
      </c>
      <c r="F11" s="1">
        <v>1.1538461538461537</v>
      </c>
    </row>
    <row r="12" spans="1:6" x14ac:dyDescent="0.25">
      <c r="A12">
        <v>4</v>
      </c>
      <c r="B12">
        <v>1.91421356237309</v>
      </c>
      <c r="C12">
        <v>0</v>
      </c>
      <c r="D12">
        <v>10</v>
      </c>
      <c r="E12">
        <v>0</v>
      </c>
      <c r="F12" s="1">
        <v>1.6923076923076923</v>
      </c>
    </row>
    <row r="13" spans="1:6" x14ac:dyDescent="0.25">
      <c r="A13">
        <v>12</v>
      </c>
      <c r="B13">
        <v>5.0606601717798201</v>
      </c>
      <c r="C13">
        <v>1</v>
      </c>
      <c r="D13">
        <v>175</v>
      </c>
      <c r="E13">
        <v>0</v>
      </c>
      <c r="F13" s="1">
        <v>2.9615384615384617</v>
      </c>
    </row>
    <row r="14" spans="1:6" x14ac:dyDescent="0.25">
      <c r="A14">
        <v>12</v>
      </c>
      <c r="B14">
        <v>5.0606601717798201</v>
      </c>
      <c r="C14">
        <v>1</v>
      </c>
      <c r="D14">
        <v>172</v>
      </c>
      <c r="E14">
        <v>0</v>
      </c>
      <c r="F14" s="1">
        <v>3.0769230769230771</v>
      </c>
    </row>
    <row r="15" spans="1:6" x14ac:dyDescent="0.25">
      <c r="A15">
        <v>12</v>
      </c>
      <c r="B15">
        <v>5.2071067811865399</v>
      </c>
      <c r="C15">
        <v>0</v>
      </c>
      <c r="D15">
        <v>159</v>
      </c>
      <c r="E15">
        <v>1</v>
      </c>
      <c r="F15" s="1">
        <v>3.1923076923076925</v>
      </c>
    </row>
    <row r="16" spans="1:6" x14ac:dyDescent="0.25">
      <c r="A16">
        <v>2</v>
      </c>
      <c r="B16">
        <v>1</v>
      </c>
      <c r="C16">
        <v>0</v>
      </c>
      <c r="D16">
        <v>1</v>
      </c>
      <c r="E16">
        <v>0</v>
      </c>
      <c r="F16" s="1">
        <v>1.3076923076923077</v>
      </c>
    </row>
    <row r="17" spans="1:6" x14ac:dyDescent="0.25">
      <c r="A17">
        <v>32</v>
      </c>
      <c r="B17">
        <f>10.38541068168+B5</f>
        <v>15.84951229681775</v>
      </c>
      <c r="C17">
        <v>4</v>
      </c>
      <c r="D17">
        <v>1350</v>
      </c>
      <c r="E17">
        <v>1</v>
      </c>
      <c r="F17">
        <v>4.3076923076923075</v>
      </c>
    </row>
    <row r="18" spans="1:6" x14ac:dyDescent="0.25">
      <c r="A18">
        <v>5</v>
      </c>
      <c r="B18">
        <v>2.2700556100296598</v>
      </c>
      <c r="C18">
        <v>1</v>
      </c>
      <c r="D18">
        <v>18</v>
      </c>
      <c r="E18">
        <v>0</v>
      </c>
      <c r="F18">
        <v>2.4615384615384617</v>
      </c>
    </row>
    <row r="19" spans="1:6" x14ac:dyDescent="0.25">
      <c r="A19">
        <v>8</v>
      </c>
      <c r="B19">
        <v>3.4813804754348401</v>
      </c>
      <c r="C19">
        <v>2</v>
      </c>
      <c r="D19">
        <v>63</v>
      </c>
      <c r="E19">
        <v>0</v>
      </c>
      <c r="F19">
        <v>2.9230769230769229</v>
      </c>
    </row>
    <row r="20" spans="1:6" x14ac:dyDescent="0.25">
      <c r="A20">
        <v>3</v>
      </c>
      <c r="B20" s="3">
        <v>1.45</v>
      </c>
      <c r="C20">
        <v>0</v>
      </c>
      <c r="D20">
        <v>4</v>
      </c>
      <c r="E20">
        <v>0</v>
      </c>
      <c r="F20">
        <v>1.6153846153846154</v>
      </c>
    </row>
    <row r="21" spans="1:6" x14ac:dyDescent="0.25">
      <c r="A21">
        <v>2</v>
      </c>
      <c r="B21">
        <v>1</v>
      </c>
      <c r="C21">
        <v>0</v>
      </c>
      <c r="D21">
        <v>1</v>
      </c>
      <c r="E21">
        <v>0</v>
      </c>
      <c r="F21">
        <v>1</v>
      </c>
    </row>
    <row r="22" spans="1:6" x14ac:dyDescent="0.25">
      <c r="A22">
        <v>14</v>
      </c>
      <c r="B22">
        <v>6.9627609508696899</v>
      </c>
      <c r="C22">
        <v>1</v>
      </c>
      <c r="D22">
        <v>352</v>
      </c>
      <c r="E22">
        <v>0</v>
      </c>
      <c r="F22">
        <v>3.0384615384615383</v>
      </c>
    </row>
    <row r="23" spans="1:6" x14ac:dyDescent="0.25">
      <c r="A23">
        <v>4</v>
      </c>
      <c r="B23">
        <v>1.91421356237309</v>
      </c>
      <c r="C23">
        <v>0</v>
      </c>
      <c r="D23">
        <v>10</v>
      </c>
      <c r="E23">
        <v>0</v>
      </c>
      <c r="F23">
        <v>1.8846153846153846</v>
      </c>
    </row>
    <row r="24" spans="1:6" x14ac:dyDescent="0.25">
      <c r="A24">
        <v>3</v>
      </c>
      <c r="B24" s="3">
        <v>1.45</v>
      </c>
      <c r="C24">
        <v>0</v>
      </c>
      <c r="D24">
        <v>4</v>
      </c>
      <c r="E24">
        <v>0</v>
      </c>
      <c r="F24">
        <v>1.5384615384615385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C17" sqref="C17"/>
    </sheetView>
  </sheetViews>
  <sheetFormatPr defaultRowHeight="13.2" x14ac:dyDescent="0.25"/>
  <cols>
    <col min="1" max="1" width="14.88671875" bestFit="1" customWidth="1"/>
    <col min="2" max="2" width="47.44140625" bestFit="1" customWidth="1"/>
    <col min="3" max="3" width="57.77734375" bestFit="1" customWidth="1"/>
    <col min="4" max="4" width="34.44140625" bestFit="1" customWidth="1"/>
    <col min="5" max="5" width="13.88671875" customWidth="1"/>
    <col min="6" max="6" width="10.88671875" bestFit="1" customWidth="1"/>
    <col min="7" max="7" width="11.6640625" bestFit="1" customWidth="1"/>
    <col min="8" max="8" width="10.6640625" bestFit="1" customWidth="1"/>
  </cols>
  <sheetData>
    <row r="1" spans="1:8" x14ac:dyDescent="0.25">
      <c r="B1" t="s">
        <v>67</v>
      </c>
      <c r="C1" t="s">
        <v>68</v>
      </c>
      <c r="D1" t="s">
        <v>69</v>
      </c>
      <c r="E1" t="s">
        <v>123</v>
      </c>
      <c r="F1" t="s">
        <v>124</v>
      </c>
      <c r="G1" t="s">
        <v>125</v>
      </c>
      <c r="H1" t="s">
        <v>76</v>
      </c>
    </row>
    <row r="2" spans="1:8" x14ac:dyDescent="0.25">
      <c r="A2">
        <v>1710</v>
      </c>
      <c r="B2">
        <v>165.76190476190399</v>
      </c>
      <c r="C2">
        <v>3.3187021031050099</v>
      </c>
      <c r="D2">
        <v>55.107333333333301</v>
      </c>
      <c r="E2">
        <v>23</v>
      </c>
      <c r="F2">
        <v>10</v>
      </c>
      <c r="G2">
        <v>11</v>
      </c>
      <c r="H2">
        <v>4</v>
      </c>
    </row>
    <row r="3" spans="1:8" x14ac:dyDescent="0.25">
      <c r="A3" t="s">
        <v>71</v>
      </c>
      <c r="B3">
        <v>195.04761904761901</v>
      </c>
      <c r="C3">
        <v>3.26107427335194</v>
      </c>
      <c r="D3">
        <v>58.657333333333298</v>
      </c>
      <c r="E3">
        <v>22</v>
      </c>
      <c r="F3">
        <v>60</v>
      </c>
      <c r="G3">
        <v>13</v>
      </c>
      <c r="H3">
        <v>3</v>
      </c>
    </row>
    <row r="4" spans="1:8" x14ac:dyDescent="0.25">
      <c r="A4">
        <v>1700</v>
      </c>
      <c r="B4">
        <v>137.333333333333</v>
      </c>
      <c r="C4">
        <v>2.4213559420669699</v>
      </c>
      <c r="D4">
        <v>60.0648571428571</v>
      </c>
      <c r="E4">
        <v>21</v>
      </c>
      <c r="F4">
        <v>100</v>
      </c>
      <c r="G4">
        <v>17</v>
      </c>
      <c r="H4">
        <v>5</v>
      </c>
    </row>
    <row r="5" spans="1:8" x14ac:dyDescent="0.25">
      <c r="A5" t="s">
        <v>66</v>
      </c>
      <c r="B5">
        <v>107.619047619047</v>
      </c>
      <c r="C5">
        <v>2.0082112172912301</v>
      </c>
      <c r="D5">
        <v>49.957666666666597</v>
      </c>
      <c r="E5">
        <v>22</v>
      </c>
      <c r="F5">
        <v>91</v>
      </c>
      <c r="G5">
        <v>18</v>
      </c>
      <c r="H5">
        <v>5</v>
      </c>
    </row>
    <row r="6" spans="1:8" x14ac:dyDescent="0.25">
      <c r="A6" t="s">
        <v>72</v>
      </c>
      <c r="B6">
        <v>77.904761904761898</v>
      </c>
      <c r="C6">
        <v>2.9768636707885201</v>
      </c>
      <c r="D6">
        <v>28.777476190476101</v>
      </c>
      <c r="E6">
        <v>21</v>
      </c>
      <c r="F6">
        <v>100</v>
      </c>
      <c r="G6">
        <v>21</v>
      </c>
      <c r="H6">
        <v>5</v>
      </c>
    </row>
    <row r="7" spans="1:8" x14ac:dyDescent="0.25">
      <c r="A7" t="s">
        <v>70</v>
      </c>
      <c r="B7">
        <v>82.086956521739097</v>
      </c>
      <c r="C7">
        <v>2.5192213316690699</v>
      </c>
      <c r="D7">
        <v>34.164739130434697</v>
      </c>
      <c r="E7">
        <v>23</v>
      </c>
      <c r="F7">
        <v>100</v>
      </c>
      <c r="G7">
        <v>23</v>
      </c>
      <c r="H7">
        <v>5</v>
      </c>
    </row>
    <row r="8" spans="1:8" x14ac:dyDescent="0.25">
      <c r="A8" t="s">
        <v>126</v>
      </c>
      <c r="B8">
        <v>152.173913043478</v>
      </c>
      <c r="C8">
        <v>4.4518150225703499</v>
      </c>
      <c r="D8">
        <v>37.993826086956503</v>
      </c>
      <c r="E8">
        <v>23</v>
      </c>
      <c r="F8">
        <v>100</v>
      </c>
      <c r="G8">
        <v>19</v>
      </c>
      <c r="H8">
        <v>4</v>
      </c>
    </row>
  </sheetData>
  <sortState ref="A2:H7">
    <sortCondition ref="G2:G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9" sqref="A19"/>
    </sheetView>
  </sheetViews>
  <sheetFormatPr defaultRowHeight="13.2" x14ac:dyDescent="0.25"/>
  <cols>
    <col min="1" max="1" width="18.21875" bestFit="1" customWidth="1"/>
    <col min="2" max="2" width="15.21875" bestFit="1" customWidth="1"/>
    <col min="3" max="3" width="19.88671875" bestFit="1" customWidth="1"/>
    <col min="4" max="4" width="11.44140625" bestFit="1" customWidth="1"/>
    <col min="5" max="5" width="17.33203125" bestFit="1" customWidth="1"/>
  </cols>
  <sheetData>
    <row r="1" spans="1:6" ht="13.8" x14ac:dyDescent="0.25">
      <c r="A1" s="9" t="s">
        <v>73</v>
      </c>
      <c r="B1" s="9" t="s">
        <v>74</v>
      </c>
      <c r="C1" s="9" t="s">
        <v>75</v>
      </c>
      <c r="D1" s="9" t="s">
        <v>76</v>
      </c>
      <c r="E1" s="9" t="s">
        <v>77</v>
      </c>
      <c r="F1" s="9" t="s">
        <v>78</v>
      </c>
    </row>
    <row r="2" spans="1:6" ht="13.8" x14ac:dyDescent="0.25">
      <c r="A2" s="12" t="s">
        <v>79</v>
      </c>
      <c r="B2" s="10">
        <v>1</v>
      </c>
      <c r="C2" s="9" t="s">
        <v>80</v>
      </c>
      <c r="D2" s="9">
        <v>5</v>
      </c>
      <c r="E2" s="9"/>
      <c r="F2" s="9"/>
    </row>
    <row r="3" spans="1:6" ht="13.8" x14ac:dyDescent="0.25">
      <c r="A3" s="12" t="s">
        <v>81</v>
      </c>
      <c r="B3" s="10">
        <v>1</v>
      </c>
      <c r="C3" s="9" t="s">
        <v>82</v>
      </c>
      <c r="D3" s="9">
        <v>5</v>
      </c>
      <c r="E3" s="9"/>
      <c r="F3" s="9"/>
    </row>
    <row r="4" spans="1:6" ht="13.8" x14ac:dyDescent="0.25">
      <c r="A4" s="12" t="s">
        <v>83</v>
      </c>
      <c r="B4" s="10">
        <v>0.91</v>
      </c>
      <c r="C4" s="9" t="s">
        <v>84</v>
      </c>
      <c r="D4" s="9">
        <v>5</v>
      </c>
      <c r="E4" s="9"/>
      <c r="F4" s="9"/>
    </row>
    <row r="5" spans="1:6" ht="13.8" x14ac:dyDescent="0.25">
      <c r="A5" s="11" t="s">
        <v>85</v>
      </c>
      <c r="B5" s="10">
        <v>1</v>
      </c>
      <c r="C5" s="9" t="s">
        <v>86</v>
      </c>
      <c r="D5" s="9">
        <v>4</v>
      </c>
      <c r="E5" s="9" t="s">
        <v>87</v>
      </c>
      <c r="F5" s="9"/>
    </row>
    <row r="6" spans="1:6" ht="13.8" x14ac:dyDescent="0.25">
      <c r="A6" s="11" t="s">
        <v>88</v>
      </c>
      <c r="B6" s="10">
        <v>1</v>
      </c>
      <c r="C6" s="9" t="s">
        <v>84</v>
      </c>
      <c r="D6" s="9">
        <v>5</v>
      </c>
      <c r="E6" s="13" t="s">
        <v>89</v>
      </c>
      <c r="F6" s="9"/>
    </row>
    <row r="7" spans="1:6" ht="13.8" x14ac:dyDescent="0.25">
      <c r="A7" s="11" t="s">
        <v>90</v>
      </c>
      <c r="B7" s="10">
        <v>1</v>
      </c>
      <c r="C7" s="9" t="s">
        <v>91</v>
      </c>
      <c r="D7" s="9">
        <v>5</v>
      </c>
      <c r="E7" s="9" t="s">
        <v>92</v>
      </c>
      <c r="F7" s="9"/>
    </row>
    <row r="8" spans="1:6" ht="13.8" x14ac:dyDescent="0.25">
      <c r="A8" s="9" t="s">
        <v>93</v>
      </c>
      <c r="B8" s="10">
        <v>0.7</v>
      </c>
      <c r="C8" s="9" t="s">
        <v>94</v>
      </c>
      <c r="D8" s="9">
        <v>5</v>
      </c>
      <c r="E8" s="9" t="s">
        <v>95</v>
      </c>
      <c r="F8" s="9"/>
    </row>
    <row r="9" spans="1:6" ht="13.8" x14ac:dyDescent="0.25">
      <c r="A9" s="9" t="s">
        <v>96</v>
      </c>
      <c r="B9" s="10">
        <v>0.7</v>
      </c>
      <c r="C9" s="9" t="s">
        <v>97</v>
      </c>
      <c r="D9" s="9">
        <v>4</v>
      </c>
      <c r="E9" s="9" t="s">
        <v>98</v>
      </c>
      <c r="F9" s="9"/>
    </row>
    <row r="10" spans="1:6" ht="13.8" x14ac:dyDescent="0.25">
      <c r="A10" s="9" t="s">
        <v>99</v>
      </c>
      <c r="B10" s="10">
        <v>0.7</v>
      </c>
      <c r="C10" s="9" t="s">
        <v>100</v>
      </c>
      <c r="D10" s="9">
        <v>4</v>
      </c>
      <c r="E10" s="9" t="s">
        <v>101</v>
      </c>
      <c r="F10" s="9"/>
    </row>
    <row r="11" spans="1:6" ht="13.8" x14ac:dyDescent="0.25">
      <c r="A11" s="9" t="s">
        <v>102</v>
      </c>
      <c r="B11" s="10">
        <v>1</v>
      </c>
      <c r="C11" s="9" t="s">
        <v>103</v>
      </c>
      <c r="D11" s="9">
        <v>5</v>
      </c>
      <c r="E11" s="9" t="s">
        <v>104</v>
      </c>
      <c r="F11" s="9"/>
    </row>
    <row r="12" spans="1:6" ht="13.8" x14ac:dyDescent="0.25">
      <c r="A12" s="9" t="s">
        <v>105</v>
      </c>
      <c r="B12" s="10">
        <v>1</v>
      </c>
      <c r="C12" s="9" t="s">
        <v>84</v>
      </c>
      <c r="D12" s="9">
        <v>5</v>
      </c>
      <c r="E12" s="9" t="s">
        <v>106</v>
      </c>
      <c r="F12" s="9"/>
    </row>
    <row r="13" spans="1:6" ht="13.8" x14ac:dyDescent="0.25">
      <c r="A13" s="12">
        <v>1700</v>
      </c>
      <c r="B13" s="10">
        <v>1</v>
      </c>
      <c r="C13" s="9" t="s">
        <v>84</v>
      </c>
      <c r="D13" s="9">
        <v>5</v>
      </c>
      <c r="E13" s="9"/>
      <c r="F13" s="9"/>
    </row>
    <row r="14" spans="1:6" ht="13.8" x14ac:dyDescent="0.25">
      <c r="A14" s="12">
        <v>1730</v>
      </c>
      <c r="B14" s="10">
        <v>0.1</v>
      </c>
      <c r="C14" s="9" t="s">
        <v>107</v>
      </c>
      <c r="D14" s="9">
        <v>4</v>
      </c>
      <c r="E14" s="9"/>
      <c r="F14" s="9"/>
    </row>
    <row r="15" spans="1:6" ht="13.8" x14ac:dyDescent="0.25">
      <c r="A15" s="12" t="s">
        <v>108</v>
      </c>
      <c r="B15" s="10">
        <v>0.6</v>
      </c>
      <c r="C15" s="9" t="s">
        <v>109</v>
      </c>
      <c r="D15" s="9">
        <v>3</v>
      </c>
      <c r="E15" s="9"/>
      <c r="F15" s="9"/>
    </row>
    <row r="16" spans="1:6" ht="13.8" x14ac:dyDescent="0.25">
      <c r="A16" s="9" t="s">
        <v>110</v>
      </c>
      <c r="B16" s="10">
        <v>0.8</v>
      </c>
      <c r="C16" s="9" t="s">
        <v>84</v>
      </c>
      <c r="D16" s="9">
        <v>5</v>
      </c>
      <c r="E16" s="9"/>
      <c r="F16" s="9"/>
    </row>
    <row r="17" spans="1:5" ht="13.8" x14ac:dyDescent="0.25">
      <c r="A17" s="9" t="s">
        <v>111</v>
      </c>
      <c r="B17" s="10">
        <v>1</v>
      </c>
      <c r="C17" s="9" t="s">
        <v>112</v>
      </c>
      <c r="D17" s="9">
        <v>5</v>
      </c>
      <c r="E17" s="9" t="s">
        <v>113</v>
      </c>
    </row>
    <row r="18" spans="1:5" ht="13.8" x14ac:dyDescent="0.25">
      <c r="A18" s="9" t="s">
        <v>114</v>
      </c>
      <c r="B18" s="10">
        <v>1</v>
      </c>
      <c r="C18" s="9" t="s">
        <v>112</v>
      </c>
      <c r="D18" s="9">
        <v>5</v>
      </c>
      <c r="E18" s="9" t="s">
        <v>115</v>
      </c>
    </row>
    <row r="19" spans="1:5" ht="13.8" x14ac:dyDescent="0.25">
      <c r="A19" s="9" t="s">
        <v>116</v>
      </c>
      <c r="B19" s="10">
        <v>0.8</v>
      </c>
      <c r="C19" s="9" t="s">
        <v>117</v>
      </c>
      <c r="D19" s="9">
        <v>4</v>
      </c>
      <c r="E19" s="9"/>
    </row>
    <row r="20" spans="1:5" ht="13.8" x14ac:dyDescent="0.25">
      <c r="A20" s="9" t="s">
        <v>30</v>
      </c>
      <c r="B20" s="10">
        <v>0.6</v>
      </c>
      <c r="C20" s="9" t="s">
        <v>118</v>
      </c>
      <c r="D20" s="9">
        <v>3</v>
      </c>
      <c r="E20" s="9"/>
    </row>
    <row r="21" spans="1:5" ht="13.8" x14ac:dyDescent="0.25">
      <c r="A21" s="9" t="s">
        <v>119</v>
      </c>
      <c r="B21" s="10">
        <v>0.6</v>
      </c>
      <c r="C21" s="9" t="s">
        <v>120</v>
      </c>
      <c r="D21" s="9">
        <v>4</v>
      </c>
      <c r="E21" s="9"/>
    </row>
    <row r="22" spans="1:5" ht="13.8" x14ac:dyDescent="0.25">
      <c r="A22" s="9" t="s">
        <v>121</v>
      </c>
      <c r="B22" s="10">
        <v>0.8</v>
      </c>
      <c r="C22" s="9" t="s">
        <v>122</v>
      </c>
      <c r="D22" s="9">
        <v>5</v>
      </c>
      <c r="E2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Ответы на форму (1)</vt:lpstr>
      <vt:lpstr>mol_data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Анжелика</dc:creator>
  <cp:lastModifiedBy>Анжелика</cp:lastModifiedBy>
  <dcterms:created xsi:type="dcterms:W3CDTF">2021-04-04T18:02:38Z</dcterms:created>
  <dcterms:modified xsi:type="dcterms:W3CDTF">2021-04-18T14:53:08Z</dcterms:modified>
</cp:coreProperties>
</file>