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58" documentId="8_{3F090731-359F-2448-9EB2-48A438A8D183}" xr6:coauthVersionLast="47" xr6:coauthVersionMax="47" xr10:uidLastSave="{88637108-ECF6-4D0A-8685-71FB4CFE199F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787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<sst xmlns="http://schemas.openxmlformats.org/spreadsheetml/2006/main" count="537" uniqueCount="92">
  <si>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</si>
  <si>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</si>
  <si>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</si>
  <si>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</si>
  <si>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</si>
  <si>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</si>
  <si>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</si>
  <si>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</si>
  <si>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</si>
  <si>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</si>
  <si>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</si>
  <si>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</si>
  <si>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</si>
  <si>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</si>
  <si>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</si>
  <si>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</si>
  <si>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</si>
  <si>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</si>
  <si>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</si>
  <si>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</si>
  <si>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</si>
  <si>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</si>
  <si>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</si>
  <si>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</si>
  <si>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Representatives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</si>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</sst>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5" formatCode="_-[$$-409]* #,##0_ ;_-[$$-409]* \-#,##0\ ;_-[$$-409]* &quot;-&quot;??_ ;_-@_ 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8.567382986112" createdVersion="8" refreshedVersion="8" minRefreshableVersion="3" recordCount="80" xr:uid="{9C711A42-E2AD-406D-BDEE-2BE2A030167F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s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3C90E-5CCC-4B3D-9FE9-FEB25D9A65C8}" name="PivotTable1" cacheId="78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5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B86D5-9F22-4E37-9977-D5EC7BB12B53}" name="Table1" displayName="Table1" ref="A4:P84" totalsRowShown="0" headerRowDxfId="11">
  <autoFilter ref="A4:P84" xr:uid="{41FB86D5-9F22-4E37-9977-D5EC7BB12B53}"/>
  <sortState xmlns:xlrd2="http://schemas.microsoft.com/office/spreadsheetml/2017/richdata2" ref="A5:N84">
    <sortCondition ref="A4:A84"/>
  </sortState>
  <tableColumns count="16">
    <tableColumn id="1" xr3:uid="{F10292A9-0D41-456C-B753-BAD687AA0E83}" name="Num"/>
    <tableColumn id="2" xr3:uid="{E0A290BB-82BA-4D01-9638-CE16E7CD4867}" name="Date" dataDxfId="10"/>
    <tableColumn id="3" xr3:uid="{1810D6E4-A435-4777-A38C-A1D936EB21C5}" name="Month" dataDxfId="9"/>
    <tableColumn id="4" xr3:uid="{ED381B63-51B9-4367-AE1C-B20D030C0FAD}" name="Sales Rep" dataDxfId="8"/>
    <tableColumn id="5" xr3:uid="{0D7A8AEE-1815-4C5C-81AA-1FD24E24C386}" name="Region" dataDxfId="7"/>
    <tableColumn id="6" xr3:uid="{3BE12D74-6E88-46AA-9D45-4DBB054FC14F}" name="Customer ID" dataDxfId="6"/>
    <tableColumn id="15" xr3:uid="{65E59DE5-608A-4F0D-A0A1-26D1392AC2AF}" name="Company Name" dataDxfId="5">
      <calculatedColumnFormula>VLOOKUP(F5,'Customer Info'!$A$4:$C$12,2,FALSE)</calculatedColumnFormula>
    </tableColumn>
    <tableColumn id="16" xr3:uid="{B75B4B1C-3FCE-4AD5-BACE-94FC9BFE93BA}" name="Representatives" dataDxfId="4">
      <calculatedColumnFormula>VLOOKUP(F5,'Customer Info'!$A$4:$C$12,3,FALSE)</calculatedColumnFormula>
    </tableColumn>
    <tableColumn id="7" xr3:uid="{3D58C507-2DEC-4CF0-A637-1E006042BBAE}" name="Model"/>
    <tableColumn id="8" xr3:uid="{241D914E-13DC-47B0-B422-9F2F3E57C49E}" name="Color"/>
    <tableColumn id="9" xr3:uid="{0DAE8E7F-1287-43E5-BEE6-6951D7AD0F74}" name="Item Code"/>
    <tableColumn id="10" xr3:uid="{E1DEFFC9-E8FA-41F8-B9D3-F6D96BB0444D}" name="Number"/>
    <tableColumn id="11" xr3:uid="{064B1DBE-D742-4760-8B95-11388681E179}" name="Price / Unit" dataDxfId="3"/>
    <tableColumn id="12" xr3:uid="{4A7957B4-949C-4414-AB4B-03EBDF188233}" name="Total" dataDxfId="2"/>
    <tableColumn id="13" xr3:uid="{E4DD3235-43D4-4A46-B037-97839EC4D0A6}" name="Discount" dataDxfId="1">
      <calculatedColumnFormula>IF(L5&gt;=20,"Y","N")</calculatedColumnFormula>
    </tableColumn>
    <tableColumn id="14" xr3:uid="{16627503-D6FF-4636-B781-15BDA3C9E584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FFBA-6E14-403D-AC97-3B3AFBFC000C}">
  <dimension ref="A3:H11"/>
  <sheetViews>
    <sheetView tabSelected="1" workbookViewId="0">
      <selection activeCell="A3" sqref="A3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  <col min="9" max="10" width="7.140625" bestFit="1" customWidth="1"/>
    <col min="11" max="11" width="5.7109375" bestFit="1" customWidth="1"/>
    <col min="12" max="12" width="6.7109375" bestFit="1" customWidth="1"/>
    <col min="13" max="13" width="4.85546875" bestFit="1" customWidth="1"/>
    <col min="14" max="14" width="14.28515625" bestFit="1" customWidth="1"/>
    <col min="15" max="15" width="8.7109375" bestFit="1" customWidth="1"/>
    <col min="16" max="17" width="7.140625" bestFit="1" customWidth="1"/>
    <col min="18" max="18" width="5.7109375" bestFit="1" customWidth="1"/>
    <col min="19" max="19" width="6.7109375" bestFit="1" customWidth="1"/>
    <col min="20" max="20" width="4.85546875" bestFit="1" customWidth="1"/>
    <col min="21" max="21" width="11.85546875" bestFit="1" customWidth="1"/>
    <col min="22" max="22" width="7.28515625" bestFit="1" customWidth="1"/>
    <col min="23" max="24" width="7.140625" bestFit="1" customWidth="1"/>
    <col min="25" max="25" width="5.7109375" bestFit="1" customWidth="1"/>
    <col min="26" max="26" width="6.7109375" bestFit="1" customWidth="1"/>
    <col min="27" max="27" width="4.85546875" bestFit="1" customWidth="1"/>
    <col min="28" max="28" width="10.42578125" bestFit="1" customWidth="1"/>
    <col min="29" max="29" width="7" bestFit="1" customWidth="1"/>
    <col min="30" max="31" width="7.140625" bestFit="1" customWidth="1"/>
    <col min="32" max="32" width="5.7109375" bestFit="1" customWidth="1"/>
    <col min="33" max="33" width="6.7109375" bestFit="1" customWidth="1"/>
    <col min="34" max="34" width="4.85546875" bestFit="1" customWidth="1"/>
    <col min="35" max="35" width="10.140625" bestFit="1" customWidth="1"/>
    <col min="36" max="38" width="7.140625" bestFit="1" customWidth="1"/>
    <col min="39" max="39" width="5.7109375" bestFit="1" customWidth="1"/>
    <col min="40" max="40" width="6.7109375" bestFit="1" customWidth="1"/>
    <col min="41" max="41" width="4.85546875" bestFit="1" customWidth="1"/>
    <col min="42" max="42" width="10.28515625" bestFit="1" customWidth="1"/>
    <col min="43" max="43" width="11.7109375" bestFit="1" customWidth="1"/>
    <col min="44" max="44" width="12" bestFit="1" customWidth="1"/>
    <col min="45" max="45" width="10.42578125" bestFit="1" customWidth="1"/>
    <col min="46" max="46" width="11.7109375" bestFit="1" customWidth="1"/>
  </cols>
  <sheetData>
    <row r="3" spans="1:8">
      <c r="A3" s="19" t="s">
        <v>0</v>
      </c>
      <c r="B3" s="19" t="s">
        <v>1</v>
      </c>
    </row>
    <row r="4" spans="1:8">
      <c r="A4" s="19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>
      <c r="A6" t="s">
        <v>11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>
      <c r="A7" t="s">
        <v>12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>
      <c r="A8" t="s">
        <v>13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>
      <c r="A9" t="s">
        <v>14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>
      <c r="A10" t="s">
        <v>15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>
      <c r="A11" t="s">
        <v>9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4" sqref="A4:P84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2.42578125" customWidth="1"/>
    <col min="16" max="16" width="13.5703125" style="16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7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t="str">
        <f t="shared" ref="O5:O36" si="0">IF(L5&gt;=20,"Y","N")</f>
        <v>N</v>
      </c>
      <c r="P5" s="16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t="str">
        <f t="shared" si="0"/>
        <v>Y</v>
      </c>
      <c r="P6" s="16">
        <f t="shared" si="1"/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t="str">
        <f t="shared" si="0"/>
        <v>N</v>
      </c>
      <c r="P7" s="16">
        <f t="shared" si="1"/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t="str">
        <f t="shared" si="0"/>
        <v>Y</v>
      </c>
      <c r="P8" s="16">
        <f t="shared" si="1"/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t="str">
        <f t="shared" si="0"/>
        <v>Y</v>
      </c>
      <c r="P9" s="16">
        <f t="shared" si="1"/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t="str">
        <f t="shared" si="0"/>
        <v>N</v>
      </c>
      <c r="P10" s="16">
        <f t="shared" si="1"/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t="str">
        <f t="shared" si="0"/>
        <v>N</v>
      </c>
      <c r="P11" s="16">
        <f t="shared" si="1"/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t="str">
        <f t="shared" si="0"/>
        <v>Y</v>
      </c>
      <c r="P12" s="16">
        <f t="shared" si="1"/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t="str">
        <f t="shared" si="0"/>
        <v>Y</v>
      </c>
      <c r="P13" s="16">
        <f t="shared" si="1"/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t="str">
        <f t="shared" si="0"/>
        <v>Y</v>
      </c>
      <c r="P14" s="16">
        <f t="shared" si="1"/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t="str">
        <f t="shared" si="0"/>
        <v>Y</v>
      </c>
      <c r="P15" s="16">
        <f t="shared" si="1"/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t="str">
        <f t="shared" si="0"/>
        <v>N</v>
      </c>
      <c r="P16" s="16">
        <f t="shared" si="1"/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t="str">
        <f t="shared" si="0"/>
        <v>N</v>
      </c>
      <c r="P17" s="16">
        <f t="shared" si="1"/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t="str">
        <f t="shared" si="0"/>
        <v>Y</v>
      </c>
      <c r="P18" s="16">
        <f t="shared" si="1"/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t="str">
        <f t="shared" si="0"/>
        <v>Y</v>
      </c>
      <c r="P19" s="16">
        <f t="shared" si="1"/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t="str">
        <f t="shared" si="0"/>
        <v>Y</v>
      </c>
      <c r="P20" s="16">
        <f t="shared" si="1"/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t="str">
        <f t="shared" si="0"/>
        <v>N</v>
      </c>
      <c r="P21" s="16">
        <f t="shared" si="1"/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t="str">
        <f t="shared" si="0"/>
        <v>N</v>
      </c>
      <c r="P22" s="16">
        <f t="shared" si="1"/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t="str">
        <f t="shared" si="0"/>
        <v>Y</v>
      </c>
      <c r="P23" s="16">
        <f t="shared" si="1"/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t="str">
        <f t="shared" si="0"/>
        <v>N</v>
      </c>
      <c r="P24" s="16">
        <f t="shared" si="1"/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t="str">
        <f t="shared" si="0"/>
        <v>Y</v>
      </c>
      <c r="P25" s="16">
        <f t="shared" si="1"/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t="str">
        <f t="shared" si="0"/>
        <v>N</v>
      </c>
      <c r="P26" s="16">
        <f t="shared" si="1"/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t="str">
        <f t="shared" si="0"/>
        <v>Y</v>
      </c>
      <c r="P27" s="16">
        <f t="shared" si="1"/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t="str">
        <f t="shared" si="0"/>
        <v>Y</v>
      </c>
      <c r="P28" s="16">
        <f t="shared" si="1"/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t="str">
        <f t="shared" si="0"/>
        <v>Y</v>
      </c>
      <c r="P29" s="16">
        <f t="shared" si="1"/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t="str">
        <f t="shared" si="0"/>
        <v>N</v>
      </c>
      <c r="P30" s="16">
        <f t="shared" si="1"/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t="str">
        <f t="shared" si="0"/>
        <v>N</v>
      </c>
      <c r="P31" s="16">
        <f t="shared" si="1"/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t="str">
        <f t="shared" si="0"/>
        <v>Y</v>
      </c>
      <c r="P32" s="16">
        <f t="shared" si="1"/>
        <v>6650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t="str">
        <f t="shared" si="0"/>
        <v>N</v>
      </c>
      <c r="P33" s="16">
        <f t="shared" si="1"/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t="str">
        <f t="shared" si="0"/>
        <v>Y</v>
      </c>
      <c r="P34" s="16">
        <f t="shared" si="1"/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t="str">
        <f t="shared" si="0"/>
        <v>N</v>
      </c>
      <c r="P35" s="16">
        <f t="shared" si="1"/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t="str">
        <f t="shared" si="0"/>
        <v>Y</v>
      </c>
      <c r="P36" s="16">
        <f t="shared" si="1"/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t="str">
        <f t="shared" ref="O37:O68" si="2">IF(L37&gt;=20,"Y","N")</f>
        <v>Y</v>
      </c>
      <c r="P37" s="16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t="str">
        <f t="shared" si="2"/>
        <v>Y</v>
      </c>
      <c r="P38" s="16">
        <f t="shared" si="3"/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t="str">
        <f t="shared" si="2"/>
        <v>N</v>
      </c>
      <c r="P39" s="16">
        <f t="shared" si="3"/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t="str">
        <f t="shared" si="2"/>
        <v>N</v>
      </c>
      <c r="P40" s="16">
        <f t="shared" si="3"/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t="str">
        <f t="shared" si="2"/>
        <v>Y</v>
      </c>
      <c r="P41" s="16">
        <f t="shared" si="3"/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t="str">
        <f t="shared" si="2"/>
        <v>Y</v>
      </c>
      <c r="P42" s="16">
        <f t="shared" si="3"/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t="str">
        <f t="shared" si="2"/>
        <v>Y</v>
      </c>
      <c r="P43" s="16">
        <f t="shared" si="3"/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t="str">
        <f t="shared" si="2"/>
        <v>Y</v>
      </c>
      <c r="P44" s="16">
        <f t="shared" si="3"/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t="str">
        <f t="shared" si="2"/>
        <v>Y</v>
      </c>
      <c r="P45" s="16">
        <f t="shared" si="3"/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t="str">
        <f t="shared" si="2"/>
        <v>N</v>
      </c>
      <c r="P46" s="16">
        <f t="shared" si="3"/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t="str">
        <f t="shared" si="2"/>
        <v>N</v>
      </c>
      <c r="P47" s="16">
        <f t="shared" si="3"/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t="str">
        <f t="shared" si="2"/>
        <v>Y</v>
      </c>
      <c r="P48" s="16">
        <f t="shared" si="3"/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t="str">
        <f t="shared" si="2"/>
        <v>Y</v>
      </c>
      <c r="P49" s="16">
        <f t="shared" si="3"/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t="str">
        <f t="shared" si="2"/>
        <v>Y</v>
      </c>
      <c r="P50" s="16">
        <f t="shared" si="3"/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t="str">
        <f t="shared" si="2"/>
        <v>Y</v>
      </c>
      <c r="P51" s="16">
        <f t="shared" si="3"/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t="str">
        <f t="shared" si="2"/>
        <v>N</v>
      </c>
      <c r="P52" s="16">
        <f t="shared" si="3"/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t="str">
        <f t="shared" si="2"/>
        <v>Y</v>
      </c>
      <c r="P53" s="16">
        <f t="shared" si="3"/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t="str">
        <f t="shared" si="2"/>
        <v>Y</v>
      </c>
      <c r="P54" s="16">
        <f t="shared" si="3"/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t="str">
        <f t="shared" si="2"/>
        <v>Y</v>
      </c>
      <c r="P55" s="16">
        <f t="shared" si="3"/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t="str">
        <f t="shared" si="2"/>
        <v>N</v>
      </c>
      <c r="P56" s="16">
        <f t="shared" si="3"/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t="str">
        <f t="shared" si="2"/>
        <v>N</v>
      </c>
      <c r="P57" s="16">
        <f t="shared" si="3"/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t="str">
        <f t="shared" si="2"/>
        <v>Y</v>
      </c>
      <c r="P58" s="16">
        <f t="shared" si="3"/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t="str">
        <f t="shared" si="2"/>
        <v>Y</v>
      </c>
      <c r="P59" s="16">
        <f t="shared" si="3"/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t="str">
        <f t="shared" si="2"/>
        <v>Y</v>
      </c>
      <c r="P60" s="16">
        <f t="shared" si="3"/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t="str">
        <f t="shared" si="2"/>
        <v>Y</v>
      </c>
      <c r="P61" s="16">
        <f t="shared" si="3"/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t="str">
        <f t="shared" si="2"/>
        <v>N</v>
      </c>
      <c r="P62" s="16">
        <f t="shared" si="3"/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t="str">
        <f t="shared" si="2"/>
        <v>Y</v>
      </c>
      <c r="P63" s="16">
        <f t="shared" si="3"/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t="str">
        <f t="shared" si="2"/>
        <v>Y</v>
      </c>
      <c r="P64" s="16">
        <f t="shared" si="3"/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t="str">
        <f t="shared" si="2"/>
        <v>Y</v>
      </c>
      <c r="P65" s="16">
        <f t="shared" si="3"/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t="str">
        <f t="shared" si="2"/>
        <v>Y</v>
      </c>
      <c r="P66" s="16">
        <f t="shared" si="3"/>
        <v>5605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t="str">
        <f t="shared" si="2"/>
        <v>Y</v>
      </c>
      <c r="P67" s="16">
        <f t="shared" si="3"/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t="str">
        <f t="shared" si="2"/>
        <v>N</v>
      </c>
      <c r="P68" s="16">
        <f t="shared" si="3"/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t="str">
        <f t="shared" si="4"/>
        <v>Y</v>
      </c>
      <c r="P70" s="16">
        <f t="shared" si="5"/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t="str">
        <f t="shared" si="4"/>
        <v>Y</v>
      </c>
      <c r="P71" s="16">
        <f t="shared" si="5"/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t="str">
        <f t="shared" si="4"/>
        <v>Y</v>
      </c>
      <c r="P72" s="16">
        <f t="shared" si="5"/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t="str">
        <f t="shared" si="4"/>
        <v>N</v>
      </c>
      <c r="P73" s="16">
        <f t="shared" si="5"/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t="str">
        <f t="shared" si="4"/>
        <v>N</v>
      </c>
      <c r="P74" s="16">
        <f t="shared" si="5"/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t="str">
        <f t="shared" si="4"/>
        <v>Y</v>
      </c>
      <c r="P75" s="16">
        <f t="shared" si="5"/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t="str">
        <f t="shared" si="4"/>
        <v>N</v>
      </c>
      <c r="P76" s="16">
        <f t="shared" si="5"/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t="str">
        <f t="shared" si="4"/>
        <v>Y</v>
      </c>
      <c r="P77" s="16">
        <f t="shared" si="5"/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t="str">
        <f t="shared" si="4"/>
        <v>Y</v>
      </c>
      <c r="P78" s="16">
        <f t="shared" si="5"/>
        <v>5605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t="str">
        <f t="shared" si="4"/>
        <v>Y</v>
      </c>
      <c r="P79" s="16">
        <f t="shared" si="5"/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t="str">
        <f t="shared" si="4"/>
        <v>Y</v>
      </c>
      <c r="P80" s="16">
        <f t="shared" si="5"/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t="str">
        <f t="shared" si="4"/>
        <v>N</v>
      </c>
      <c r="P81" s="16">
        <f t="shared" si="5"/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t="str">
        <f t="shared" si="4"/>
        <v>Y</v>
      </c>
      <c r="P82" s="16">
        <f t="shared" si="5"/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t="str">
        <f t="shared" si="4"/>
        <v>Y</v>
      </c>
      <c r="P83" s="16">
        <f t="shared" si="5"/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3" sqref="C3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2023-10-19T05:32:39Z</dcterms:created>
  <dcterms:modified xsi:type="dcterms:W3CDTF">2023-10-19T05:42:50Z</dcterms:modified>
  <cp:category/>
  <cp:contentStatus/>
</cp:coreProperties>
</file>