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(m³/s)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(m³/s)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(m²)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6" sqref="T26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8554687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(m²/season)</t>
        </is>
      </c>
    </row>
    <row r="3">
      <c r="B3" s="4" t="inlineStr">
        <is>
          <t>(m³/s)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(m² per discharge)</t>
        </is>
      </c>
      <c r="G3" s="5" t="inlineStr">
        <is>
          <t>(m²·%exceed.)</t>
        </is>
      </c>
    </row>
    <row r="4">
      <c r="B4" s="14" t="n">
        <v>13.955</v>
      </c>
      <c r="C4" s="14" t="inlineStr">
        <is>
          <t>h000013_955.tif</t>
        </is>
      </c>
      <c r="D4" s="14" t="inlineStr">
        <is>
          <t>u000013_955.tif</t>
        </is>
      </c>
      <c r="E4" s="15" t="n">
        <v>0</v>
      </c>
      <c r="F4" s="15" t="n">
        <v>516.825</v>
      </c>
      <c r="G4" s="15">
        <f>IF(NOT(ISBLANK(F4)),E4/100*F4, "")</f>
        <v/>
      </c>
    </row>
    <row r="5">
      <c r="B5" s="14" t="n">
        <v>8.047000000000001</v>
      </c>
      <c r="C5" s="14" t="inlineStr">
        <is>
          <t>h000008_047.tif</t>
        </is>
      </c>
      <c r="D5" s="14" t="inlineStr">
        <is>
          <t>u000008_047.tif</t>
        </is>
      </c>
      <c r="E5" s="15" t="n">
        <v>0.02475624838198414</v>
      </c>
      <c r="F5" s="15" t="n">
        <v>435.8025</v>
      </c>
      <c r="G5" s="15">
        <f>IF(NOT(ISBLANK(F5)),(E5-E4)/100*F5,"")</f>
        <v/>
      </c>
    </row>
    <row r="6">
      <c r="B6" s="14" t="n">
        <v>3.642</v>
      </c>
      <c r="C6" s="14" t="inlineStr">
        <is>
          <t>h000003_642.tif</t>
        </is>
      </c>
      <c r="D6" s="14" t="inlineStr">
        <is>
          <t>u000003_642.tif</t>
        </is>
      </c>
      <c r="E6" s="15" t="n">
        <v>0.2562420337128324</v>
      </c>
      <c r="F6" s="15" t="n">
        <v>304.65</v>
      </c>
      <c r="G6" s="15">
        <f>IF(NOT(ISBLANK(F6)),(E6-E5)/100*F6,"")</f>
        <v/>
      </c>
    </row>
    <row r="7">
      <c r="B7" s="14" t="n">
        <v>2.475</v>
      </c>
      <c r="C7" s="14" t="inlineStr">
        <is>
          <t>h000002_475.tif</t>
        </is>
      </c>
      <c r="D7" s="14" t="inlineStr">
        <is>
          <t>u000002_475.tif</t>
        </is>
      </c>
      <c r="E7" s="15" t="n">
        <v>0.5147839835615311</v>
      </c>
      <c r="F7" s="15" t="n">
        <v>247.7475</v>
      </c>
      <c r="G7" s="15">
        <f>IF(NOT(ISBLANK(F7)),(E7-E6)/100*F7,"")</f>
        <v/>
      </c>
    </row>
    <row r="8">
      <c r="B8" s="14" t="n">
        <v>1.376</v>
      </c>
      <c r="C8" s="14" t="inlineStr">
        <is>
          <t>h000001_376.tif</t>
        </is>
      </c>
      <c r="D8" s="14" t="inlineStr">
        <is>
          <t>u000001_376.tif</t>
        </is>
      </c>
      <c r="E8" s="15" t="n">
        <v>1.331342236778353</v>
      </c>
      <c r="F8" s="15" t="n">
        <v>176.8725</v>
      </c>
      <c r="G8" s="15">
        <f>IF(NOT(ISBLANK(F8)),(E8-E7)/100*F8,"")</f>
        <v/>
      </c>
    </row>
    <row r="9">
      <c r="B9" s="14" t="n">
        <v>0.658</v>
      </c>
      <c r="C9" s="14" t="inlineStr">
        <is>
          <t>h000000_658.tif</t>
        </is>
      </c>
      <c r="D9" s="14" t="inlineStr">
        <is>
          <t>u000000_658.tif</t>
        </is>
      </c>
      <c r="E9" s="15" t="n">
        <v>6.063821484325929</v>
      </c>
      <c r="F9" s="15" t="n">
        <v>106.9875</v>
      </c>
      <c r="G9" s="15">
        <f>IF(NOT(ISBLANK(F9)),(E9-E8)/100*F9,"")</f>
        <v/>
      </c>
    </row>
    <row r="10">
      <c r="B10" s="14" t="n">
        <v>0.44</v>
      </c>
      <c r="C10" s="14" t="inlineStr">
        <is>
          <t>h000000_440.tif</t>
        </is>
      </c>
      <c r="D10" s="14" t="inlineStr">
        <is>
          <t>u000000_440.tif</t>
        </is>
      </c>
      <c r="E10" s="15" t="n">
        <v>17.97716682892674</v>
      </c>
      <c r="F10" s="15" t="n">
        <v>71.54999999999998</v>
      </c>
      <c r="G10" s="15">
        <f>IF(NOT(ISBLANK(F10)),(E10-E9)/100*F10,"")</f>
        <v/>
      </c>
    </row>
    <row r="11">
      <c r="B11" s="14" t="n">
        <v>0.284</v>
      </c>
      <c r="C11" s="14" t="inlineStr">
        <is>
          <t>h000000_284.tif</t>
        </is>
      </c>
      <c r="D11" s="14" t="inlineStr">
        <is>
          <t>u000000_284.tif</t>
        </is>
      </c>
      <c r="E11" s="15" t="n">
        <v>28.2160970991169</v>
      </c>
      <c r="F11" s="15" t="n">
        <v>33.92999999999999</v>
      </c>
      <c r="G11" s="15">
        <f>IF(NOT(ISBLANK(F11)),(E11-E10)/100*F11,"")</f>
        <v/>
      </c>
    </row>
    <row r="12">
      <c r="B12" s="14" t="n">
        <v>0.156</v>
      </c>
      <c r="C12" s="14" t="inlineStr">
        <is>
          <t>h000000_156.tif</t>
        </is>
      </c>
      <c r="D12" s="14" t="inlineStr">
        <is>
          <t>u000000_156.tif</t>
        </is>
      </c>
      <c r="E12" s="15" t="n">
        <v>49.12335527540137</v>
      </c>
      <c r="F12" s="15" t="n">
        <v>7.02</v>
      </c>
      <c r="G12" s="15">
        <f>IF(NOT(ISBLANK(F12)),(E12-E11)/100*F12,"")</f>
        <v/>
      </c>
    </row>
    <row r="13">
      <c r="B13" s="14" t="n">
        <v>0.091</v>
      </c>
      <c r="C13" s="14" t="inlineStr">
        <is>
          <t>h000000_091.tif</t>
        </is>
      </c>
      <c r="D13" s="14" t="inlineStr">
        <is>
          <t>u000000_091.tif</t>
        </is>
      </c>
      <c r="E13" s="15" t="n">
        <v>79.17817731303414</v>
      </c>
      <c r="F13" s="15" t="n">
        <v>0.54</v>
      </c>
      <c r="G13" s="15">
        <f>IF(NOT(ISBLANK(F13)),(E13-E12)/100*F13,"")</f>
        <v/>
      </c>
    </row>
    <row r="14">
      <c r="B14" s="14" t="n">
        <v>0.062</v>
      </c>
      <c r="C14" s="14" t="inlineStr">
        <is>
          <t>h000000_062.tif</t>
        </is>
      </c>
      <c r="D14" s="14" t="inlineStr">
        <is>
          <t>u000000_062.tif</t>
        </is>
      </c>
      <c r="E14" s="15" t="n">
        <v>98.90787079308726</v>
      </c>
      <c r="F14" s="15" t="n">
        <v>0</v>
      </c>
      <c r="G14" s="15">
        <f>IF(NOT(ISBLANK(F14)),(E14-E13)/100*F14,"")</f>
        <v/>
      </c>
    </row>
    <row r="15">
      <c r="B15" s="14" t="n">
        <v>0.04</v>
      </c>
      <c r="C15" s="14" t="inlineStr">
        <is>
          <t>h000000_040.tif</t>
        </is>
      </c>
      <c r="D15" s="14" t="inlineStr">
        <is>
          <t>u000000_040.tif</t>
        </is>
      </c>
      <c r="E15" s="15" t="n">
        <v>100</v>
      </c>
      <c r="F15" s="15" t="n">
        <v>0</v>
      </c>
      <c r="G15" s="15">
        <f>IF(NOT(ISBLANK(F15)),(E15-E14)/100*F15,"")</f>
        <v/>
      </c>
    </row>
    <row r="16">
      <c r="B16" s="14" t="n">
        <v>0.011</v>
      </c>
      <c r="C16" s="14" t="inlineStr">
        <is>
          <t>h000000_011.tif</t>
        </is>
      </c>
      <c r="D16" s="14" t="inlineStr">
        <is>
          <t>u000000_011.tif</t>
        </is>
      </c>
      <c r="E16" s="15" t="n">
        <v>100</v>
      </c>
      <c r="F16" s="15" t="n">
        <v>0</v>
      </c>
      <c r="G16" s="15">
        <f>IF(NOT(ISBLANK(F16)),(E16-E15)/100*F16,"")</f>
        <v/>
      </c>
    </row>
    <row r="17">
      <c r="B17" s="14" t="n"/>
      <c r="C17" s="14" t="n"/>
      <c r="D17" s="14" t="n"/>
      <c r="E17" s="15" t="n"/>
      <c r="F17" s="15" t="n"/>
      <c r="G17" s="15">
        <f>IF(NOT(ISBLANK(F17)),(E17-E16)/100*F17,"")</f>
        <v/>
      </c>
    </row>
    <row r="18">
      <c r="B18" s="14" t="n"/>
      <c r="C18" s="14" t="n"/>
      <c r="D18" s="14" t="n"/>
      <c r="E18" s="15" t="n"/>
      <c r="F18" s="15" t="n"/>
      <c r="G18" s="15">
        <f>IF(NOT(ISBLANK(F18)),(E18-E17)/100*F18,"")</f>
        <v/>
      </c>
    </row>
    <row r="19">
      <c r="B19" s="14" t="n"/>
      <c r="C19" s="14" t="n"/>
      <c r="D19" s="14" t="n"/>
      <c r="E19" s="15" t="n"/>
      <c r="F19" s="15" t="n"/>
      <c r="G19" s="15">
        <f>IF(NOT(ISBLANK(F19)),(E19-E18)/100*F19,"")</f>
        <v/>
      </c>
    </row>
    <row r="20">
      <c r="B20" s="14" t="n"/>
      <c r="C20" s="14" t="n"/>
      <c r="D20" s="14" t="n"/>
      <c r="E20" s="15" t="n"/>
      <c r="F20" s="15" t="n"/>
      <c r="G20" s="15">
        <f>IF(NOT(ISBLANK(F20)),(E20-E19)/100*F20,"")</f>
        <v/>
      </c>
    </row>
    <row r="21">
      <c r="B21" s="14" t="n"/>
      <c r="C21" s="14" t="n"/>
      <c r="D21" s="14" t="n"/>
      <c r="E21" s="15" t="n"/>
      <c r="F21" s="15" t="n"/>
      <c r="G21" s="15">
        <f>IF(NOT(ISBLANK(F21)),(E21-E20)/100*F21,"")</f>
        <v/>
      </c>
    </row>
    <row r="22">
      <c r="B22" s="14" t="n"/>
      <c r="C22" s="14" t="n"/>
      <c r="D22" s="14" t="n"/>
      <c r="E22" s="15" t="n"/>
      <c r="F22" s="15" t="n"/>
      <c r="G22" s="15">
        <f>IF(NOT(ISBLANK(F22)),(E22-E21)/100*F22,"")</f>
        <v/>
      </c>
    </row>
    <row r="23">
      <c r="B23" s="14" t="n"/>
      <c r="C23" s="14" t="n"/>
      <c r="D23" s="14" t="n"/>
      <c r="E23" s="15" t="n"/>
      <c r="F23" s="15" t="n"/>
      <c r="G23" s="15">
        <f>IF(NOT(ISBLANK(F23)),(E23-E22)/100*F23,"")</f>
        <v/>
      </c>
    </row>
    <row r="24">
      <c r="B24" s="14" t="n"/>
      <c r="C24" s="14" t="n"/>
      <c r="D24" s="14" t="n"/>
      <c r="E24" s="15" t="n"/>
      <c r="F24" s="15" t="n"/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2019-06-29T01:27:09Z</dcterms:modified>
  <cp:lastModifiedBy>Sebastian Schwindt</cp:lastModifiedBy>
</cp:coreProperties>
</file>