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.site_packages\templates\"/>
    </mc:Choice>
  </mc:AlternateContent>
  <bookViews>
    <workbookView xWindow="0" yWindow="0" windowWidth="38400" windowHeight="17745"/>
  </bookViews>
  <sheets>
    <sheet name="MU" sheetId="1" r:id="rId1"/>
    <sheet name=".templa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F41" i="1"/>
  <c r="G41" i="1"/>
  <c r="H41" i="1"/>
  <c r="I41" i="1"/>
  <c r="D42" i="1"/>
  <c r="F42" i="1"/>
  <c r="G42" i="1"/>
  <c r="H42" i="1"/>
  <c r="I42" i="1"/>
  <c r="D43" i="1"/>
  <c r="F43" i="1"/>
  <c r="G43" i="1"/>
  <c r="H43" i="1"/>
  <c r="I43" i="1"/>
  <c r="I40" i="1"/>
  <c r="H40" i="1"/>
  <c r="G40" i="1"/>
  <c r="F40" i="1"/>
  <c r="D40" i="1"/>
  <c r="I39" i="1"/>
  <c r="H39" i="1"/>
  <c r="G39" i="1"/>
  <c r="F39" i="1"/>
  <c r="D39" i="1"/>
  <c r="I38" i="1"/>
  <c r="H38" i="1"/>
  <c r="G38" i="1"/>
  <c r="F38" i="1"/>
  <c r="D38" i="1"/>
  <c r="I37" i="1"/>
  <c r="H37" i="1"/>
  <c r="G37" i="1"/>
  <c r="F37" i="1"/>
  <c r="D37" i="1"/>
  <c r="I36" i="1"/>
  <c r="H36" i="1"/>
  <c r="G36" i="1"/>
  <c r="F36" i="1"/>
  <c r="D36" i="1"/>
  <c r="I35" i="1"/>
  <c r="H35" i="1"/>
  <c r="G35" i="1"/>
  <c r="F35" i="1"/>
  <c r="D35" i="1"/>
  <c r="I34" i="1"/>
  <c r="H34" i="1"/>
  <c r="G34" i="1"/>
  <c r="F34" i="1"/>
  <c r="D34" i="1"/>
  <c r="I33" i="1"/>
  <c r="H33" i="1"/>
  <c r="G33" i="1"/>
  <c r="F33" i="1"/>
  <c r="D33" i="1"/>
  <c r="I32" i="1"/>
  <c r="H32" i="1"/>
  <c r="G32" i="1"/>
  <c r="F32" i="1"/>
  <c r="D32" i="1"/>
  <c r="I31" i="1"/>
  <c r="H31" i="1"/>
  <c r="G31" i="1"/>
  <c r="F31" i="1"/>
  <c r="D31" i="1"/>
  <c r="I30" i="1"/>
  <c r="H30" i="1"/>
  <c r="G30" i="1"/>
  <c r="F30" i="1"/>
  <c r="D30" i="1"/>
  <c r="I29" i="1"/>
  <c r="H29" i="1"/>
  <c r="G29" i="1"/>
  <c r="F29" i="1"/>
  <c r="D29" i="1"/>
  <c r="I28" i="1"/>
  <c r="H28" i="1"/>
  <c r="G28" i="1"/>
  <c r="F28" i="1"/>
  <c r="D28" i="1"/>
  <c r="I27" i="1"/>
  <c r="H27" i="1"/>
  <c r="G27" i="1"/>
  <c r="F27" i="1"/>
  <c r="D27" i="1"/>
  <c r="I26" i="1"/>
  <c r="H26" i="1"/>
  <c r="G26" i="1"/>
  <c r="F26" i="1"/>
  <c r="D26" i="1"/>
  <c r="I25" i="1"/>
  <c r="H25" i="1"/>
  <c r="G25" i="1"/>
  <c r="F25" i="1"/>
  <c r="D25" i="1"/>
  <c r="I24" i="1"/>
  <c r="H24" i="1"/>
  <c r="G24" i="1"/>
  <c r="F24" i="1"/>
  <c r="D24" i="1"/>
  <c r="D7" i="1"/>
  <c r="F7" i="1"/>
  <c r="G7" i="1"/>
  <c r="H7" i="1"/>
  <c r="I7" i="1"/>
  <c r="D8" i="1"/>
  <c r="F8" i="1"/>
  <c r="G8" i="1"/>
  <c r="H8" i="1"/>
  <c r="I8" i="1"/>
  <c r="D9" i="1"/>
  <c r="F9" i="1"/>
  <c r="G9" i="1"/>
  <c r="H9" i="1"/>
  <c r="I9" i="1"/>
  <c r="D10" i="1"/>
  <c r="F10" i="1"/>
  <c r="G10" i="1"/>
  <c r="H10" i="1"/>
  <c r="I10" i="1"/>
  <c r="D11" i="1"/>
  <c r="F11" i="1"/>
  <c r="G11" i="1"/>
  <c r="H11" i="1"/>
  <c r="I11" i="1"/>
  <c r="D12" i="1"/>
  <c r="F12" i="1"/>
  <c r="G12" i="1"/>
  <c r="H12" i="1"/>
  <c r="I12" i="1"/>
  <c r="D13" i="1"/>
  <c r="F13" i="1"/>
  <c r="G13" i="1"/>
  <c r="H13" i="1"/>
  <c r="I13" i="1"/>
  <c r="D14" i="1"/>
  <c r="F14" i="1"/>
  <c r="G14" i="1"/>
  <c r="H14" i="1"/>
  <c r="I14" i="1"/>
  <c r="D15" i="1"/>
  <c r="F15" i="1"/>
  <c r="G15" i="1"/>
  <c r="H15" i="1"/>
  <c r="I15" i="1"/>
  <c r="D16" i="1"/>
  <c r="F16" i="1"/>
  <c r="G16" i="1"/>
  <c r="H16" i="1"/>
  <c r="I16" i="1"/>
  <c r="D17" i="1"/>
  <c r="F17" i="1"/>
  <c r="G17" i="1"/>
  <c r="H17" i="1"/>
  <c r="I17" i="1"/>
  <c r="D18" i="1"/>
  <c r="F18" i="1"/>
  <c r="G18" i="1"/>
  <c r="H18" i="1"/>
  <c r="I18" i="1"/>
  <c r="D19" i="1"/>
  <c r="F19" i="1"/>
  <c r="G19" i="1"/>
  <c r="H19" i="1"/>
  <c r="I19" i="1"/>
  <c r="D20" i="1"/>
  <c r="F20" i="1"/>
  <c r="G20" i="1"/>
  <c r="H20" i="1"/>
  <c r="I20" i="1"/>
  <c r="D21" i="1"/>
  <c r="F21" i="1"/>
  <c r="G21" i="1"/>
  <c r="H21" i="1"/>
  <c r="I21" i="1"/>
  <c r="D22" i="1"/>
  <c r="F22" i="1"/>
  <c r="G22" i="1"/>
  <c r="H22" i="1"/>
  <c r="I22" i="1"/>
  <c r="D6" i="1"/>
  <c r="G6" i="1"/>
  <c r="H6" i="1"/>
  <c r="I6" i="1"/>
  <c r="F6" i="1"/>
  <c r="R2" i="2"/>
  <c r="L2" i="2"/>
  <c r="F2" i="2"/>
</calcChain>
</file>

<file path=xl/sharedStrings.xml><?xml version="1.0" encoding="utf-8"?>
<sst xmlns="http://schemas.openxmlformats.org/spreadsheetml/2006/main" count="231" uniqueCount="74">
  <si>
    <t>Flow Depth</t>
  </si>
  <si>
    <t>Flow Velocity</t>
  </si>
  <si>
    <t>SI metric</t>
  </si>
  <si>
    <t>min.</t>
  </si>
  <si>
    <t>max.</t>
  </si>
  <si>
    <t>Unit System:</t>
  </si>
  <si>
    <t>chute</t>
  </si>
  <si>
    <t>pool</t>
  </si>
  <si>
    <t>riffle</t>
  </si>
  <si>
    <t>riffle transition</t>
  </si>
  <si>
    <t>glide (slow)</t>
  </si>
  <si>
    <t>glide (fast)</t>
  </si>
  <si>
    <t>slackwater</t>
  </si>
  <si>
    <t>pool (forced)</t>
  </si>
  <si>
    <t>pool (deep forced)</t>
  </si>
  <si>
    <t>pool (alluvial)</t>
  </si>
  <si>
    <t>step (alluvial)</t>
  </si>
  <si>
    <t>step (plane bed)</t>
  </si>
  <si>
    <t>run</t>
  </si>
  <si>
    <t>plane bed</t>
  </si>
  <si>
    <t>Morph. Units</t>
  </si>
  <si>
    <t>MU type</t>
  </si>
  <si>
    <t>ID</t>
  </si>
  <si>
    <t>plane bed (steep)</t>
  </si>
  <si>
    <t>(m)</t>
  </si>
  <si>
    <t>(m/s)</t>
  </si>
  <si>
    <t>LARGE-ELEMENT MOUNTAIN RIVER</t>
  </si>
  <si>
    <t>Mountain river (large elements)</t>
  </si>
  <si>
    <t>User Defined</t>
  </si>
  <si>
    <t>INSTREAM</t>
  </si>
  <si>
    <t>agricultural plain</t>
  </si>
  <si>
    <t>bedrock</t>
  </si>
  <si>
    <t>bank</t>
  </si>
  <si>
    <t>cutbank</t>
  </si>
  <si>
    <t>flood runner</t>
  </si>
  <si>
    <t>floodplain</t>
  </si>
  <si>
    <t>floodplain (high)</t>
  </si>
  <si>
    <t>hillside</t>
  </si>
  <si>
    <t>island (permanent)</t>
  </si>
  <si>
    <t>island (flood only)</t>
  </si>
  <si>
    <t>bar (lateral)</t>
  </si>
  <si>
    <t>bar (medial)</t>
  </si>
  <si>
    <t>point bar</t>
  </si>
  <si>
    <t>levee</t>
  </si>
  <si>
    <t>mining pit</t>
  </si>
  <si>
    <t>pond</t>
  </si>
  <si>
    <t>spur dike</t>
  </si>
  <si>
    <t>swale</t>
  </si>
  <si>
    <t>terrace</t>
  </si>
  <si>
    <t>tributary channel</t>
  </si>
  <si>
    <t>tributary delta</t>
  </si>
  <si>
    <t>bar (in-channel)</t>
  </si>
  <si>
    <t>FLOODPLAIN</t>
  </si>
  <si>
    <t>NO MODIFICATIONS WITHIN THIS RED FRAME</t>
  </si>
  <si>
    <t>SELECT RIVER CLASS</t>
  </si>
  <si>
    <t>GRAVEL-COBBLE BED</t>
  </si>
  <si>
    <t>Cobble-boulder</t>
  </si>
  <si>
    <t>Gravel-cobble</t>
  </si>
  <si>
    <t>SOURCE</t>
  </si>
  <si>
    <t>Wiener, J., Pasternack, G.B. 2018. Geomorphology and Physical Fish Habitats of the Yuba River between New Bulards Bar Dam and Colgate Powerhouse. Prepared for Yuba County Water Agency. University of California, Davis, CA.</t>
  </si>
  <si>
    <t>Wyrick, J.R., Pasternack G.B. 2012. Landforms of the Lower Yuba River. Prepared for the Yuba Accord River Management Team. University of California, Davis</t>
  </si>
  <si>
    <t>Pasternack, G.B., Senter, A.E. 2011. 21st Century Instream Flow Assessment Framework for Mountain Streams California Energy Commission, PIER, Davis, CA</t>
  </si>
  <si>
    <t>SOURCE:</t>
  </si>
  <si>
    <t>COBBLE-BOULDER</t>
  </si>
  <si>
    <t>USER-DEFINED RIVER CLASS</t>
  </si>
  <si>
    <t>SELECT RIVER CLASS:</t>
  </si>
  <si>
    <t>inset channel (steep)</t>
  </si>
  <si>
    <t>inset channel</t>
  </si>
  <si>
    <t>transition</t>
  </si>
  <si>
    <t>impossible (baseflow)</t>
  </si>
  <si>
    <t>glide</t>
  </si>
  <si>
    <t xml:space="preserve"> </t>
  </si>
  <si>
    <t>swamp</t>
  </si>
  <si>
    <t>(not modifiable)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</si>
</sst>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4" tint="-0.249977111117893"/>
      <name val="Arial Narrow"/>
      <family val="2"/>
    </font>
    <font>
      <b/>
      <sz val="10"/>
      <color theme="8" tint="-0.499984740745262"/>
      <name val="Arial Narrow"/>
      <family val="2"/>
    </font>
    <font>
      <b/>
      <sz val="10"/>
      <color theme="1" tint="0.499984740745262"/>
      <name val="Arial Narrow"/>
      <family val="2"/>
    </font>
    <font>
      <b/>
      <i/>
      <sz val="10"/>
      <color theme="0"/>
      <name val="Arial Narrow"/>
      <family val="2"/>
    </font>
    <font>
      <b/>
      <sz val="10"/>
      <color theme="9" tint="-0.249977111117893"/>
      <name val="Arial Narrow"/>
      <family val="2"/>
    </font>
    <font>
      <sz val="10"/>
      <color theme="1" tint="0.49998474074526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thick">
        <color rgb="FF700000"/>
      </left>
      <right/>
      <top/>
      <bottom/>
      <diagonal/>
    </border>
    <border>
      <left/>
      <right style="thick">
        <color rgb="FF700000"/>
      </right>
      <top/>
      <bottom/>
      <diagonal/>
    </border>
    <border>
      <left style="thick">
        <color rgb="FF700000"/>
      </left>
      <right/>
      <top/>
      <bottom style="thick">
        <color rgb="FF700000"/>
      </bottom>
      <diagonal/>
    </border>
    <border>
      <left/>
      <right/>
      <top/>
      <bottom style="thick">
        <color rgb="FF700000"/>
      </bottom>
      <diagonal/>
    </border>
    <border>
      <left/>
      <right style="thick">
        <color rgb="FF700000"/>
      </right>
      <top/>
      <bottom style="thick">
        <color rgb="FF7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9" tint="-0.499984740745262"/>
      </left>
      <right/>
      <top style="thick">
        <color theme="9" tint="-0.499984740745262"/>
      </top>
      <bottom/>
      <diagonal/>
    </border>
    <border>
      <left/>
      <right/>
      <top style="thick">
        <color theme="9" tint="-0.499984740745262"/>
      </top>
      <bottom/>
      <diagonal/>
    </border>
    <border>
      <left/>
      <right style="thick">
        <color theme="9" tint="-0.499984740745262"/>
      </right>
      <top style="thick">
        <color theme="9" tint="-0.499984740745262"/>
      </top>
      <bottom/>
      <diagonal/>
    </border>
    <border>
      <left style="thick">
        <color theme="9" tint="-0.499984740745262"/>
      </left>
      <right/>
      <top/>
      <bottom/>
      <diagonal/>
    </border>
    <border>
      <left/>
      <right style="thick">
        <color theme="9" tint="-0.499984740745262"/>
      </right>
      <top/>
      <bottom/>
      <diagonal/>
    </border>
    <border>
      <left style="thick">
        <color theme="9" tint="-0.499984740745262"/>
      </left>
      <right/>
      <top/>
      <bottom style="thick">
        <color theme="9" tint="-0.499984740745262"/>
      </bottom>
      <diagonal/>
    </border>
    <border>
      <left/>
      <right/>
      <top/>
      <bottom style="thick">
        <color theme="9" tint="-0.499984740745262"/>
      </bottom>
      <diagonal/>
    </border>
    <border>
      <left/>
      <right style="thick">
        <color theme="9" tint="-0.499984740745262"/>
      </right>
      <top/>
      <bottom style="thick">
        <color theme="9" tint="-0.499984740745262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Border="1"/>
    <xf numFmtId="2" fontId="0" fillId="0" borderId="8" xfId="0" applyNumberFormat="1" applyBorder="1"/>
    <xf numFmtId="0" fontId="2" fillId="4" borderId="12" xfId="0" applyFont="1" applyFill="1" applyBorder="1" applyAlignment="1">
      <alignment horizontal="right"/>
    </xf>
    <xf numFmtId="0" fontId="2" fillId="4" borderId="11" xfId="0" applyFont="1" applyFill="1" applyBorder="1" applyAlignment="1">
      <alignment horizontal="left"/>
    </xf>
    <xf numFmtId="0" fontId="3" fillId="5" borderId="12" xfId="0" applyFont="1" applyFill="1" applyBorder="1" applyAlignment="1">
      <alignment horizontal="right"/>
    </xf>
    <xf numFmtId="0" fontId="3" fillId="5" borderId="13" xfId="0" applyFont="1" applyFill="1" applyBorder="1" applyAlignment="1">
      <alignment horizontal="left"/>
    </xf>
    <xf numFmtId="0" fontId="1" fillId="6" borderId="15" xfId="0" applyFont="1" applyFill="1" applyBorder="1"/>
    <xf numFmtId="0" fontId="1" fillId="0" borderId="16" xfId="0" applyFont="1" applyBorder="1"/>
    <xf numFmtId="0" fontId="0" fillId="2" borderId="1" xfId="0" applyFont="1" applyFill="1" applyBorder="1"/>
    <xf numFmtId="0" fontId="0" fillId="0" borderId="4" xfId="0" applyFont="1" applyBorder="1"/>
    <xf numFmtId="0" fontId="0" fillId="2" borderId="4" xfId="0" applyFont="1" applyFill="1" applyBorder="1"/>
    <xf numFmtId="0" fontId="0" fillId="2" borderId="6" xfId="0" applyFont="1" applyFill="1" applyBorder="1"/>
    <xf numFmtId="0" fontId="1" fillId="0" borderId="17" xfId="0" applyFont="1" applyBorder="1"/>
    <xf numFmtId="0" fontId="0" fillId="0" borderId="6" xfId="0" applyFont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2" xfId="0" applyFill="1" applyBorder="1"/>
    <xf numFmtId="0" fontId="0" fillId="0" borderId="0" xfId="0" applyAlignment="1">
      <alignment wrapText="1"/>
    </xf>
    <xf numFmtId="0" fontId="6" fillId="8" borderId="23" xfId="0" applyFont="1" applyFill="1" applyBorder="1" applyAlignment="1"/>
    <xf numFmtId="0" fontId="6" fillId="8" borderId="24" xfId="0" applyFont="1" applyFill="1" applyBorder="1" applyAlignment="1"/>
    <xf numFmtId="0" fontId="7" fillId="3" borderId="9" xfId="0" applyFont="1" applyFill="1" applyBorder="1"/>
    <xf numFmtId="0" fontId="4" fillId="6" borderId="10" xfId="0" applyFont="1" applyFill="1" applyBorder="1"/>
    <xf numFmtId="0" fontId="4" fillId="6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right"/>
    </xf>
    <xf numFmtId="0" fontId="4" fillId="4" borderId="11" xfId="0" applyFont="1" applyFill="1" applyBorder="1" applyAlignment="1">
      <alignment horizontal="left"/>
    </xf>
    <xf numFmtId="0" fontId="4" fillId="5" borderId="12" xfId="0" applyFont="1" applyFill="1" applyBorder="1" applyAlignment="1">
      <alignment horizontal="right"/>
    </xf>
    <xf numFmtId="0" fontId="4" fillId="5" borderId="13" xfId="0" applyFont="1" applyFill="1" applyBorder="1" applyAlignment="1">
      <alignment horizontal="left"/>
    </xf>
    <xf numFmtId="0" fontId="7" fillId="3" borderId="14" xfId="0" applyFont="1" applyFill="1" applyBorder="1"/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6" fillId="8" borderId="0" xfId="0" applyFont="1" applyFill="1" applyBorder="1"/>
    <xf numFmtId="0" fontId="6" fillId="8" borderId="26" xfId="0" applyFont="1" applyFill="1" applyBorder="1"/>
    <xf numFmtId="0" fontId="6" fillId="8" borderId="27" xfId="0" applyFont="1" applyFill="1" applyBorder="1"/>
    <xf numFmtId="0" fontId="6" fillId="8" borderId="28" xfId="0" applyFont="1" applyFill="1" applyBorder="1"/>
    <xf numFmtId="0" fontId="6" fillId="8" borderId="29" xfId="0" applyFont="1" applyFill="1" applyBorder="1"/>
    <xf numFmtId="0" fontId="6" fillId="8" borderId="30" xfId="0" applyFont="1" applyFill="1" applyBorder="1"/>
    <xf numFmtId="0" fontId="6" fillId="8" borderId="31" xfId="0" applyFont="1" applyFill="1" applyBorder="1"/>
    <xf numFmtId="0" fontId="6" fillId="8" borderId="32" xfId="0" applyFont="1" applyFill="1" applyBorder="1"/>
    <xf numFmtId="0" fontId="6" fillId="8" borderId="33" xfId="0" applyFont="1" applyFill="1" applyBorder="1"/>
    <xf numFmtId="0" fontId="6" fillId="8" borderId="34" xfId="0" applyFont="1" applyFill="1" applyBorder="1" applyAlignment="1"/>
    <xf numFmtId="0" fontId="0" fillId="3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/>
    <xf numFmtId="0" fontId="6" fillId="8" borderId="24" xfId="0" applyFont="1" applyFill="1" applyBorder="1" applyAlignment="1">
      <alignment horizontal="center"/>
    </xf>
    <xf numFmtId="0" fontId="6" fillId="8" borderId="25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5" fillId="7" borderId="7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99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 style="thin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 style="thin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 style="thin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7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F5:G22" totalsRowShown="0" headerRowDxfId="98" dataDxfId="96" headerRowBorderDxfId="97">
  <autoFilter ref="F5:G22"/>
  <tableColumns count="2">
    <tableColumn id="1" name="min." dataDxfId="95">
      <calculatedColumnFormula>IF($E$2='.templates'!$B$8,IF(NOT(ISBLANK('.templates'!F5)),'.templates'!F5,""),IF($E$2='.templates'!$B$9,IF(NOT(ISBLANK('.templates'!L5)),'.templates'!L5,""),IF($E$2='.templates'!$B$10,IF(NOT(ISBLANK('.templates'!R5)),'.templates'!R5,""),IF($E$2='.templates'!$B$11,IF(NOT(ISBLANK(N6)),N6,""),"Undefined"))))</calculatedColumnFormula>
    </tableColumn>
    <tableColumn id="2" name="max." dataDxfId="94">
      <calculatedColumnFormula>IF($E$2='.templates'!$B$8,IF(NOT(ISBLANK('.templates'!G5)),'.templates'!G5,""),IF($E$2='.templates'!$B$9,IF(NOT(ISBLANK('.templates'!M5)),'.templates'!M5,""),IF($E$2='.templates'!$B$10,IF(NOT(ISBLANK('.templates'!S5)),'.templates'!S5,""),IF($E$2='.templates'!$B$11,IF(NOT(ISBLANK(O6)),O6,""),"Undefined"))))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3" name="Table914" displayName="Table914" ref="P23:Q43" totalsRowShown="0" headerRowDxfId="57" dataDxfId="56">
  <autoFilter ref="P23:Q43"/>
  <tableColumns count="2">
    <tableColumn id="1" name="min." dataDxfId="55"/>
    <tableColumn id="2" name="max." dataDxfId="54"/>
  </tableColumns>
  <tableStyleInfo name="TableStyleLight6" showFirstColumn="0" showLastColumn="0" showRowStripes="1" showColumnStripes="0"/>
</table>
</file>

<file path=xl/tables/table11.xml><?xml version="1.0" encoding="utf-8"?>
<table xmlns="http://schemas.openxmlformats.org/spreadsheetml/2006/main" id="14" name="Table14" displayName="Table14" ref="B7:C11" totalsRowShown="0">
  <autoFilter ref="B7:C11"/>
  <tableColumns count="2">
    <tableColumn id="1" name="SELECT RIVER CLASS"/>
    <tableColumn id="2" name="SOURCE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5" name="Table21116" displayName="Table21116" ref="F4:G21" totalsRowShown="0" headerRowDxfId="53" dataDxfId="51" headerRowBorderDxfId="52">
  <autoFilter ref="F4:G21"/>
  <tableColumns count="2">
    <tableColumn id="1" name="min." dataDxfId="50"/>
    <tableColumn id="2" name="max." dataDxfId="49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6" name="Table31217" displayName="Table31217" ref="H4:I21" totalsRowShown="0" headerRowDxfId="48" dataDxfId="46" headerRowBorderDxfId="47">
  <autoFilter ref="H4:I21"/>
  <tableColumns count="2">
    <tableColumn id="1" name="min." dataDxfId="45"/>
    <tableColumn id="2" name="max." dataDxfId="44"/>
  </tableColumns>
  <tableStyleInfo name="TableStyleLight6" showFirstColumn="0" showLastColumn="0" showRowStripes="1" showColumnStripes="0"/>
</table>
</file>

<file path=xl/tables/table14.xml><?xml version="1.0" encoding="utf-8"?>
<table xmlns="http://schemas.openxmlformats.org/spreadsheetml/2006/main" id="17" name="Table81318" displayName="Table81318" ref="F22:G42" totalsRowShown="0" headerRowDxfId="43" dataDxfId="42">
  <autoFilter ref="F22:G42"/>
  <tableColumns count="2">
    <tableColumn id="1" name="min." dataDxfId="41"/>
    <tableColumn id="2" name="max." dataDxfId="40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id="18" name="Table91419" displayName="Table91419" ref="H22:I42" totalsRowShown="0" headerRowDxfId="39" dataDxfId="38">
  <autoFilter ref="H22:I42"/>
  <tableColumns count="2">
    <tableColumn id="1" name="min." dataDxfId="37"/>
    <tableColumn id="2" name="max." dataDxfId="36"/>
  </tableColumns>
  <tableStyleInfo name="TableStyleLight6" showFirstColumn="0" showLastColumn="0" showRowStripes="1" showColumnStripes="0"/>
</table>
</file>

<file path=xl/tables/table16.xml><?xml version="1.0" encoding="utf-8"?>
<table xmlns="http://schemas.openxmlformats.org/spreadsheetml/2006/main" id="19" name="Table2111620" displayName="Table2111620" ref="L4:M21" totalsRowShown="0" headerRowDxfId="35" dataDxfId="33" headerRowBorderDxfId="34">
  <autoFilter ref="L4:M21"/>
  <tableColumns count="2">
    <tableColumn id="1" name="min." dataDxfId="32"/>
    <tableColumn id="2" name="max." dataDxfId="31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id="20" name="Table3121721" displayName="Table3121721" ref="N4:O21" totalsRowShown="0" headerRowDxfId="30" dataDxfId="28" headerRowBorderDxfId="29">
  <autoFilter ref="N4:O21"/>
  <tableColumns count="2">
    <tableColumn id="1" name="min." dataDxfId="27"/>
    <tableColumn id="2" name="max." dataDxfId="26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21" name="Table8131822" displayName="Table8131822" ref="L22:M42" totalsRowShown="0" headerRowDxfId="25" dataDxfId="24">
  <autoFilter ref="L22:M42"/>
  <tableColumns count="2">
    <tableColumn id="1" name="min." dataDxfId="23"/>
    <tableColumn id="2" name="max." dataDxfId="22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id="22" name="Table9141923" displayName="Table9141923" ref="N22:O42" totalsRowShown="0" headerRowDxfId="21" dataDxfId="20">
  <autoFilter ref="N22:O42"/>
  <tableColumns count="2">
    <tableColumn id="1" name="min." dataDxfId="19"/>
    <tableColumn id="2" name="max." dataDxfId="18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H5:I22" totalsRowShown="0" headerRowDxfId="93" dataDxfId="91" headerRowBorderDxfId="92">
  <autoFilter ref="H5:I22"/>
  <tableColumns count="2">
    <tableColumn id="1" name="min." dataDxfId="90">
      <calculatedColumnFormula>IF($E$2='.templates'!$B$8,IF(NOT(ISBLANK('.templates'!H5)),'.templates'!H5,""),IF($E$2='.templates'!$B$9,IF(NOT(ISBLANK('.templates'!N5)),'.templates'!N5,""),IF($E$2='.templates'!$B$10,IF(NOT(ISBLANK('.templates'!T5)),'.templates'!T5,""),IF($E$2='.templates'!$B$11,IF(NOT(ISBLANK(P6)),P6,""),"Undefined"))))</calculatedColumnFormula>
    </tableColumn>
    <tableColumn id="2" name="max." dataDxfId="89">
      <calculatedColumnFormula>IF($E$2='.templates'!$B$8,IF(NOT(ISBLANK('.templates'!I5)),'.templates'!I5,""),IF($E$2='.templates'!$B$9,IF(NOT(ISBLANK('.templates'!O5)),'.templates'!O5,""),IF($E$2='.templates'!$B$10,IF(NOT(ISBLANK('.templates'!U5)),'.templates'!U5,""),IF($E$2='.templates'!$B$11,IF(NOT(ISBLANK(Q6)),Q6,""),"Undefined"))))</calculatedColumnFormula>
    </tableColumn>
  </tableColumns>
  <tableStyleInfo name="TableStyleLight6" showFirstColumn="0" showLastColumn="0" showRowStripes="1" showColumnStripes="0"/>
</table>
</file>

<file path=xl/tables/table20.xml><?xml version="1.0" encoding="utf-8"?>
<table xmlns="http://schemas.openxmlformats.org/spreadsheetml/2006/main" id="23" name="Table211162024" displayName="Table211162024" ref="R4:S21" totalsRowShown="0" headerRowDxfId="17" dataDxfId="15" headerRowBorderDxfId="16">
  <autoFilter ref="R4:S21"/>
  <tableColumns count="2">
    <tableColumn id="1" name="min." dataDxfId="14"/>
    <tableColumn id="2" name="max." dataDxfId="13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id="24" name="Table312172125" displayName="Table312172125" ref="T4:U21" totalsRowShown="0" headerRowDxfId="12" dataDxfId="10" headerRowBorderDxfId="11">
  <autoFilter ref="T4:U21"/>
  <tableColumns count="2">
    <tableColumn id="1" name="min." dataDxfId="9"/>
    <tableColumn id="2" name="max." dataDxfId="8"/>
  </tableColumns>
  <tableStyleInfo name="TableStyleLight6" showFirstColumn="0" showLastColumn="0" showRowStripes="1" showColumnStripes="0"/>
</table>
</file>

<file path=xl/tables/table22.xml><?xml version="1.0" encoding="utf-8"?>
<table xmlns="http://schemas.openxmlformats.org/spreadsheetml/2006/main" id="25" name="Table813182226" displayName="Table813182226" ref="R22:S42" totalsRowShown="0" headerRowDxfId="7" dataDxfId="6">
  <autoFilter ref="R22:S42"/>
  <tableColumns count="2">
    <tableColumn id="1" name="min." dataDxfId="5"/>
    <tableColumn id="2" name="max." dataDxfId="4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6" name="Table914192327" displayName="Table914192327" ref="T22:U42" totalsRowShown="0" headerRowDxfId="3" dataDxfId="2">
  <autoFilter ref="T22:U42"/>
  <tableColumns count="2">
    <tableColumn id="1" name="min." dataDxfId="1"/>
    <tableColumn id="2" name="max." dataDxfId="0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D5:E22" totalsRowShown="0" headerRowDxfId="88" dataDxfId="86" headerRowBorderDxfId="87">
  <autoFilter ref="D5:E22"/>
  <tableColumns count="2">
    <tableColumn id="1" name="MU type" dataDxfId="85">
      <calculatedColumnFormula>IF($E$2='.templates'!$B$8,IF(NOT(ISBLANK('.templates'!E5)),'.templates'!E5,""),IF($E$2='.templates'!$B$9,IF(NOT(ISBLANK('.templates'!K5)),'.templates'!K5,""),IF($E$2='.templates'!$B$10,IF(NOT(ISBLANK('.templates'!Q5)),'.templates'!Q5,""),IF($E$2='.templates'!$B$11,IF(NOT(ISBLANK(M6)),M6,""),"Undefined"))))</calculatedColumnFormula>
    </tableColumn>
    <tableColumn id="2" name="ID" dataDxfId="8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D23:E43" totalsRowShown="0" headerRowDxfId="83" dataDxfId="82">
  <autoFilter ref="D23:E43"/>
  <tableColumns count="2">
    <tableColumn id="1" name="MU type" dataDxfId="81">
      <calculatedColumnFormula>IF($E$2='.templates'!$B$8,'.templates'!E23,IF($E$2='.templates'!$B$9,'.templates'!K23,IF($E$2='.templates'!$B$10,'.templates'!Q23,IF($E$2='.templates'!$B$11,M24,"Undefined"))))</calculatedColumnFormula>
    </tableColumn>
    <tableColumn id="2" name="ID" dataDxfId="8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F23:G43" totalsRowShown="0" headerRowDxfId="79" dataDxfId="78">
  <autoFilter ref="F23:G43"/>
  <tableColumns count="2">
    <tableColumn id="1" name="min." dataDxfId="77">
      <calculatedColumnFormula>IF($E$2='.templates'!$B$8,'.templates'!F23,IF($E$2='.templates'!$B$9,'.templates'!L23,IF($E$2='.templates'!$B$10,'.templates'!R23,IF($E$2='.templates'!$B$11,N24,"Undefined"))))</calculatedColumnFormula>
    </tableColumn>
    <tableColumn id="2" name="max." dataDxfId="76">
      <calculatedColumnFormula>IF($E$2='.templates'!$B$8,'.templates'!G23,IF($E$2='.templates'!$B$9,'.templates'!M23,IF($E$2='.templates'!$B$10,'.templates'!S23,IF($E$2='.templates'!$B$11,O24,"Undefined"))))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H23:I43" totalsRowShown="0" headerRowDxfId="75" dataDxfId="74">
  <autoFilter ref="H23:I43"/>
  <tableColumns count="2">
    <tableColumn id="1" name="min." dataDxfId="73">
      <calculatedColumnFormula>IF($E$2='.templates'!$B$8,'.templates'!H23,IF($E$2='.templates'!$B$9,'.templates'!N23,IF($E$2='.templates'!$B$10,'.templates'!T23,IF($E$2='.templates'!$B$11,P24,"Undefined"))))</calculatedColumnFormula>
    </tableColumn>
    <tableColumn id="2" name="max." dataDxfId="72">
      <calculatedColumnFormula>IF($E$2='.templates'!$B$8,'.templates'!I23,IF($E$2='.templates'!$B$9,'.templates'!O23,IF($E$2='.templates'!$B$10,'.templates'!U23,IF($E$2='.templates'!$B$11,Q24,"Undefined"))))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id="10" name="Table211" displayName="Table211" ref="N5:O22" totalsRowShown="0" headerRowDxfId="71" dataDxfId="69" headerRowBorderDxfId="70">
  <autoFilter ref="N5:O22"/>
  <tableColumns count="2">
    <tableColumn id="1" name="min." dataDxfId="68"/>
    <tableColumn id="2" name="max." dataDxfId="67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1" name="Table312" displayName="Table312" ref="P5:Q22" totalsRowShown="0" headerRowDxfId="66" dataDxfId="64" headerRowBorderDxfId="65">
  <autoFilter ref="P5:Q22"/>
  <tableColumns count="2">
    <tableColumn id="1" name="min." dataDxfId="63"/>
    <tableColumn id="2" name="max." dataDxfId="62"/>
  </tableColumns>
  <tableStyleInfo name="TableStyleLight6" showFirstColumn="0" showLastColumn="0" showRowStripes="1" showColumnStripes="0"/>
</table>
</file>

<file path=xl/tables/table9.xml><?xml version="1.0" encoding="utf-8"?>
<table xmlns="http://schemas.openxmlformats.org/spreadsheetml/2006/main" id="12" name="Table813" displayName="Table813" ref="N23:O43" totalsRowShown="0" headerRowDxfId="61" dataDxfId="60">
  <autoFilter ref="N23:O43"/>
  <tableColumns count="2">
    <tableColumn id="1" name="min." dataDxfId="59"/>
    <tableColumn id="2" name="max." dataDxfId="5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workbookViewId="0">
      <selection activeCell="U26" sqref="U26"/>
    </sheetView>
  </sheetViews>
  <sheetFormatPr defaultRowHeight="12.75" x14ac:dyDescent="0.2"/>
  <cols>
    <col min="1" max="1" width="11.6640625" customWidth="1"/>
    <col min="2" max="2" width="3.83203125" customWidth="1"/>
    <col min="3" max="3" width="4.6640625" customWidth="1"/>
    <col min="4" max="4" width="16.33203125" customWidth="1"/>
    <col min="5" max="5" width="7.5" style="2" customWidth="1"/>
    <col min="6" max="6" width="11.6640625" customWidth="1"/>
    <col min="7" max="8" width="12.6640625" customWidth="1"/>
    <col min="9" max="9" width="11.1640625" customWidth="1"/>
    <col min="10" max="10" width="5.33203125" customWidth="1"/>
    <col min="11" max="11" width="5.1640625" customWidth="1"/>
    <col min="12" max="12" width="6" customWidth="1"/>
    <col min="13" max="13" width="17" customWidth="1"/>
    <col min="14" max="14" width="16.5" customWidth="1"/>
    <col min="15" max="15" width="12.5" customWidth="1"/>
    <col min="16" max="16" width="14" customWidth="1"/>
    <col min="18" max="18" width="6.83203125" customWidth="1"/>
  </cols>
  <sheetData>
    <row r="1" spans="1:19" ht="13.5" thickBot="1" x14ac:dyDescent="0.25">
      <c r="A1" s="60"/>
      <c r="B1" s="60"/>
      <c r="C1" s="60"/>
      <c r="D1" s="60"/>
      <c r="E1" s="61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4.25" thickTop="1" thickBot="1" x14ac:dyDescent="0.25">
      <c r="A2" s="60"/>
      <c r="B2" s="28" t="s">
        <v>65</v>
      </c>
      <c r="C2" s="29"/>
      <c r="D2" s="59"/>
      <c r="E2" s="63" t="s">
        <v>57</v>
      </c>
      <c r="F2" s="63"/>
      <c r="G2" s="63"/>
      <c r="H2" s="63"/>
      <c r="I2" s="63"/>
      <c r="J2" s="64"/>
      <c r="K2" s="60"/>
      <c r="L2" s="51"/>
      <c r="M2" s="52" t="s">
        <v>64</v>
      </c>
      <c r="N2" s="52"/>
      <c r="O2" s="52" t="s">
        <v>5</v>
      </c>
      <c r="P2" s="52" t="s">
        <v>2</v>
      </c>
      <c r="Q2" s="52" t="s">
        <v>73</v>
      </c>
      <c r="R2" s="53"/>
      <c r="S2" s="60"/>
    </row>
    <row r="3" spans="1:19" ht="13.5" thickBot="1" x14ac:dyDescent="0.25">
      <c r="A3" s="60"/>
      <c r="B3" s="23"/>
      <c r="C3" s="68" t="s">
        <v>53</v>
      </c>
      <c r="D3" s="68"/>
      <c r="E3" s="68"/>
      <c r="F3" s="68"/>
      <c r="G3" s="68"/>
      <c r="H3" s="68"/>
      <c r="I3" s="68"/>
      <c r="J3" s="24"/>
      <c r="K3" s="60"/>
      <c r="L3" s="54"/>
      <c r="M3" s="50"/>
      <c r="N3" s="50"/>
      <c r="O3" s="50"/>
      <c r="P3" s="50"/>
      <c r="Q3" s="50"/>
      <c r="R3" s="55"/>
      <c r="S3" s="60"/>
    </row>
    <row r="4" spans="1:19" x14ac:dyDescent="0.2">
      <c r="A4" s="60"/>
      <c r="B4" s="23"/>
      <c r="C4" s="30"/>
      <c r="D4" s="31" t="s">
        <v>20</v>
      </c>
      <c r="E4" s="32"/>
      <c r="F4" s="33" t="s">
        <v>0</v>
      </c>
      <c r="G4" s="34" t="s">
        <v>24</v>
      </c>
      <c r="H4" s="35" t="s">
        <v>1</v>
      </c>
      <c r="I4" s="36" t="s">
        <v>25</v>
      </c>
      <c r="J4" s="24"/>
      <c r="K4" s="60"/>
      <c r="L4" s="54"/>
      <c r="M4" s="15" t="s">
        <v>20</v>
      </c>
      <c r="N4" s="11" t="s">
        <v>0</v>
      </c>
      <c r="O4" s="12" t="s">
        <v>24</v>
      </c>
      <c r="P4" s="13" t="s">
        <v>1</v>
      </c>
      <c r="Q4" s="14" t="s">
        <v>25</v>
      </c>
      <c r="R4" s="55"/>
      <c r="S4" s="60"/>
    </row>
    <row r="5" spans="1:19" ht="13.5" thickBot="1" x14ac:dyDescent="0.25">
      <c r="A5" s="60"/>
      <c r="B5" s="23"/>
      <c r="C5" s="37"/>
      <c r="D5" s="38" t="s">
        <v>21</v>
      </c>
      <c r="E5" s="39" t="s">
        <v>22</v>
      </c>
      <c r="F5" s="40" t="s">
        <v>3</v>
      </c>
      <c r="G5" s="40" t="s">
        <v>4</v>
      </c>
      <c r="H5" s="40" t="s">
        <v>3</v>
      </c>
      <c r="I5" s="41" t="s">
        <v>4</v>
      </c>
      <c r="J5" s="24"/>
      <c r="K5" s="60"/>
      <c r="L5" s="54"/>
      <c r="M5" s="16" t="s">
        <v>21</v>
      </c>
      <c r="N5" s="7" t="s">
        <v>3</v>
      </c>
      <c r="O5" s="7" t="s">
        <v>4</v>
      </c>
      <c r="P5" s="7" t="s">
        <v>3</v>
      </c>
      <c r="Q5" s="8" t="s">
        <v>4</v>
      </c>
      <c r="R5" s="55"/>
      <c r="S5" s="60"/>
    </row>
    <row r="6" spans="1:19" ht="12.75" customHeight="1" x14ac:dyDescent="0.2">
      <c r="A6" s="60"/>
      <c r="B6" s="23"/>
      <c r="C6" s="65" t="s">
        <v>29</v>
      </c>
      <c r="D6" s="42" t="str">
        <f>IF($E$2='.templates'!$B$8,IF(NOT(ISBLANK('.templates'!E5)),'.templates'!E5,""),IF($E$2='.templates'!$B$9,IF(NOT(ISBLANK('.templates'!K5)),'.templates'!K5,""),IF($E$2='.templates'!$B$10,IF(NOT(ISBLANK('.templates'!Q5)),'.templates'!Q5,""),IF($E$2='.templates'!$B$11,IF(NOT(ISBLANK(M6)),M6,""),"Undefined"))))</f>
        <v/>
      </c>
      <c r="E6" s="43">
        <v>40</v>
      </c>
      <c r="F6" s="44" t="str">
        <f>IF($E$2='.templates'!$B$8,IF(NOT(ISBLANK('.templates'!F5)),'.templates'!F5,""),IF($E$2='.templates'!$B$9,IF(NOT(ISBLANK('.templates'!L5)),'.templates'!L5,""),IF($E$2='.templates'!$B$10,IF(NOT(ISBLANK('.templates'!R5)),'.templates'!R5,""),IF($E$2='.templates'!$B$11,IF(NOT(ISBLANK(N6)),N6,""),"Undefined"))))</f>
        <v/>
      </c>
      <c r="G6" s="44" t="str">
        <f>IF($E$2='.templates'!$B$8,IF(NOT(ISBLANK('.templates'!G5)),'.templates'!G5,""),IF($E$2='.templates'!$B$9,IF(NOT(ISBLANK('.templates'!M5)),'.templates'!M5,""),IF($E$2='.templates'!$B$10,IF(NOT(ISBLANK('.templates'!S5)),'.templates'!S5,""),IF($E$2='.templates'!$B$11,IF(NOT(ISBLANK(O6)),O6,""),"Undefined"))))</f>
        <v/>
      </c>
      <c r="H6" s="44" t="str">
        <f>IF($E$2='.templates'!$B$8,IF(NOT(ISBLANK('.templates'!H5)),'.templates'!H5,""),IF($E$2='.templates'!$B$9,IF(NOT(ISBLANK('.templates'!N5)),'.templates'!N5,""),IF($E$2='.templates'!$B$10,IF(NOT(ISBLANK('.templates'!T5)),'.templates'!T5,""),IF($E$2='.templates'!$B$11,IF(NOT(ISBLANK(P6)),P6,""),"Undefined"))))</f>
        <v/>
      </c>
      <c r="I6" s="45" t="str">
        <f>IF($E$2='.templates'!$B$8,IF(NOT(ISBLANK('.templates'!I5)),'.templates'!I5,""),IF($E$2='.templates'!$B$9,IF(NOT(ISBLANK('.templates'!O5)),'.templates'!O5,""),IF($E$2='.templates'!$B$10,IF(NOT(ISBLANK('.templates'!U5)),'.templates'!U5,""),IF($E$2='.templates'!$B$11,IF(NOT(ISBLANK(Q6)),Q6,""),"Undefined"))))</f>
        <v/>
      </c>
      <c r="J6" s="24"/>
      <c r="K6" s="60"/>
      <c r="L6" s="54"/>
      <c r="M6" s="17" t="s">
        <v>32</v>
      </c>
      <c r="N6" s="4"/>
      <c r="O6" s="4"/>
      <c r="P6" s="4"/>
      <c r="Q6" s="5"/>
      <c r="R6" s="55"/>
      <c r="S6" s="60"/>
    </row>
    <row r="7" spans="1:19" x14ac:dyDescent="0.2">
      <c r="A7" s="60"/>
      <c r="B7" s="23"/>
      <c r="C7" s="66"/>
      <c r="D7" s="46" t="str">
        <f>IF($E$2='.templates'!$B$8,IF(NOT(ISBLANK('.templates'!E6)),'.templates'!E6,""),IF($E$2='.templates'!$B$9,IF(NOT(ISBLANK('.templates'!K6)),'.templates'!K6,""),IF($E$2='.templates'!$B$10,IF(NOT(ISBLANK('.templates'!Q6)),'.templates'!Q6,""),IF($E$2='.templates'!$B$11,IF(NOT(ISBLANK(M7)),M7,""),"Undefined"))))</f>
        <v/>
      </c>
      <c r="E7" s="47">
        <v>41</v>
      </c>
      <c r="F7" s="48" t="str">
        <f>IF($E$2='.templates'!$B$8,IF(NOT(ISBLANK('.templates'!F6)),'.templates'!F6,""),IF($E$2='.templates'!$B$9,IF(NOT(ISBLANK('.templates'!L6)),'.templates'!L6,""),IF($E$2='.templates'!$B$10,IF(NOT(ISBLANK('.templates'!R6)),'.templates'!R6,""),IF($E$2='.templates'!$B$11,IF(NOT(ISBLANK(N7)),N7,""),"Undefined"))))</f>
        <v/>
      </c>
      <c r="G7" s="48" t="str">
        <f>IF($E$2='.templates'!$B$8,IF(NOT(ISBLANK('.templates'!G6)),'.templates'!G6,""),IF($E$2='.templates'!$B$9,IF(NOT(ISBLANK('.templates'!M6)),'.templates'!M6,""),IF($E$2='.templates'!$B$10,IF(NOT(ISBLANK('.templates'!S6)),'.templates'!S6,""),IF($E$2='.templates'!$B$11,IF(NOT(ISBLANK(O7)),O7,""),"Undefined"))))</f>
        <v/>
      </c>
      <c r="H7" s="48" t="str">
        <f>IF($E$2='.templates'!$B$8,IF(NOT(ISBLANK('.templates'!H6)),'.templates'!H6,""),IF($E$2='.templates'!$B$9,IF(NOT(ISBLANK('.templates'!N6)),'.templates'!N6,""),IF($E$2='.templates'!$B$10,IF(NOT(ISBLANK('.templates'!T6)),'.templates'!T6,""),IF($E$2='.templates'!$B$11,IF(NOT(ISBLANK(P7)),P7,""),"Undefined"))))</f>
        <v/>
      </c>
      <c r="I7" s="49" t="str">
        <f>IF($E$2='.templates'!$B$8,IF(NOT(ISBLANK('.templates'!I6)),'.templates'!I6,""),IF($E$2='.templates'!$B$9,IF(NOT(ISBLANK('.templates'!O6)),'.templates'!O6,""),IF($E$2='.templates'!$B$10,IF(NOT(ISBLANK('.templates'!U6)),'.templates'!U6,""),IF($E$2='.templates'!$B$11,IF(NOT(ISBLANK(Q7)),Q7,""),"Undefined"))))</f>
        <v/>
      </c>
      <c r="J7" s="24"/>
      <c r="K7" s="60"/>
      <c r="L7" s="54"/>
      <c r="M7" s="18" t="s">
        <v>31</v>
      </c>
      <c r="N7" s="3"/>
      <c r="O7" s="3"/>
      <c r="P7" s="3"/>
      <c r="Q7" s="6"/>
      <c r="R7" s="55"/>
      <c r="S7" s="60"/>
    </row>
    <row r="8" spans="1:19" x14ac:dyDescent="0.2">
      <c r="A8" s="60"/>
      <c r="B8" s="23"/>
      <c r="C8" s="66"/>
      <c r="D8" s="46" t="str">
        <f>IF($E$2='.templates'!$B$8,IF(NOT(ISBLANK('.templates'!E7)),'.templates'!E7,""),IF($E$2='.templates'!$B$9,IF(NOT(ISBLANK('.templates'!K7)),'.templates'!K7,""),IF($E$2='.templates'!$B$10,IF(NOT(ISBLANK('.templates'!Q7)),'.templates'!Q7,""),IF($E$2='.templates'!$B$11,IF(NOT(ISBLANK(M8)),M8,""),"Undefined"))))</f>
        <v>chute</v>
      </c>
      <c r="E8" s="47">
        <v>8</v>
      </c>
      <c r="F8" s="48">
        <f>IF($E$2='.templates'!$B$8,IF(NOT(ISBLANK('.templates'!F7)),'.templates'!F7,""),IF($E$2='.templates'!$B$9,IF(NOT(ISBLANK('.templates'!L7)),'.templates'!L7,""),IF($E$2='.templates'!$B$10,IF(NOT(ISBLANK('.templates'!R7)),'.templates'!R7,""),IF($E$2='.templates'!$B$11,IF(NOT(ISBLANK(N8)),N8,""),"Undefined"))))</f>
        <v>0.7</v>
      </c>
      <c r="G8" s="48">
        <f>IF($E$2='.templates'!$B$8,IF(NOT(ISBLANK('.templates'!G7)),'.templates'!G7,""),IF($E$2='.templates'!$B$9,IF(NOT(ISBLANK('.templates'!M7)),'.templates'!M7,""),IF($E$2='.templates'!$B$10,IF(NOT(ISBLANK('.templates'!S7)),'.templates'!S7,""),IF($E$2='.templates'!$B$11,IF(NOT(ISBLANK(O8)),O8,""),"Undefined"))))</f>
        <v>100</v>
      </c>
      <c r="H8" s="48">
        <f>IF($E$2='.templates'!$B$8,IF(NOT(ISBLANK('.templates'!H7)),'.templates'!H7,""),IF($E$2='.templates'!$B$9,IF(NOT(ISBLANK('.templates'!N7)),'.templates'!N7,""),IF($E$2='.templates'!$B$10,IF(NOT(ISBLANK('.templates'!T7)),'.templates'!T7,""),IF($E$2='.templates'!$B$11,IF(NOT(ISBLANK(P8)),P8,""),"Undefined"))))</f>
        <v>0.9</v>
      </c>
      <c r="I8" s="49">
        <f>IF($E$2='.templates'!$B$8,IF(NOT(ISBLANK('.templates'!I7)),'.templates'!I7,""),IF($E$2='.templates'!$B$9,IF(NOT(ISBLANK('.templates'!O7)),'.templates'!O7,""),IF($E$2='.templates'!$B$10,IF(NOT(ISBLANK('.templates'!U7)),'.templates'!U7,""),IF($E$2='.templates'!$B$11,IF(NOT(ISBLANK(Q8)),Q8,""),"Undefined"))))</f>
        <v>100</v>
      </c>
      <c r="J8" s="24"/>
      <c r="K8" s="60"/>
      <c r="L8" s="54"/>
      <c r="M8" s="19" t="s">
        <v>6</v>
      </c>
      <c r="N8" s="3">
        <v>0.61</v>
      </c>
      <c r="O8" s="3">
        <v>4.25</v>
      </c>
      <c r="P8" s="3">
        <v>0.4</v>
      </c>
      <c r="Q8" s="6">
        <v>3</v>
      </c>
      <c r="R8" s="55"/>
      <c r="S8" s="60"/>
    </row>
    <row r="9" spans="1:19" x14ac:dyDescent="0.2">
      <c r="A9" s="60"/>
      <c r="B9" s="23"/>
      <c r="C9" s="66"/>
      <c r="D9" s="46" t="str">
        <f>IF($E$2='.templates'!$B$8,IF(NOT(ISBLANK('.templates'!E8)),'.templates'!E8,""),IF($E$2='.templates'!$B$9,IF(NOT(ISBLANK('.templates'!K8)),'.templates'!K8,""),IF($E$2='.templates'!$B$10,IF(NOT(ISBLANK('.templates'!Q8)),'.templates'!Q8,""),IF($E$2='.templates'!$B$11,IF(NOT(ISBLANK(M9)),M9,""),"Undefined"))))</f>
        <v/>
      </c>
      <c r="E9" s="47">
        <v>42</v>
      </c>
      <c r="F9" s="48" t="str">
        <f>IF($E$2='.templates'!$B$8,IF(NOT(ISBLANK('.templates'!F8)),'.templates'!F8,""),IF($E$2='.templates'!$B$9,IF(NOT(ISBLANK('.templates'!L8)),'.templates'!L8,""),IF($E$2='.templates'!$B$10,IF(NOT(ISBLANK('.templates'!R8)),'.templates'!R8,""),IF($E$2='.templates'!$B$11,IF(NOT(ISBLANK(N9)),N9,""),"Undefined"))))</f>
        <v/>
      </c>
      <c r="G9" s="48" t="str">
        <f>IF($E$2='.templates'!$B$8,IF(NOT(ISBLANK('.templates'!G8)),'.templates'!G8,""),IF($E$2='.templates'!$B$9,IF(NOT(ISBLANK('.templates'!M8)),'.templates'!M8,""),IF($E$2='.templates'!$B$10,IF(NOT(ISBLANK('.templates'!S8)),'.templates'!S8,""),IF($E$2='.templates'!$B$11,IF(NOT(ISBLANK(O9)),O9,""),"Undefined"))))</f>
        <v/>
      </c>
      <c r="H9" s="48" t="str">
        <f>IF($E$2='.templates'!$B$8,IF(NOT(ISBLANK('.templates'!H8)),'.templates'!H8,""),IF($E$2='.templates'!$B$9,IF(NOT(ISBLANK('.templates'!N8)),'.templates'!N8,""),IF($E$2='.templates'!$B$10,IF(NOT(ISBLANK('.templates'!T8)),'.templates'!T8,""),IF($E$2='.templates'!$B$11,IF(NOT(ISBLANK(P9)),P9,""),"Undefined"))))</f>
        <v/>
      </c>
      <c r="I9" s="49" t="str">
        <f>IF($E$2='.templates'!$B$8,IF(NOT(ISBLANK('.templates'!I8)),'.templates'!I8,""),IF($E$2='.templates'!$B$9,IF(NOT(ISBLANK('.templates'!O8)),'.templates'!O8,""),IF($E$2='.templates'!$B$10,IF(NOT(ISBLANK('.templates'!U8)),'.templates'!U8,""),IF($E$2='.templates'!$B$11,IF(NOT(ISBLANK(Q9)),Q9,""),"Undefined"))))</f>
        <v/>
      </c>
      <c r="J9" s="24"/>
      <c r="K9" s="60"/>
      <c r="L9" s="54"/>
      <c r="M9" s="18" t="s">
        <v>33</v>
      </c>
      <c r="N9" s="3"/>
      <c r="O9" s="3"/>
      <c r="P9" s="3"/>
      <c r="Q9" s="6"/>
      <c r="R9" s="55"/>
      <c r="S9" s="60"/>
    </row>
    <row r="10" spans="1:19" x14ac:dyDescent="0.2">
      <c r="A10" s="60"/>
      <c r="B10" s="23"/>
      <c r="C10" s="66"/>
      <c r="D10" s="46" t="str">
        <f>IF($E$2='.templates'!$B$8,IF(NOT(ISBLANK('.templates'!E9)),'.templates'!E9,""),IF($E$2='.templates'!$B$9,IF(NOT(ISBLANK('.templates'!K9)),'.templates'!K9,""),IF($E$2='.templates'!$B$10,IF(NOT(ISBLANK('.templates'!Q9)),'.templates'!Q9,""),IF($E$2='.templates'!$B$11,IF(NOT(ISBLANK(M10)),M10,""),"Undefined"))))</f>
        <v>glide (fast)</v>
      </c>
      <c r="E10" s="47">
        <v>10</v>
      </c>
      <c r="F10" s="48">
        <f>IF($E$2='.templates'!$B$8,IF(NOT(ISBLANK('.templates'!F9)),'.templates'!F9,""),IF($E$2='.templates'!$B$9,IF(NOT(ISBLANK('.templates'!L9)),'.templates'!L9,""),IF($E$2='.templates'!$B$10,IF(NOT(ISBLANK('.templates'!R9)),'.templates'!R9,""),IF($E$2='.templates'!$B$11,IF(NOT(ISBLANK(N10)),N10,""),"Undefined"))))</f>
        <v>0.7</v>
      </c>
      <c r="G10" s="48">
        <f>IF($E$2='.templates'!$B$8,IF(NOT(ISBLANK('.templates'!G9)),'.templates'!G9,""),IF($E$2='.templates'!$B$9,IF(NOT(ISBLANK('.templates'!M9)),'.templates'!M9,""),IF($E$2='.templates'!$B$10,IF(NOT(ISBLANK('.templates'!S9)),'.templates'!S9,""),IF($E$2='.templates'!$B$11,IF(NOT(ISBLANK(O10)),O10,""),"Undefined"))))</f>
        <v>1.4</v>
      </c>
      <c r="H10" s="48">
        <f>IF($E$2='.templates'!$B$8,IF(NOT(ISBLANK('.templates'!H9)),'.templates'!H9,""),IF($E$2='.templates'!$B$9,IF(NOT(ISBLANK('.templates'!N9)),'.templates'!N9,""),IF($E$2='.templates'!$B$10,IF(NOT(ISBLANK('.templates'!T9)),'.templates'!T9,""),IF($E$2='.templates'!$B$11,IF(NOT(ISBLANK(P10)),P10,""),"Undefined"))))</f>
        <v>0.3</v>
      </c>
      <c r="I10" s="49">
        <f>IF($E$2='.templates'!$B$8,IF(NOT(ISBLANK('.templates'!I9)),'.templates'!I9,""),IF($E$2='.templates'!$B$9,IF(NOT(ISBLANK('.templates'!O9)),'.templates'!O9,""),IF($E$2='.templates'!$B$10,IF(NOT(ISBLANK('.templates'!U9)),'.templates'!U9,""),IF($E$2='.templates'!$B$11,IF(NOT(ISBLANK(Q10)),Q10,""),"Undefined"))))</f>
        <v>0.6</v>
      </c>
      <c r="J10" s="24"/>
      <c r="K10" s="60"/>
      <c r="L10" s="54"/>
      <c r="M10" s="19" t="s">
        <v>11</v>
      </c>
      <c r="N10" s="3">
        <v>0.61</v>
      </c>
      <c r="O10" s="3">
        <v>1.4</v>
      </c>
      <c r="P10" s="3">
        <v>0.3</v>
      </c>
      <c r="Q10" s="6">
        <v>0.61</v>
      </c>
      <c r="R10" s="55"/>
      <c r="S10" s="60"/>
    </row>
    <row r="11" spans="1:19" x14ac:dyDescent="0.2">
      <c r="A11" s="60"/>
      <c r="B11" s="23"/>
      <c r="C11" s="66"/>
      <c r="D11" s="46" t="str">
        <f>IF($E$2='.templates'!$B$8,IF(NOT(ISBLANK('.templates'!E10)),'.templates'!E10,""),IF($E$2='.templates'!$B$9,IF(NOT(ISBLANK('.templates'!K10)),'.templates'!K10,""),IF($E$2='.templates'!$B$10,IF(NOT(ISBLANK('.templates'!Q10)),'.templates'!Q10,""),IF($E$2='.templates'!$B$11,IF(NOT(ISBLANK(M11)),M11,""),"Undefined"))))</f>
        <v>glide (slow)</v>
      </c>
      <c r="E11" s="47">
        <v>28</v>
      </c>
      <c r="F11" s="48">
        <f>IF($E$2='.templates'!$B$8,IF(NOT(ISBLANK('.templates'!F10)),'.templates'!F10,""),IF($E$2='.templates'!$B$9,IF(NOT(ISBLANK('.templates'!L10)),'.templates'!L10,""),IF($E$2='.templates'!$B$10,IF(NOT(ISBLANK('.templates'!R10)),'.templates'!R10,""),IF($E$2='.templates'!$B$11,IF(NOT(ISBLANK(N11)),N11,""),"Undefined"))))</f>
        <v>0</v>
      </c>
      <c r="G11" s="48">
        <f>IF($E$2='.templates'!$B$8,IF(NOT(ISBLANK('.templates'!G10)),'.templates'!G10,""),IF($E$2='.templates'!$B$9,IF(NOT(ISBLANK('.templates'!M10)),'.templates'!M10,""),IF($E$2='.templates'!$B$10,IF(NOT(ISBLANK('.templates'!S10)),'.templates'!S10,""),IF($E$2='.templates'!$B$11,IF(NOT(ISBLANK(O11)),O11,""),"Undefined"))))</f>
        <v>1.4</v>
      </c>
      <c r="H11" s="48">
        <f>IF($E$2='.templates'!$B$8,IF(NOT(ISBLANK('.templates'!H10)),'.templates'!H10,""),IF($E$2='.templates'!$B$9,IF(NOT(ISBLANK('.templates'!N10)),'.templates'!N10,""),IF($E$2='.templates'!$B$10,IF(NOT(ISBLANK('.templates'!T10)),'.templates'!T10,""),IF($E$2='.templates'!$B$11,IF(NOT(ISBLANK(P11)),P11,""),"Undefined"))))</f>
        <v>0.15</v>
      </c>
      <c r="I11" s="49">
        <f>IF($E$2='.templates'!$B$8,IF(NOT(ISBLANK('.templates'!I10)),'.templates'!I10,""),IF($E$2='.templates'!$B$9,IF(NOT(ISBLANK('.templates'!O10)),'.templates'!O10,""),IF($E$2='.templates'!$B$10,IF(NOT(ISBLANK('.templates'!U10)),'.templates'!U10,""),IF($E$2='.templates'!$B$11,IF(NOT(ISBLANK(Q11)),Q11,""),"Undefined"))))</f>
        <v>0.3</v>
      </c>
      <c r="J11" s="24"/>
      <c r="K11" s="60"/>
      <c r="L11" s="54"/>
      <c r="M11" s="18" t="s">
        <v>10</v>
      </c>
      <c r="N11" s="3">
        <v>0</v>
      </c>
      <c r="O11" s="3">
        <v>1.4</v>
      </c>
      <c r="P11" s="3">
        <v>0.15</v>
      </c>
      <c r="Q11" s="6">
        <v>0.3</v>
      </c>
      <c r="R11" s="55"/>
      <c r="S11" s="60"/>
    </row>
    <row r="12" spans="1:19" x14ac:dyDescent="0.2">
      <c r="A12" s="60"/>
      <c r="B12" s="23"/>
      <c r="C12" s="66"/>
      <c r="D12" s="46" t="str">
        <f>IF($E$2='.templates'!$B$8,IF(NOT(ISBLANK('.templates'!E11)),'.templates'!E11,""),IF($E$2='.templates'!$B$9,IF(NOT(ISBLANK('.templates'!K11)),'.templates'!K11,""),IF($E$2='.templates'!$B$10,IF(NOT(ISBLANK('.templates'!Q11)),'.templates'!Q11,""),IF($E$2='.templates'!$B$11,IF(NOT(ISBLANK(M12)),M12,""),"Undefined"))))</f>
        <v/>
      </c>
      <c r="E12" s="47">
        <v>43</v>
      </c>
      <c r="F12" s="48" t="str">
        <f>IF($E$2='.templates'!$B$8,IF(NOT(ISBLANK('.templates'!F11)),'.templates'!F11,""),IF($E$2='.templates'!$B$9,IF(NOT(ISBLANK('.templates'!L11)),'.templates'!L11,""),IF($E$2='.templates'!$B$10,IF(NOT(ISBLANK('.templates'!R11)),'.templates'!R11,""),IF($E$2='.templates'!$B$11,IF(NOT(ISBLANK(N12)),N12,""),"Undefined"))))</f>
        <v/>
      </c>
      <c r="G12" s="48" t="str">
        <f>IF($E$2='.templates'!$B$8,IF(NOT(ISBLANK('.templates'!G11)),'.templates'!G11,""),IF($E$2='.templates'!$B$9,IF(NOT(ISBLANK('.templates'!M11)),'.templates'!M11,""),IF($E$2='.templates'!$B$10,IF(NOT(ISBLANK('.templates'!S11)),'.templates'!S11,""),IF($E$2='.templates'!$B$11,IF(NOT(ISBLANK(O12)),O12,""),"Undefined"))))</f>
        <v/>
      </c>
      <c r="H12" s="48" t="str">
        <f>IF($E$2='.templates'!$B$8,IF(NOT(ISBLANK('.templates'!H11)),'.templates'!H11,""),IF($E$2='.templates'!$B$9,IF(NOT(ISBLANK('.templates'!N11)),'.templates'!N11,""),IF($E$2='.templates'!$B$10,IF(NOT(ISBLANK('.templates'!T11)),'.templates'!T11,""),IF($E$2='.templates'!$B$11,IF(NOT(ISBLANK(P12)),P12,""),"Undefined"))))</f>
        <v/>
      </c>
      <c r="I12" s="49" t="str">
        <f>IF($E$2='.templates'!$B$8,IF(NOT(ISBLANK('.templates'!I11)),'.templates'!I11,""),IF($E$2='.templates'!$B$9,IF(NOT(ISBLANK('.templates'!O11)),'.templates'!O11,""),IF($E$2='.templates'!$B$10,IF(NOT(ISBLANK('.templates'!U11)),'.templates'!U11,""),IF($E$2='.templates'!$B$11,IF(NOT(ISBLANK(Q12)),Q12,""),"Undefined"))))</f>
        <v/>
      </c>
      <c r="J12" s="24"/>
      <c r="K12" s="60"/>
      <c r="L12" s="54"/>
      <c r="M12" s="19" t="s">
        <v>19</v>
      </c>
      <c r="N12" s="3">
        <v>0</v>
      </c>
      <c r="O12" s="3">
        <v>1.2</v>
      </c>
      <c r="P12" s="3">
        <v>0</v>
      </c>
      <c r="Q12" s="6">
        <v>0.15</v>
      </c>
      <c r="R12" s="55"/>
      <c r="S12" s="60"/>
    </row>
    <row r="13" spans="1:19" x14ac:dyDescent="0.2">
      <c r="A13" s="60"/>
      <c r="B13" s="23"/>
      <c r="C13" s="66"/>
      <c r="D13" s="46" t="str">
        <f>IF($E$2='.templates'!$B$8,IF(NOT(ISBLANK('.templates'!E12)),'.templates'!E12,""),IF($E$2='.templates'!$B$9,IF(NOT(ISBLANK('.templates'!K12)),'.templates'!K12,""),IF($E$2='.templates'!$B$10,IF(NOT(ISBLANK('.templates'!Q12)),'.templates'!Q12,""),IF($E$2='.templates'!$B$11,IF(NOT(ISBLANK(M13)),M13,""),"Undefined"))))</f>
        <v/>
      </c>
      <c r="E13" s="47">
        <v>44</v>
      </c>
      <c r="F13" s="48" t="str">
        <f>IF($E$2='.templates'!$B$8,IF(NOT(ISBLANK('.templates'!F12)),'.templates'!F12,""),IF($E$2='.templates'!$B$9,IF(NOT(ISBLANK('.templates'!L12)),'.templates'!L12,""),IF($E$2='.templates'!$B$10,IF(NOT(ISBLANK('.templates'!R12)),'.templates'!R12,""),IF($E$2='.templates'!$B$11,IF(NOT(ISBLANK(N13)),N13,""),"Undefined"))))</f>
        <v/>
      </c>
      <c r="G13" s="48" t="str">
        <f>IF($E$2='.templates'!$B$8,IF(NOT(ISBLANK('.templates'!G12)),'.templates'!G12,""),IF($E$2='.templates'!$B$9,IF(NOT(ISBLANK('.templates'!M12)),'.templates'!M12,""),IF($E$2='.templates'!$B$10,IF(NOT(ISBLANK('.templates'!S12)),'.templates'!S12,""),IF($E$2='.templates'!$B$11,IF(NOT(ISBLANK(O13)),O13,""),"Undefined"))))</f>
        <v/>
      </c>
      <c r="H13" s="48" t="str">
        <f>IF($E$2='.templates'!$B$8,IF(NOT(ISBLANK('.templates'!H12)),'.templates'!H12,""),IF($E$2='.templates'!$B$9,IF(NOT(ISBLANK('.templates'!N12)),'.templates'!N12,""),IF($E$2='.templates'!$B$10,IF(NOT(ISBLANK('.templates'!T12)),'.templates'!T12,""),IF($E$2='.templates'!$B$11,IF(NOT(ISBLANK(P13)),P13,""),"Undefined"))))</f>
        <v/>
      </c>
      <c r="I13" s="49" t="str">
        <f>IF($E$2='.templates'!$B$8,IF(NOT(ISBLANK('.templates'!I12)),'.templates'!I12,""),IF($E$2='.templates'!$B$9,IF(NOT(ISBLANK('.templates'!O12)),'.templates'!O12,""),IF($E$2='.templates'!$B$10,IF(NOT(ISBLANK('.templates'!U12)),'.templates'!U12,""),IF($E$2='.templates'!$B$11,IF(NOT(ISBLANK(Q13)),Q13,""),"Undefined"))))</f>
        <v/>
      </c>
      <c r="J13" s="24"/>
      <c r="K13" s="60"/>
      <c r="L13" s="54"/>
      <c r="M13" s="18" t="s">
        <v>23</v>
      </c>
      <c r="N13" s="3">
        <v>0</v>
      </c>
      <c r="O13" s="3">
        <v>0.61</v>
      </c>
      <c r="P13" s="3">
        <v>0.35</v>
      </c>
      <c r="Q13" s="6">
        <v>0.93</v>
      </c>
      <c r="R13" s="55"/>
      <c r="S13" s="60"/>
    </row>
    <row r="14" spans="1:19" x14ac:dyDescent="0.2">
      <c r="A14" s="60"/>
      <c r="B14" s="23"/>
      <c r="C14" s="66"/>
      <c r="D14" s="46" t="str">
        <f>IF($E$2='.templates'!$B$8,IF(NOT(ISBLANK('.templates'!E13)),'.templates'!E13,""),IF($E$2='.templates'!$B$9,IF(NOT(ISBLANK('.templates'!K13)),'.templates'!K13,""),IF($E$2='.templates'!$B$10,IF(NOT(ISBLANK('.templates'!Q13)),'.templates'!Q13,""),IF($E$2='.templates'!$B$11,IF(NOT(ISBLANK(M14)),M14,""),"Undefined"))))</f>
        <v/>
      </c>
      <c r="E14" s="47">
        <v>45</v>
      </c>
      <c r="F14" s="48" t="str">
        <f>IF($E$2='.templates'!$B$8,IF(NOT(ISBLANK('.templates'!F13)),'.templates'!F13,""),IF($E$2='.templates'!$B$9,IF(NOT(ISBLANK('.templates'!L13)),'.templates'!L13,""),IF($E$2='.templates'!$B$10,IF(NOT(ISBLANK('.templates'!R13)),'.templates'!R13,""),IF($E$2='.templates'!$B$11,IF(NOT(ISBLANK(N14)),N14,""),"Undefined"))))</f>
        <v/>
      </c>
      <c r="G14" s="48" t="str">
        <f>IF($E$2='.templates'!$B$8,IF(NOT(ISBLANK('.templates'!G13)),'.templates'!G13,""),IF($E$2='.templates'!$B$9,IF(NOT(ISBLANK('.templates'!M13)),'.templates'!M13,""),IF($E$2='.templates'!$B$10,IF(NOT(ISBLANK('.templates'!S13)),'.templates'!S13,""),IF($E$2='.templates'!$B$11,IF(NOT(ISBLANK(O14)),O14,""),"Undefined"))))</f>
        <v/>
      </c>
      <c r="H14" s="48" t="str">
        <f>IF($E$2='.templates'!$B$8,IF(NOT(ISBLANK('.templates'!H13)),'.templates'!H13,""),IF($E$2='.templates'!$B$9,IF(NOT(ISBLANK('.templates'!N13)),'.templates'!N13,""),IF($E$2='.templates'!$B$10,IF(NOT(ISBLANK('.templates'!T13)),'.templates'!T13,""),IF($E$2='.templates'!$B$11,IF(NOT(ISBLANK(P14)),P14,""),"Undefined"))))</f>
        <v/>
      </c>
      <c r="I14" s="49" t="str">
        <f>IF($E$2='.templates'!$B$8,IF(NOT(ISBLANK('.templates'!I13)),'.templates'!I13,""),IF($E$2='.templates'!$B$9,IF(NOT(ISBLANK('.templates'!O13)),'.templates'!O13,""),IF($E$2='.templates'!$B$10,IF(NOT(ISBLANK('.templates'!U13)),'.templates'!U13,""),IF($E$2='.templates'!$B$11,IF(NOT(ISBLANK(Q14)),Q14,""),"Undefined"))))</f>
        <v/>
      </c>
      <c r="J14" s="24"/>
      <c r="K14" s="60"/>
      <c r="L14" s="54"/>
      <c r="M14" s="19" t="s">
        <v>15</v>
      </c>
      <c r="N14" s="3">
        <v>1.2</v>
      </c>
      <c r="O14" s="3">
        <v>2</v>
      </c>
      <c r="P14" s="3">
        <v>0</v>
      </c>
      <c r="Q14" s="6">
        <v>0.15</v>
      </c>
      <c r="R14" s="55"/>
      <c r="S14" s="60"/>
    </row>
    <row r="15" spans="1:19" x14ac:dyDescent="0.2">
      <c r="A15" s="60"/>
      <c r="B15" s="23"/>
      <c r="C15" s="66"/>
      <c r="D15" s="46" t="str">
        <f>IF($E$2='.templates'!$B$8,IF(NOT(ISBLANK('.templates'!E14)),'.templates'!E14,""),IF($E$2='.templates'!$B$9,IF(NOT(ISBLANK('.templates'!K14)),'.templates'!K14,""),IF($E$2='.templates'!$B$10,IF(NOT(ISBLANK('.templates'!Q14)),'.templates'!Q14,""),IF($E$2='.templates'!$B$11,IF(NOT(ISBLANK(M15)),M15,""),"Undefined"))))</f>
        <v/>
      </c>
      <c r="E15" s="47">
        <v>46</v>
      </c>
      <c r="F15" s="48" t="str">
        <f>IF($E$2='.templates'!$B$8,IF(NOT(ISBLANK('.templates'!F14)),'.templates'!F14,""),IF($E$2='.templates'!$B$9,IF(NOT(ISBLANK('.templates'!L14)),'.templates'!L14,""),IF($E$2='.templates'!$B$10,IF(NOT(ISBLANK('.templates'!R14)),'.templates'!R14,""),IF($E$2='.templates'!$B$11,IF(NOT(ISBLANK(N15)),N15,""),"Undefined"))))</f>
        <v/>
      </c>
      <c r="G15" s="48" t="str">
        <f>IF($E$2='.templates'!$B$8,IF(NOT(ISBLANK('.templates'!G14)),'.templates'!G14,""),IF($E$2='.templates'!$B$9,IF(NOT(ISBLANK('.templates'!M14)),'.templates'!M14,""),IF($E$2='.templates'!$B$10,IF(NOT(ISBLANK('.templates'!S14)),'.templates'!S14,""),IF($E$2='.templates'!$B$11,IF(NOT(ISBLANK(O15)),O15,""),"Undefined"))))</f>
        <v/>
      </c>
      <c r="H15" s="48" t="str">
        <f>IF($E$2='.templates'!$B$8,IF(NOT(ISBLANK('.templates'!H14)),'.templates'!H14,""),IF($E$2='.templates'!$B$9,IF(NOT(ISBLANK('.templates'!N14)),'.templates'!N14,""),IF($E$2='.templates'!$B$10,IF(NOT(ISBLANK('.templates'!T14)),'.templates'!T14,""),IF($E$2='.templates'!$B$11,IF(NOT(ISBLANK(P15)),P15,""),"Undefined"))))</f>
        <v/>
      </c>
      <c r="I15" s="49" t="str">
        <f>IF($E$2='.templates'!$B$8,IF(NOT(ISBLANK('.templates'!I14)),'.templates'!I14,""),IF($E$2='.templates'!$B$9,IF(NOT(ISBLANK('.templates'!O14)),'.templates'!O14,""),IF($E$2='.templates'!$B$10,IF(NOT(ISBLANK('.templates'!U14)),'.templates'!U14,""),IF($E$2='.templates'!$B$11,IF(NOT(ISBLANK(Q15)),Q15,""),"Undefined"))))</f>
        <v/>
      </c>
      <c r="J15" s="24"/>
      <c r="K15" s="60"/>
      <c r="L15" s="54"/>
      <c r="M15" s="18" t="s">
        <v>13</v>
      </c>
      <c r="N15" s="3">
        <v>2</v>
      </c>
      <c r="O15" s="3">
        <v>3.94</v>
      </c>
      <c r="P15" s="3">
        <v>0</v>
      </c>
      <c r="Q15" s="6">
        <v>0.15</v>
      </c>
      <c r="R15" s="55"/>
      <c r="S15" s="60"/>
    </row>
    <row r="16" spans="1:19" x14ac:dyDescent="0.2">
      <c r="A16" s="60"/>
      <c r="B16" s="23"/>
      <c r="C16" s="66"/>
      <c r="D16" s="46" t="str">
        <f>IF($E$2='.templates'!$B$8,IF(NOT(ISBLANK('.templates'!E15)),'.templates'!E15,""),IF($E$2='.templates'!$B$9,IF(NOT(ISBLANK('.templates'!K15)),'.templates'!K15,""),IF($E$2='.templates'!$B$10,IF(NOT(ISBLANK('.templates'!Q15)),'.templates'!Q15,""),IF($E$2='.templates'!$B$11,IF(NOT(ISBLANK(M16)),M16,""),"Undefined"))))</f>
        <v>pool</v>
      </c>
      <c r="E16" s="47">
        <v>23</v>
      </c>
      <c r="F16" s="48">
        <f>IF($E$2='.templates'!$B$8,IF(NOT(ISBLANK('.templates'!F15)),'.templates'!F15,""),IF($E$2='.templates'!$B$9,IF(NOT(ISBLANK('.templates'!L15)),'.templates'!L15,""),IF($E$2='.templates'!$B$10,IF(NOT(ISBLANK('.templates'!R15)),'.templates'!R15,""),IF($E$2='.templates'!$B$11,IF(NOT(ISBLANK(N16)),N16,""),"Undefined"))))</f>
        <v>1.4</v>
      </c>
      <c r="G16" s="48">
        <f>IF($E$2='.templates'!$B$8,IF(NOT(ISBLANK('.templates'!G15)),'.templates'!G15,""),IF($E$2='.templates'!$B$9,IF(NOT(ISBLANK('.templates'!M15)),'.templates'!M15,""),IF($E$2='.templates'!$B$10,IF(NOT(ISBLANK('.templates'!S15)),'.templates'!S15,""),IF($E$2='.templates'!$B$11,IF(NOT(ISBLANK(O16)),O16,""),"Undefined"))))</f>
        <v>100</v>
      </c>
      <c r="H16" s="48">
        <f>IF($E$2='.templates'!$B$8,IF(NOT(ISBLANK('.templates'!H15)),'.templates'!H15,""),IF($E$2='.templates'!$B$9,IF(NOT(ISBLANK('.templates'!N15)),'.templates'!N15,""),IF($E$2='.templates'!$B$10,IF(NOT(ISBLANK('.templates'!T15)),'.templates'!T15,""),IF($E$2='.templates'!$B$11,IF(NOT(ISBLANK(P16)),P16,""),"Undefined"))))</f>
        <v>0</v>
      </c>
      <c r="I16" s="49">
        <f>IF($E$2='.templates'!$B$8,IF(NOT(ISBLANK('.templates'!I15)),'.templates'!I15,""),IF($E$2='.templates'!$B$9,IF(NOT(ISBLANK('.templates'!O15)),'.templates'!O15,""),IF($E$2='.templates'!$B$10,IF(NOT(ISBLANK('.templates'!U15)),'.templates'!U15,""),IF($E$2='.templates'!$B$11,IF(NOT(ISBLANK(Q16)),Q16,""),"Undefined"))))</f>
        <v>0.6</v>
      </c>
      <c r="J16" s="24"/>
      <c r="K16" s="60"/>
      <c r="L16" s="54"/>
      <c r="M16" s="19" t="s">
        <v>14</v>
      </c>
      <c r="N16" s="3">
        <v>3.94</v>
      </c>
      <c r="O16" s="3">
        <v>4.25</v>
      </c>
      <c r="P16" s="3">
        <v>0</v>
      </c>
      <c r="Q16" s="6">
        <v>0.15</v>
      </c>
      <c r="R16" s="55"/>
      <c r="S16" s="60"/>
    </row>
    <row r="17" spans="1:19" x14ac:dyDescent="0.2">
      <c r="A17" s="60"/>
      <c r="B17" s="23"/>
      <c r="C17" s="66"/>
      <c r="D17" s="46" t="str">
        <f>IF($E$2='.templates'!$B$8,IF(NOT(ISBLANK('.templates'!E16)),'.templates'!E16,""),IF($E$2='.templates'!$B$9,IF(NOT(ISBLANK('.templates'!K16)),'.templates'!K16,""),IF($E$2='.templates'!$B$10,IF(NOT(ISBLANK('.templates'!Q16)),'.templates'!Q16,""),IF($E$2='.templates'!$B$11,IF(NOT(ISBLANK(M17)),M17,""),"Undefined"))))</f>
        <v>riffle</v>
      </c>
      <c r="E17" s="47">
        <v>24</v>
      </c>
      <c r="F17" s="48">
        <f>IF($E$2='.templates'!$B$8,IF(NOT(ISBLANK('.templates'!F16)),'.templates'!F16,""),IF($E$2='.templates'!$B$9,IF(NOT(ISBLANK('.templates'!L16)),'.templates'!L16,""),IF($E$2='.templates'!$B$10,IF(NOT(ISBLANK('.templates'!R16)),'.templates'!R16,""),IF($E$2='.templates'!$B$11,IF(NOT(ISBLANK(N17)),N17,""),"Undefined"))))</f>
        <v>0</v>
      </c>
      <c r="G17" s="48">
        <f>IF($E$2='.templates'!$B$8,IF(NOT(ISBLANK('.templates'!G16)),'.templates'!G16,""),IF($E$2='.templates'!$B$9,IF(NOT(ISBLANK('.templates'!M16)),'.templates'!M16,""),IF($E$2='.templates'!$B$10,IF(NOT(ISBLANK('.templates'!S16)),'.templates'!S16,""),IF($E$2='.templates'!$B$11,IF(NOT(ISBLANK(O17)),O17,""),"Undefined"))))</f>
        <v>0.7</v>
      </c>
      <c r="H17" s="48">
        <f>IF($E$2='.templates'!$B$8,IF(NOT(ISBLANK('.templates'!H16)),'.templates'!H16,""),IF($E$2='.templates'!$B$9,IF(NOT(ISBLANK('.templates'!N16)),'.templates'!N16,""),IF($E$2='.templates'!$B$10,IF(NOT(ISBLANK('.templates'!T16)),'.templates'!T16,""),IF($E$2='.templates'!$B$11,IF(NOT(ISBLANK(P17)),P17,""),"Undefined"))))</f>
        <v>0.6</v>
      </c>
      <c r="I17" s="49">
        <f>IF($E$2='.templates'!$B$8,IF(NOT(ISBLANK('.templates'!I16)),'.templates'!I16,""),IF($E$2='.templates'!$B$9,IF(NOT(ISBLANK('.templates'!O16)),'.templates'!O16,""),IF($E$2='.templates'!$B$10,IF(NOT(ISBLANK('.templates'!U16)),'.templates'!U16,""),IF($E$2='.templates'!$B$11,IF(NOT(ISBLANK(Q17)),Q17,""),"Undefined"))))</f>
        <v>100</v>
      </c>
      <c r="J17" s="24"/>
      <c r="K17" s="60"/>
      <c r="L17" s="54"/>
      <c r="M17" s="18" t="s">
        <v>8</v>
      </c>
      <c r="N17" s="3"/>
      <c r="O17" s="3"/>
      <c r="P17" s="3"/>
      <c r="Q17" s="6"/>
      <c r="R17" s="55"/>
      <c r="S17" s="60"/>
    </row>
    <row r="18" spans="1:19" x14ac:dyDescent="0.2">
      <c r="A18" s="60"/>
      <c r="B18" s="23"/>
      <c r="C18" s="66"/>
      <c r="D18" s="46" t="str">
        <f>IF($E$2='.templates'!$B$8,IF(NOT(ISBLANK('.templates'!E17)),'.templates'!E17,""),IF($E$2='.templates'!$B$9,IF(NOT(ISBLANK('.templates'!K17)),'.templates'!K17,""),IF($E$2='.templates'!$B$10,IF(NOT(ISBLANK('.templates'!Q17)),'.templates'!Q17,""),IF($E$2='.templates'!$B$11,IF(NOT(ISBLANK(M18)),M18,""),"Undefined"))))</f>
        <v>riffle transition</v>
      </c>
      <c r="E18" s="47">
        <v>25</v>
      </c>
      <c r="F18" s="48">
        <f>IF($E$2='.templates'!$B$8,IF(NOT(ISBLANK('.templates'!F17)),'.templates'!F17,""),IF($E$2='.templates'!$B$9,IF(NOT(ISBLANK('.templates'!L17)),'.templates'!L17,""),IF($E$2='.templates'!$B$10,IF(NOT(ISBLANK('.templates'!R17)),'.templates'!R17,""),IF($E$2='.templates'!$B$11,IF(NOT(ISBLANK(N18)),N18,""),"Undefined"))))</f>
        <v>0</v>
      </c>
      <c r="G18" s="48">
        <f>IF($E$2='.templates'!$B$8,IF(NOT(ISBLANK('.templates'!G17)),'.templates'!G17,""),IF($E$2='.templates'!$B$9,IF(NOT(ISBLANK('.templates'!M17)),'.templates'!M17,""),IF($E$2='.templates'!$B$10,IF(NOT(ISBLANK('.templates'!S17)),'.templates'!S17,""),IF($E$2='.templates'!$B$11,IF(NOT(ISBLANK(O18)),O18,""),"Undefined"))))</f>
        <v>0.7</v>
      </c>
      <c r="H18" s="48">
        <f>IF($E$2='.templates'!$B$8,IF(NOT(ISBLANK('.templates'!H17)),'.templates'!H17,""),IF($E$2='.templates'!$B$9,IF(NOT(ISBLANK('.templates'!N17)),'.templates'!N17,""),IF($E$2='.templates'!$B$10,IF(NOT(ISBLANK('.templates'!T17)),'.templates'!T17,""),IF($E$2='.templates'!$B$11,IF(NOT(ISBLANK(P18)),P18,""),"Undefined"))))</f>
        <v>0.3</v>
      </c>
      <c r="I18" s="49">
        <f>IF($E$2='.templates'!$B$8,IF(NOT(ISBLANK('.templates'!I17)),'.templates'!I17,""),IF($E$2='.templates'!$B$9,IF(NOT(ISBLANK('.templates'!O17)),'.templates'!O17,""),IF($E$2='.templates'!$B$10,IF(NOT(ISBLANK('.templates'!U17)),'.templates'!U17,""),IF($E$2='.templates'!$B$11,IF(NOT(ISBLANK(Q18)),Q18,""),"Undefined"))))</f>
        <v>0.6</v>
      </c>
      <c r="J18" s="24"/>
      <c r="K18" s="60"/>
      <c r="L18" s="54"/>
      <c r="M18" s="19" t="s">
        <v>9</v>
      </c>
      <c r="N18" s="3"/>
      <c r="O18" s="3"/>
      <c r="P18" s="3"/>
      <c r="Q18" s="6"/>
      <c r="R18" s="55"/>
      <c r="S18" s="60"/>
    </row>
    <row r="19" spans="1:19" x14ac:dyDescent="0.2">
      <c r="A19" s="60"/>
      <c r="B19" s="23"/>
      <c r="C19" s="66"/>
      <c r="D19" s="46" t="str">
        <f>IF($E$2='.templates'!$B$8,IF(NOT(ISBLANK('.templates'!E18)),'.templates'!E18,""),IF($E$2='.templates'!$B$9,IF(NOT(ISBLANK('.templates'!K18)),'.templates'!K18,""),IF($E$2='.templates'!$B$10,IF(NOT(ISBLANK('.templates'!Q18)),'.templates'!Q18,""),IF($E$2='.templates'!$B$11,IF(NOT(ISBLANK(M19)),M19,""),"Undefined"))))</f>
        <v>run</v>
      </c>
      <c r="E19" s="47">
        <v>26</v>
      </c>
      <c r="F19" s="48">
        <f>IF($E$2='.templates'!$B$8,IF(NOT(ISBLANK('.templates'!F18)),'.templates'!F18,""),IF($E$2='.templates'!$B$9,IF(NOT(ISBLANK('.templates'!L18)),'.templates'!L18,""),IF($E$2='.templates'!$B$10,IF(NOT(ISBLANK('.templates'!R18)),'.templates'!R18,""),IF($E$2='.templates'!$B$11,IF(NOT(ISBLANK(N19)),N19,""),"Undefined"))))</f>
        <v>0.7</v>
      </c>
      <c r="G19" s="48">
        <f>IF($E$2='.templates'!$B$8,IF(NOT(ISBLANK('.templates'!G18)),'.templates'!G18,""),IF($E$2='.templates'!$B$9,IF(NOT(ISBLANK('.templates'!M18)),'.templates'!M18,""),IF($E$2='.templates'!$B$10,IF(NOT(ISBLANK('.templates'!S18)),'.templates'!S18,""),IF($E$2='.templates'!$B$11,IF(NOT(ISBLANK(O19)),O19,""),"Undefined"))))</f>
        <v>100</v>
      </c>
      <c r="H19" s="48">
        <f>IF($E$2='.templates'!$B$8,IF(NOT(ISBLANK('.templates'!H18)),'.templates'!H18,""),IF($E$2='.templates'!$B$9,IF(NOT(ISBLANK('.templates'!N18)),'.templates'!N18,""),IF($E$2='.templates'!$B$10,IF(NOT(ISBLANK('.templates'!T18)),'.templates'!T18,""),IF($E$2='.templates'!$B$11,IF(NOT(ISBLANK(P19)),P19,""),"Undefined"))))</f>
        <v>0.6</v>
      </c>
      <c r="I19" s="49">
        <f>IF($E$2='.templates'!$B$8,IF(NOT(ISBLANK('.templates'!I18)),'.templates'!I18,""),IF($E$2='.templates'!$B$9,IF(NOT(ISBLANK('.templates'!O18)),'.templates'!O18,""),IF($E$2='.templates'!$B$10,IF(NOT(ISBLANK('.templates'!U18)),'.templates'!U18,""),IF($E$2='.templates'!$B$11,IF(NOT(ISBLANK(Q19)),Q19,""),"Undefined"))))</f>
        <v>0.9</v>
      </c>
      <c r="J19" s="24"/>
      <c r="K19" s="60"/>
      <c r="L19" s="54"/>
      <c r="M19" s="18" t="s">
        <v>18</v>
      </c>
      <c r="N19" s="3">
        <v>1.2</v>
      </c>
      <c r="O19" s="3">
        <v>4.25</v>
      </c>
      <c r="P19" s="3">
        <v>0.15</v>
      </c>
      <c r="Q19" s="6">
        <v>0.4</v>
      </c>
      <c r="R19" s="55"/>
      <c r="S19" s="60"/>
    </row>
    <row r="20" spans="1:19" x14ac:dyDescent="0.2">
      <c r="A20" s="60"/>
      <c r="B20" s="23"/>
      <c r="C20" s="66"/>
      <c r="D20" s="46" t="str">
        <f>IF($E$2='.templates'!$B$8,IF(NOT(ISBLANK('.templates'!E19)),'.templates'!E19,""),IF($E$2='.templates'!$B$9,IF(NOT(ISBLANK('.templates'!K19)),'.templates'!K19,""),IF($E$2='.templates'!$B$10,IF(NOT(ISBLANK('.templates'!Q19)),'.templates'!Q19,""),IF($E$2='.templates'!$B$11,IF(NOT(ISBLANK(M20)),M20,""),"Undefined"))))</f>
        <v>slackwater</v>
      </c>
      <c r="E20" s="47">
        <v>27</v>
      </c>
      <c r="F20" s="48">
        <f>IF($E$2='.templates'!$B$8,IF(NOT(ISBLANK('.templates'!F19)),'.templates'!F19,""),IF($E$2='.templates'!$B$9,IF(NOT(ISBLANK('.templates'!L19)),'.templates'!L19,""),IF($E$2='.templates'!$B$10,IF(NOT(ISBLANK('.templates'!R19)),'.templates'!R19,""),IF($E$2='.templates'!$B$11,IF(NOT(ISBLANK(N20)),N20,""),"Undefined"))))</f>
        <v>0</v>
      </c>
      <c r="G20" s="48">
        <f>IF($E$2='.templates'!$B$8,IF(NOT(ISBLANK('.templates'!G19)),'.templates'!G19,""),IF($E$2='.templates'!$B$9,IF(NOT(ISBLANK('.templates'!M19)),'.templates'!M19,""),IF($E$2='.templates'!$B$10,IF(NOT(ISBLANK('.templates'!S19)),'.templates'!S19,""),IF($E$2='.templates'!$B$11,IF(NOT(ISBLANK(O20)),O20,""),"Undefined"))))</f>
        <v>1.4</v>
      </c>
      <c r="H20" s="48">
        <f>IF($E$2='.templates'!$B$8,IF(NOT(ISBLANK('.templates'!H19)),'.templates'!H19,""),IF($E$2='.templates'!$B$9,IF(NOT(ISBLANK('.templates'!N19)),'.templates'!N19,""),IF($E$2='.templates'!$B$10,IF(NOT(ISBLANK('.templates'!T19)),'.templates'!T19,""),IF($E$2='.templates'!$B$11,IF(NOT(ISBLANK(P20)),P20,""),"Undefined"))))</f>
        <v>0</v>
      </c>
      <c r="I20" s="49">
        <f>IF($E$2='.templates'!$B$8,IF(NOT(ISBLANK('.templates'!I19)),'.templates'!I19,""),IF($E$2='.templates'!$B$9,IF(NOT(ISBLANK('.templates'!O19)),'.templates'!O19,""),IF($E$2='.templates'!$B$10,IF(NOT(ISBLANK('.templates'!U19)),'.templates'!U19,""),IF($E$2='.templates'!$B$11,IF(NOT(ISBLANK(Q20)),Q20,""),"Undefined"))))</f>
        <v>0.15</v>
      </c>
      <c r="J20" s="24"/>
      <c r="K20" s="60"/>
      <c r="L20" s="54"/>
      <c r="M20" s="19" t="s">
        <v>12</v>
      </c>
      <c r="N20" s="3"/>
      <c r="O20" s="3"/>
      <c r="P20" s="3"/>
      <c r="Q20" s="6"/>
      <c r="R20" s="55"/>
      <c r="S20" s="60"/>
    </row>
    <row r="21" spans="1:19" x14ac:dyDescent="0.2">
      <c r="A21" s="60"/>
      <c r="B21" s="23"/>
      <c r="C21" s="66"/>
      <c r="D21" s="46" t="str">
        <f>IF($E$2='.templates'!$B$8,IF(NOT(ISBLANK('.templates'!E20)),'.templates'!E20,""),IF($E$2='.templates'!$B$9,IF(NOT(ISBLANK('.templates'!K20)),'.templates'!K20,""),IF($E$2='.templates'!$B$10,IF(NOT(ISBLANK('.templates'!Q20)),'.templates'!Q20,""),IF($E$2='.templates'!$B$11,IF(NOT(ISBLANK(M21)),M21,""),"Undefined"))))</f>
        <v/>
      </c>
      <c r="E21" s="47">
        <v>47</v>
      </c>
      <c r="F21" s="48" t="str">
        <f>IF($E$2='.templates'!$B$8,IF(NOT(ISBLANK('.templates'!F20)),'.templates'!F20,""),IF($E$2='.templates'!$B$9,IF(NOT(ISBLANK('.templates'!L20)),'.templates'!L20,""),IF($E$2='.templates'!$B$10,IF(NOT(ISBLANK('.templates'!R20)),'.templates'!R20,""),IF($E$2='.templates'!$B$11,IF(NOT(ISBLANK(N21)),N21,""),"Undefined"))))</f>
        <v/>
      </c>
      <c r="G21" s="48" t="str">
        <f>IF($E$2='.templates'!$B$8,IF(NOT(ISBLANK('.templates'!G20)),'.templates'!G20,""),IF($E$2='.templates'!$B$9,IF(NOT(ISBLANK('.templates'!M20)),'.templates'!M20,""),IF($E$2='.templates'!$B$10,IF(NOT(ISBLANK('.templates'!S20)),'.templates'!S20,""),IF($E$2='.templates'!$B$11,IF(NOT(ISBLANK(O21)),O21,""),"Undefined"))))</f>
        <v/>
      </c>
      <c r="H21" s="48" t="str">
        <f>IF($E$2='.templates'!$B$8,IF(NOT(ISBLANK('.templates'!H20)),'.templates'!H20,""),IF($E$2='.templates'!$B$9,IF(NOT(ISBLANK('.templates'!N20)),'.templates'!N20,""),IF($E$2='.templates'!$B$10,IF(NOT(ISBLANK('.templates'!T20)),'.templates'!T20,""),IF($E$2='.templates'!$B$11,IF(NOT(ISBLANK(P21)),P21,""),"Undefined"))))</f>
        <v/>
      </c>
      <c r="I21" s="49" t="str">
        <f>IF($E$2='.templates'!$B$8,IF(NOT(ISBLANK('.templates'!I20)),'.templates'!I20,""),IF($E$2='.templates'!$B$9,IF(NOT(ISBLANK('.templates'!O20)),'.templates'!O20,""),IF($E$2='.templates'!$B$10,IF(NOT(ISBLANK('.templates'!U20)),'.templates'!U20,""),IF($E$2='.templates'!$B$11,IF(NOT(ISBLANK(Q21)),Q21,""),"Undefined"))))</f>
        <v/>
      </c>
      <c r="J21" s="24"/>
      <c r="K21" s="60"/>
      <c r="L21" s="54"/>
      <c r="M21" s="18" t="s">
        <v>16</v>
      </c>
      <c r="N21" s="3">
        <v>0</v>
      </c>
      <c r="O21" s="3">
        <v>0.61</v>
      </c>
      <c r="P21" s="3">
        <v>0.93</v>
      </c>
      <c r="Q21" s="6">
        <v>3</v>
      </c>
      <c r="R21" s="55"/>
      <c r="S21" s="60"/>
    </row>
    <row r="22" spans="1:19" ht="13.5" thickBot="1" x14ac:dyDescent="0.25">
      <c r="A22" s="60"/>
      <c r="B22" s="23"/>
      <c r="C22" s="67"/>
      <c r="D22" s="38" t="str">
        <f>IF($E$2='.templates'!$B$8,IF(NOT(ISBLANK('.templates'!E21)),'.templates'!E21,""),IF($E$2='.templates'!$B$9,IF(NOT(ISBLANK('.templates'!K21)),'.templates'!K21,""),IF($E$2='.templates'!$B$10,IF(NOT(ISBLANK('.templates'!Q21)),'.templates'!Q21,""),IF($E$2='.templates'!$B$11,IF(NOT(ISBLANK(M22)),M22,""),"Undefined"))))</f>
        <v/>
      </c>
      <c r="E22" s="39">
        <v>48</v>
      </c>
      <c r="F22" s="40" t="str">
        <f>IF($E$2='.templates'!$B$8,IF(NOT(ISBLANK('.templates'!F21)),'.templates'!F21,""),IF($E$2='.templates'!$B$9,IF(NOT(ISBLANK('.templates'!L21)),'.templates'!L21,""),IF($E$2='.templates'!$B$10,IF(NOT(ISBLANK('.templates'!R21)),'.templates'!R21,""),IF($E$2='.templates'!$B$11,IF(NOT(ISBLANK(N22)),N22,""),"Undefined"))))</f>
        <v/>
      </c>
      <c r="G22" s="40" t="str">
        <f>IF($E$2='.templates'!$B$8,IF(NOT(ISBLANK('.templates'!G21)),'.templates'!G21,""),IF($E$2='.templates'!$B$9,IF(NOT(ISBLANK('.templates'!M21)),'.templates'!M21,""),IF($E$2='.templates'!$B$10,IF(NOT(ISBLANK('.templates'!S21)),'.templates'!S21,""),IF($E$2='.templates'!$B$11,IF(NOT(ISBLANK(O22)),O22,""),"Undefined"))))</f>
        <v/>
      </c>
      <c r="H22" s="40" t="str">
        <f>IF($E$2='.templates'!$B$8,IF(NOT(ISBLANK('.templates'!H21)),'.templates'!H21,""),IF($E$2='.templates'!$B$9,IF(NOT(ISBLANK('.templates'!N21)),'.templates'!N21,""),IF($E$2='.templates'!$B$10,IF(NOT(ISBLANK('.templates'!T21)),'.templates'!T21,""),IF($E$2='.templates'!$B$11,IF(NOT(ISBLANK(P22)),P22,""),"Undefined"))))</f>
        <v/>
      </c>
      <c r="I22" s="41" t="str">
        <f>IF($E$2='.templates'!$B$8,IF(NOT(ISBLANK('.templates'!I21)),'.templates'!I21,""),IF($E$2='.templates'!$B$9,IF(NOT(ISBLANK('.templates'!O21)),'.templates'!O21,""),IF($E$2='.templates'!$B$10,IF(NOT(ISBLANK('.templates'!U21)),'.templates'!U21,""),IF($E$2='.templates'!$B$11,IF(NOT(ISBLANK(Q22)),Q22,""),"Undefined"))))</f>
        <v/>
      </c>
      <c r="J22" s="24"/>
      <c r="K22" s="60"/>
      <c r="L22" s="54"/>
      <c r="M22" s="20" t="s">
        <v>17</v>
      </c>
      <c r="N22" s="7"/>
      <c r="O22" s="7"/>
      <c r="P22" s="7"/>
      <c r="Q22" s="8"/>
      <c r="R22" s="55"/>
      <c r="S22" s="60"/>
    </row>
    <row r="23" spans="1:19" ht="12.75" customHeight="1" x14ac:dyDescent="0.2">
      <c r="A23" s="60"/>
      <c r="B23" s="23"/>
      <c r="C23" s="65" t="s">
        <v>52</v>
      </c>
      <c r="D23" s="42" t="s">
        <v>21</v>
      </c>
      <c r="E23" s="43" t="s">
        <v>22</v>
      </c>
      <c r="F23" s="44" t="s">
        <v>3</v>
      </c>
      <c r="G23" s="44" t="s">
        <v>4</v>
      </c>
      <c r="H23" s="44" t="s">
        <v>3</v>
      </c>
      <c r="I23" s="45" t="s">
        <v>4</v>
      </c>
      <c r="J23" s="24"/>
      <c r="K23" s="60"/>
      <c r="L23" s="54"/>
      <c r="M23" s="21" t="s">
        <v>21</v>
      </c>
      <c r="N23" s="4" t="s">
        <v>3</v>
      </c>
      <c r="O23" s="4" t="s">
        <v>4</v>
      </c>
      <c r="P23" s="4" t="s">
        <v>3</v>
      </c>
      <c r="Q23" s="5" t="s">
        <v>4</v>
      </c>
      <c r="R23" s="55"/>
      <c r="S23" s="60"/>
    </row>
    <row r="24" spans="1:19" x14ac:dyDescent="0.2">
      <c r="A24" s="60"/>
      <c r="B24" s="23"/>
      <c r="C24" s="66"/>
      <c r="D24" s="46" t="str">
        <f>IF($E$2='.templates'!$B$8,IF(NOT(ISBLANK('.templates'!E23)),'.templates'!E23,""),IF($E$2='.templates'!$B$9,IF(NOT(ISBLANK('.templates'!K23)),'.templates'!K23,""),IF($E$2='.templates'!$B$10,IF(NOT(ISBLANK('.templates'!Q23)),'.templates'!Q23,""),IF($E$2='.templates'!$B$11,IF(NOT(ISBLANK(M24)),M24,""),"Undefined"))))</f>
        <v>agricultural plain</v>
      </c>
      <c r="E24" s="47">
        <v>4</v>
      </c>
      <c r="F24" s="48" t="str">
        <f>IF($E$2='.templates'!$B$8,IF(NOT(ISBLANK('.templates'!F23)),'.templates'!F23,""),IF($E$2='.templates'!$B$9,IF(NOT(ISBLANK('.templates'!L23)),'.templates'!L23,""),IF($E$2='.templates'!$B$10,IF(NOT(ISBLANK('.templates'!R23)),'.templates'!R23,""),IF($E$2='.templates'!$B$11,IF(NOT(ISBLANK(N24)),N24,""),"Undefined"))))</f>
        <v/>
      </c>
      <c r="G24" s="48" t="str">
        <f>IF($E$2='.templates'!$B$8,IF(NOT(ISBLANK('.templates'!G23)),'.templates'!G23,""),IF($E$2='.templates'!$B$9,IF(NOT(ISBLANK('.templates'!M23)),'.templates'!M23,""),IF($E$2='.templates'!$B$10,IF(NOT(ISBLANK('.templates'!S23)),'.templates'!S23,""),IF($E$2='.templates'!$B$11,IF(NOT(ISBLANK(O24)),O24,""),"Undefined"))))</f>
        <v/>
      </c>
      <c r="H24" s="48" t="str">
        <f>IF($E$2='.templates'!$B$8,IF(NOT(ISBLANK('.templates'!H23)),'.templates'!H23,""),IF($E$2='.templates'!$B$9,IF(NOT(ISBLANK('.templates'!N23)),'.templates'!N23,""),IF($E$2='.templates'!$B$10,IF(NOT(ISBLANK('.templates'!T23)),'.templates'!T23,""),IF($E$2='.templates'!$B$11,IF(NOT(ISBLANK(P24)),P24,""),"Undefined"))))</f>
        <v/>
      </c>
      <c r="I24" s="49" t="str">
        <f>IF($E$2='.templates'!$B$8,IF(NOT(ISBLANK('.templates'!I23)),'.templates'!I23,""),IF($E$2='.templates'!$B$9,IF(NOT(ISBLANK('.templates'!O23)),'.templates'!O23,""),IF($E$2='.templates'!$B$10,IF(NOT(ISBLANK('.templates'!U23)),'.templates'!U23,""),IF($E$2='.templates'!$B$11,IF(NOT(ISBLANK(Q24)),Q24,""),"Undefined"))))</f>
        <v/>
      </c>
      <c r="J24" s="24"/>
      <c r="K24" s="60"/>
      <c r="L24" s="54"/>
      <c r="M24" s="19" t="s">
        <v>30</v>
      </c>
      <c r="N24" s="3"/>
      <c r="O24" s="3"/>
      <c r="P24" s="3"/>
      <c r="Q24" s="6"/>
      <c r="R24" s="55"/>
      <c r="S24" s="60"/>
    </row>
    <row r="25" spans="1:19" x14ac:dyDescent="0.2">
      <c r="A25" s="60"/>
      <c r="B25" s="23"/>
      <c r="C25" s="66"/>
      <c r="D25" s="46" t="str">
        <f>IF($E$2='.templates'!$B$8,IF(NOT(ISBLANK('.templates'!E24)),'.templates'!E24,""),IF($E$2='.templates'!$B$9,IF(NOT(ISBLANK('.templates'!K24)),'.templates'!K24,""),IF($E$2='.templates'!$B$10,IF(NOT(ISBLANK('.templates'!Q24)),'.templates'!Q24,""),IF($E$2='.templates'!$B$11,IF(NOT(ISBLANK(M25)),M25,""),"Undefined"))))</f>
        <v>bar (in-channel)</v>
      </c>
      <c r="E25" s="47">
        <v>35</v>
      </c>
      <c r="F25" s="48" t="str">
        <f>IF($E$2='.templates'!$B$8,IF(NOT(ISBLANK('.templates'!F24)),'.templates'!F24,""),IF($E$2='.templates'!$B$9,IF(NOT(ISBLANK('.templates'!L24)),'.templates'!L24,""),IF($E$2='.templates'!$B$10,IF(NOT(ISBLANK('.templates'!R24)),'.templates'!R24,""),IF($E$2='.templates'!$B$11,IF(NOT(ISBLANK(N25)),N25,""),"Undefined"))))</f>
        <v/>
      </c>
      <c r="G25" s="48" t="str">
        <f>IF($E$2='.templates'!$B$8,IF(NOT(ISBLANK('.templates'!G24)),'.templates'!G24,""),IF($E$2='.templates'!$B$9,IF(NOT(ISBLANK('.templates'!M24)),'.templates'!M24,""),IF($E$2='.templates'!$B$10,IF(NOT(ISBLANK('.templates'!S24)),'.templates'!S24,""),IF($E$2='.templates'!$B$11,IF(NOT(ISBLANK(O25)),O25,""),"Undefined"))))</f>
        <v/>
      </c>
      <c r="H25" s="48" t="str">
        <f>IF($E$2='.templates'!$B$8,IF(NOT(ISBLANK('.templates'!H24)),'.templates'!H24,""),IF($E$2='.templates'!$B$9,IF(NOT(ISBLANK('.templates'!N24)),'.templates'!N24,""),IF($E$2='.templates'!$B$10,IF(NOT(ISBLANK('.templates'!T24)),'.templates'!T24,""),IF($E$2='.templates'!$B$11,IF(NOT(ISBLANK(P25)),P25,""),"Undefined"))))</f>
        <v/>
      </c>
      <c r="I25" s="49" t="str">
        <f>IF($E$2='.templates'!$B$8,IF(NOT(ISBLANK('.templates'!I24)),'.templates'!I24,""),IF($E$2='.templates'!$B$9,IF(NOT(ISBLANK('.templates'!O24)),'.templates'!O24,""),IF($E$2='.templates'!$B$10,IF(NOT(ISBLANK('.templates'!U24)),'.templates'!U24,""),IF($E$2='.templates'!$B$11,IF(NOT(ISBLANK(Q25)),Q25,""),"Undefined"))))</f>
        <v/>
      </c>
      <c r="J25" s="24"/>
      <c r="K25" s="60"/>
      <c r="L25" s="54"/>
      <c r="M25" s="18" t="s">
        <v>51</v>
      </c>
      <c r="N25" s="3"/>
      <c r="O25" s="3"/>
      <c r="P25" s="3"/>
      <c r="Q25" s="6"/>
      <c r="R25" s="55"/>
      <c r="S25" s="60"/>
    </row>
    <row r="26" spans="1:19" x14ac:dyDescent="0.2">
      <c r="A26" s="60"/>
      <c r="B26" s="23"/>
      <c r="C26" s="66"/>
      <c r="D26" s="46" t="str">
        <f>IF($E$2='.templates'!$B$8,IF(NOT(ISBLANK('.templates'!E25)),'.templates'!E25,""),IF($E$2='.templates'!$B$9,IF(NOT(ISBLANK('.templates'!K25)),'.templates'!K25,""),IF($E$2='.templates'!$B$10,IF(NOT(ISBLANK('.templates'!Q25)),'.templates'!Q25,""),IF($E$2='.templates'!$B$11,IF(NOT(ISBLANK(M26)),M26,""),"Undefined"))))</f>
        <v>bar (lateral)</v>
      </c>
      <c r="E26" s="47">
        <v>17</v>
      </c>
      <c r="F26" s="48" t="str">
        <f>IF($E$2='.templates'!$B$8,IF(NOT(ISBLANK('.templates'!F25)),'.templates'!F25,""),IF($E$2='.templates'!$B$9,IF(NOT(ISBLANK('.templates'!L25)),'.templates'!L25,""),IF($E$2='.templates'!$B$10,IF(NOT(ISBLANK('.templates'!R25)),'.templates'!R25,""),IF($E$2='.templates'!$B$11,IF(NOT(ISBLANK(N26)),N26,""),"Undefined"))))</f>
        <v/>
      </c>
      <c r="G26" s="48" t="str">
        <f>IF($E$2='.templates'!$B$8,IF(NOT(ISBLANK('.templates'!G25)),'.templates'!G25,""),IF($E$2='.templates'!$B$9,IF(NOT(ISBLANK('.templates'!M25)),'.templates'!M25,""),IF($E$2='.templates'!$B$10,IF(NOT(ISBLANK('.templates'!S25)),'.templates'!S25,""),IF($E$2='.templates'!$B$11,IF(NOT(ISBLANK(O26)),O26,""),"Undefined"))))</f>
        <v/>
      </c>
      <c r="H26" s="48" t="str">
        <f>IF($E$2='.templates'!$B$8,IF(NOT(ISBLANK('.templates'!H25)),'.templates'!H25,""),IF($E$2='.templates'!$B$9,IF(NOT(ISBLANK('.templates'!N25)),'.templates'!N25,""),IF($E$2='.templates'!$B$10,IF(NOT(ISBLANK('.templates'!T25)),'.templates'!T25,""),IF($E$2='.templates'!$B$11,IF(NOT(ISBLANK(P26)),P26,""),"Undefined"))))</f>
        <v/>
      </c>
      <c r="I26" s="49" t="str">
        <f>IF($E$2='.templates'!$B$8,IF(NOT(ISBLANK('.templates'!I25)),'.templates'!I25,""),IF($E$2='.templates'!$B$9,IF(NOT(ISBLANK('.templates'!O25)),'.templates'!O25,""),IF($E$2='.templates'!$B$10,IF(NOT(ISBLANK('.templates'!U25)),'.templates'!U25,""),IF($E$2='.templates'!$B$11,IF(NOT(ISBLANK(Q26)),Q26,""),"Undefined"))))</f>
        <v/>
      </c>
      <c r="J26" s="24"/>
      <c r="K26" s="60"/>
      <c r="L26" s="54"/>
      <c r="M26" s="19" t="s">
        <v>40</v>
      </c>
      <c r="N26" s="3"/>
      <c r="O26" s="3"/>
      <c r="P26" s="3"/>
      <c r="Q26" s="6"/>
      <c r="R26" s="55"/>
      <c r="S26" s="60"/>
    </row>
    <row r="27" spans="1:19" x14ac:dyDescent="0.2">
      <c r="A27" s="60"/>
      <c r="B27" s="23"/>
      <c r="C27" s="66"/>
      <c r="D27" s="46" t="str">
        <f>IF($E$2='.templates'!$B$8,IF(NOT(ISBLANK('.templates'!E26)),'.templates'!E26,""),IF($E$2='.templates'!$B$9,IF(NOT(ISBLANK('.templates'!K26)),'.templates'!K26,""),IF($E$2='.templates'!$B$10,IF(NOT(ISBLANK('.templates'!Q26)),'.templates'!Q26,""),IF($E$2='.templates'!$B$11,IF(NOT(ISBLANK(M27)),M27,""),"Undefined"))))</f>
        <v>bar (medial)</v>
      </c>
      <c r="E27" s="47">
        <v>19</v>
      </c>
      <c r="F27" s="48" t="str">
        <f>IF($E$2='.templates'!$B$8,IF(NOT(ISBLANK('.templates'!F26)),'.templates'!F26,""),IF($E$2='.templates'!$B$9,IF(NOT(ISBLANK('.templates'!L26)),'.templates'!L26,""),IF($E$2='.templates'!$B$10,IF(NOT(ISBLANK('.templates'!R26)),'.templates'!R26,""),IF($E$2='.templates'!$B$11,IF(NOT(ISBLANK(N27)),N27,""),"Undefined"))))</f>
        <v/>
      </c>
      <c r="G27" s="48" t="str">
        <f>IF($E$2='.templates'!$B$8,IF(NOT(ISBLANK('.templates'!G26)),'.templates'!G26,""),IF($E$2='.templates'!$B$9,IF(NOT(ISBLANK('.templates'!M26)),'.templates'!M26,""),IF($E$2='.templates'!$B$10,IF(NOT(ISBLANK('.templates'!S26)),'.templates'!S26,""),IF($E$2='.templates'!$B$11,IF(NOT(ISBLANK(O27)),O27,""),"Undefined"))))</f>
        <v/>
      </c>
      <c r="H27" s="48" t="str">
        <f>IF($E$2='.templates'!$B$8,IF(NOT(ISBLANK('.templates'!H26)),'.templates'!H26,""),IF($E$2='.templates'!$B$9,IF(NOT(ISBLANK('.templates'!N26)),'.templates'!N26,""),IF($E$2='.templates'!$B$10,IF(NOT(ISBLANK('.templates'!T26)),'.templates'!T26,""),IF($E$2='.templates'!$B$11,IF(NOT(ISBLANK(P27)),P27,""),"Undefined"))))</f>
        <v/>
      </c>
      <c r="I27" s="49" t="str">
        <f>IF($E$2='.templates'!$B$8,IF(NOT(ISBLANK('.templates'!I26)),'.templates'!I26,""),IF($E$2='.templates'!$B$9,IF(NOT(ISBLANK('.templates'!O26)),'.templates'!O26,""),IF($E$2='.templates'!$B$10,IF(NOT(ISBLANK('.templates'!U26)),'.templates'!U26,""),IF($E$2='.templates'!$B$11,IF(NOT(ISBLANK(Q27)),Q27,""),"Undefined"))))</f>
        <v/>
      </c>
      <c r="J27" s="24"/>
      <c r="K27" s="60"/>
      <c r="L27" s="54"/>
      <c r="M27" s="18" t="s">
        <v>41</v>
      </c>
      <c r="N27" s="3"/>
      <c r="O27" s="3"/>
      <c r="P27" s="3"/>
      <c r="Q27" s="6"/>
      <c r="R27" s="55"/>
      <c r="S27" s="60"/>
    </row>
    <row r="28" spans="1:19" x14ac:dyDescent="0.2">
      <c r="A28" s="60"/>
      <c r="B28" s="23"/>
      <c r="C28" s="66"/>
      <c r="D28" s="46" t="str">
        <f>IF($E$2='.templates'!$B$8,IF(NOT(ISBLANK('.templates'!E27)),'.templates'!E27,""),IF($E$2='.templates'!$B$9,IF(NOT(ISBLANK('.templates'!K27)),'.templates'!K27,""),IF($E$2='.templates'!$B$10,IF(NOT(ISBLANK('.templates'!Q27)),'.templates'!Q27,""),IF($E$2='.templates'!$B$11,IF(NOT(ISBLANK(M28)),M28,""),"Undefined"))))</f>
        <v>flood runner</v>
      </c>
      <c r="E28" s="47">
        <v>11</v>
      </c>
      <c r="F28" s="48" t="str">
        <f>IF($E$2='.templates'!$B$8,IF(NOT(ISBLANK('.templates'!F27)),'.templates'!F27,""),IF($E$2='.templates'!$B$9,IF(NOT(ISBLANK('.templates'!L27)),'.templates'!L27,""),IF($E$2='.templates'!$B$10,IF(NOT(ISBLANK('.templates'!R27)),'.templates'!R27,""),IF($E$2='.templates'!$B$11,IF(NOT(ISBLANK(N28)),N28,""),"Undefined"))))</f>
        <v/>
      </c>
      <c r="G28" s="48" t="str">
        <f>IF($E$2='.templates'!$B$8,IF(NOT(ISBLANK('.templates'!G27)),'.templates'!G27,""),IF($E$2='.templates'!$B$9,IF(NOT(ISBLANK('.templates'!M27)),'.templates'!M27,""),IF($E$2='.templates'!$B$10,IF(NOT(ISBLANK('.templates'!S27)),'.templates'!S27,""),IF($E$2='.templates'!$B$11,IF(NOT(ISBLANK(O28)),O28,""),"Undefined"))))</f>
        <v/>
      </c>
      <c r="H28" s="48" t="str">
        <f>IF($E$2='.templates'!$B$8,IF(NOT(ISBLANK('.templates'!H27)),'.templates'!H27,""),IF($E$2='.templates'!$B$9,IF(NOT(ISBLANK('.templates'!N27)),'.templates'!N27,""),IF($E$2='.templates'!$B$10,IF(NOT(ISBLANK('.templates'!T27)),'.templates'!T27,""),IF($E$2='.templates'!$B$11,IF(NOT(ISBLANK(P28)),P28,""),"Undefined"))))</f>
        <v/>
      </c>
      <c r="I28" s="49" t="str">
        <f>IF($E$2='.templates'!$B$8,IF(NOT(ISBLANK('.templates'!I27)),'.templates'!I27,""),IF($E$2='.templates'!$B$9,IF(NOT(ISBLANK('.templates'!O27)),'.templates'!O27,""),IF($E$2='.templates'!$B$10,IF(NOT(ISBLANK('.templates'!U27)),'.templates'!U27,""),IF($E$2='.templates'!$B$11,IF(NOT(ISBLANK(Q28)),Q28,""),"Undefined"))))</f>
        <v/>
      </c>
      <c r="J28" s="24"/>
      <c r="K28" s="60"/>
      <c r="L28" s="54"/>
      <c r="M28" s="19" t="s">
        <v>34</v>
      </c>
      <c r="N28" s="3"/>
      <c r="O28" s="3"/>
      <c r="P28" s="3"/>
      <c r="Q28" s="6"/>
      <c r="R28" s="55"/>
      <c r="S28" s="60"/>
    </row>
    <row r="29" spans="1:19" x14ac:dyDescent="0.2">
      <c r="A29" s="60"/>
      <c r="B29" s="23"/>
      <c r="C29" s="66"/>
      <c r="D29" s="46" t="str">
        <f>IF($E$2='.templates'!$B$8,IF(NOT(ISBLANK('.templates'!E28)),'.templates'!E28,""),IF($E$2='.templates'!$B$9,IF(NOT(ISBLANK('.templates'!K28)),'.templates'!K28,""),IF($E$2='.templates'!$B$10,IF(NOT(ISBLANK('.templates'!Q28)),'.templates'!Q28,""),IF($E$2='.templates'!$B$11,IF(NOT(ISBLANK(M29)),M29,""),"Undefined"))))</f>
        <v>floodplain</v>
      </c>
      <c r="E29" s="47">
        <v>12</v>
      </c>
      <c r="F29" s="48" t="str">
        <f>IF($E$2='.templates'!$B$8,IF(NOT(ISBLANK('.templates'!F28)),'.templates'!F28,""),IF($E$2='.templates'!$B$9,IF(NOT(ISBLANK('.templates'!L28)),'.templates'!L28,""),IF($E$2='.templates'!$B$10,IF(NOT(ISBLANK('.templates'!R28)),'.templates'!R28,""),IF($E$2='.templates'!$B$11,IF(NOT(ISBLANK(N29)),N29,""),"Undefined"))))</f>
        <v/>
      </c>
      <c r="G29" s="48" t="str">
        <f>IF($E$2='.templates'!$B$8,IF(NOT(ISBLANK('.templates'!G28)),'.templates'!G28,""),IF($E$2='.templates'!$B$9,IF(NOT(ISBLANK('.templates'!M28)),'.templates'!M28,""),IF($E$2='.templates'!$B$10,IF(NOT(ISBLANK('.templates'!S28)),'.templates'!S28,""),IF($E$2='.templates'!$B$11,IF(NOT(ISBLANK(O29)),O29,""),"Undefined"))))</f>
        <v/>
      </c>
      <c r="H29" s="48" t="str">
        <f>IF($E$2='.templates'!$B$8,IF(NOT(ISBLANK('.templates'!H28)),'.templates'!H28,""),IF($E$2='.templates'!$B$9,IF(NOT(ISBLANK('.templates'!N28)),'.templates'!N28,""),IF($E$2='.templates'!$B$10,IF(NOT(ISBLANK('.templates'!T28)),'.templates'!T28,""),IF($E$2='.templates'!$B$11,IF(NOT(ISBLANK(P29)),P29,""),"Undefined"))))</f>
        <v/>
      </c>
      <c r="I29" s="49" t="str">
        <f>IF($E$2='.templates'!$B$8,IF(NOT(ISBLANK('.templates'!I28)),'.templates'!I28,""),IF($E$2='.templates'!$B$9,IF(NOT(ISBLANK('.templates'!O28)),'.templates'!O28,""),IF($E$2='.templates'!$B$10,IF(NOT(ISBLANK('.templates'!U28)),'.templates'!U28,""),IF($E$2='.templates'!$B$11,IF(NOT(ISBLANK(Q29)),Q29,""),"Undefined"))))</f>
        <v/>
      </c>
      <c r="J29" s="24"/>
      <c r="K29" s="60"/>
      <c r="L29" s="54"/>
      <c r="M29" s="18" t="s">
        <v>35</v>
      </c>
      <c r="N29" s="3"/>
      <c r="O29" s="3"/>
      <c r="P29" s="3"/>
      <c r="Q29" s="6"/>
      <c r="R29" s="55"/>
      <c r="S29" s="60"/>
    </row>
    <row r="30" spans="1:19" x14ac:dyDescent="0.2">
      <c r="A30" s="60"/>
      <c r="B30" s="23"/>
      <c r="C30" s="66"/>
      <c r="D30" s="46" t="str">
        <f>IF($E$2='.templates'!$B$8,IF(NOT(ISBLANK('.templates'!E29)),'.templates'!E29,""),IF($E$2='.templates'!$B$9,IF(NOT(ISBLANK('.templates'!K29)),'.templates'!K29,""),IF($E$2='.templates'!$B$10,IF(NOT(ISBLANK('.templates'!Q29)),'.templates'!Q29,""),IF($E$2='.templates'!$B$11,IF(NOT(ISBLANK(M30)),M30,""),"Undefined"))))</f>
        <v>floodplain (high)</v>
      </c>
      <c r="E30" s="47">
        <v>13</v>
      </c>
      <c r="F30" s="48" t="str">
        <f>IF($E$2='.templates'!$B$8,IF(NOT(ISBLANK('.templates'!F29)),'.templates'!F29,""),IF($E$2='.templates'!$B$9,IF(NOT(ISBLANK('.templates'!L29)),'.templates'!L29,""),IF($E$2='.templates'!$B$10,IF(NOT(ISBLANK('.templates'!R29)),'.templates'!R29,""),IF($E$2='.templates'!$B$11,IF(NOT(ISBLANK(N30)),N30,""),"Undefined"))))</f>
        <v/>
      </c>
      <c r="G30" s="48" t="str">
        <f>IF($E$2='.templates'!$B$8,IF(NOT(ISBLANK('.templates'!G29)),'.templates'!G29,""),IF($E$2='.templates'!$B$9,IF(NOT(ISBLANK('.templates'!M29)),'.templates'!M29,""),IF($E$2='.templates'!$B$10,IF(NOT(ISBLANK('.templates'!S29)),'.templates'!S29,""),IF($E$2='.templates'!$B$11,IF(NOT(ISBLANK(O30)),O30,""),"Undefined"))))</f>
        <v/>
      </c>
      <c r="H30" s="48" t="str">
        <f>IF($E$2='.templates'!$B$8,IF(NOT(ISBLANK('.templates'!H29)),'.templates'!H29,""),IF($E$2='.templates'!$B$9,IF(NOT(ISBLANK('.templates'!N29)),'.templates'!N29,""),IF($E$2='.templates'!$B$10,IF(NOT(ISBLANK('.templates'!T29)),'.templates'!T29,""),IF($E$2='.templates'!$B$11,IF(NOT(ISBLANK(P30)),P30,""),"Undefined"))))</f>
        <v/>
      </c>
      <c r="I30" s="49" t="str">
        <f>IF($E$2='.templates'!$B$8,IF(NOT(ISBLANK('.templates'!I29)),'.templates'!I29,""),IF($E$2='.templates'!$B$9,IF(NOT(ISBLANK('.templates'!O29)),'.templates'!O29,""),IF($E$2='.templates'!$B$10,IF(NOT(ISBLANK('.templates'!U29)),'.templates'!U29,""),IF($E$2='.templates'!$B$11,IF(NOT(ISBLANK(Q30)),Q30,""),"Undefined"))))</f>
        <v/>
      </c>
      <c r="J30" s="24"/>
      <c r="K30" s="60"/>
      <c r="L30" s="54"/>
      <c r="M30" s="19" t="s">
        <v>36</v>
      </c>
      <c r="N30" s="3"/>
      <c r="O30" s="3"/>
      <c r="P30" s="3"/>
      <c r="Q30" s="6"/>
      <c r="R30" s="55"/>
      <c r="S30" s="60"/>
    </row>
    <row r="31" spans="1:19" x14ac:dyDescent="0.2">
      <c r="A31" s="60"/>
      <c r="B31" s="23"/>
      <c r="C31" s="66"/>
      <c r="D31" s="46" t="str">
        <f>IF($E$2='.templates'!$B$8,IF(NOT(ISBLANK('.templates'!E30)),'.templates'!E30,""),IF($E$2='.templates'!$B$9,IF(NOT(ISBLANK('.templates'!K30)),'.templates'!K30,""),IF($E$2='.templates'!$B$10,IF(NOT(ISBLANK('.templates'!Q30)),'.templates'!Q30,""),IF($E$2='.templates'!$B$11,IF(NOT(ISBLANK(M31)),M31,""),"Undefined"))))</f>
        <v>hillside</v>
      </c>
      <c r="E31" s="47">
        <v>14</v>
      </c>
      <c r="F31" s="48" t="str">
        <f>IF($E$2='.templates'!$B$8,IF(NOT(ISBLANK('.templates'!F30)),'.templates'!F30,""),IF($E$2='.templates'!$B$9,IF(NOT(ISBLANK('.templates'!L30)),'.templates'!L30,""),IF($E$2='.templates'!$B$10,IF(NOT(ISBLANK('.templates'!R30)),'.templates'!R30,""),IF($E$2='.templates'!$B$11,IF(NOT(ISBLANK(N31)),N31,""),"Undefined"))))</f>
        <v/>
      </c>
      <c r="G31" s="48" t="str">
        <f>IF($E$2='.templates'!$B$8,IF(NOT(ISBLANK('.templates'!G30)),'.templates'!G30,""),IF($E$2='.templates'!$B$9,IF(NOT(ISBLANK('.templates'!M30)),'.templates'!M30,""),IF($E$2='.templates'!$B$10,IF(NOT(ISBLANK('.templates'!S30)),'.templates'!S30,""),IF($E$2='.templates'!$B$11,IF(NOT(ISBLANK(O31)),O31,""),"Undefined"))))</f>
        <v/>
      </c>
      <c r="H31" s="48" t="str">
        <f>IF($E$2='.templates'!$B$8,IF(NOT(ISBLANK('.templates'!H30)),'.templates'!H30,""),IF($E$2='.templates'!$B$9,IF(NOT(ISBLANK('.templates'!N30)),'.templates'!N30,""),IF($E$2='.templates'!$B$10,IF(NOT(ISBLANK('.templates'!T30)),'.templates'!T30,""),IF($E$2='.templates'!$B$11,IF(NOT(ISBLANK(P31)),P31,""),"Undefined"))))</f>
        <v/>
      </c>
      <c r="I31" s="49" t="str">
        <f>IF($E$2='.templates'!$B$8,IF(NOT(ISBLANK('.templates'!I30)),'.templates'!I30,""),IF($E$2='.templates'!$B$9,IF(NOT(ISBLANK('.templates'!O30)),'.templates'!O30,""),IF($E$2='.templates'!$B$10,IF(NOT(ISBLANK('.templates'!U30)),'.templates'!U30,""),IF($E$2='.templates'!$B$11,IF(NOT(ISBLANK(Q31)),Q31,""),"Undefined"))))</f>
        <v/>
      </c>
      <c r="J31" s="24"/>
      <c r="K31" s="60"/>
      <c r="L31" s="54"/>
      <c r="M31" s="18" t="s">
        <v>37</v>
      </c>
      <c r="N31" s="3"/>
      <c r="O31" s="3"/>
      <c r="P31" s="3"/>
      <c r="Q31" s="6"/>
      <c r="R31" s="55"/>
      <c r="S31" s="60"/>
    </row>
    <row r="32" spans="1:19" x14ac:dyDescent="0.2">
      <c r="A32" s="60"/>
      <c r="B32" s="23"/>
      <c r="C32" s="66"/>
      <c r="D32" s="46" t="str">
        <f>IF($E$2='.templates'!$B$8,IF(NOT(ISBLANK('.templates'!E31)),'.templates'!E31,""),IF($E$2='.templates'!$B$9,IF(NOT(ISBLANK('.templates'!K31)),'.templates'!K31,""),IF($E$2='.templates'!$B$10,IF(NOT(ISBLANK('.templates'!Q31)),'.templates'!Q31,""),IF($E$2='.templates'!$B$11,IF(NOT(ISBLANK(M32)),M32,""),"Undefined"))))</f>
        <v>island (flood only)</v>
      </c>
      <c r="E32" s="47">
        <v>15</v>
      </c>
      <c r="F32" s="48" t="str">
        <f>IF($E$2='.templates'!$B$8,IF(NOT(ISBLANK('.templates'!F31)),'.templates'!F31,""),IF($E$2='.templates'!$B$9,IF(NOT(ISBLANK('.templates'!L31)),'.templates'!L31,""),IF($E$2='.templates'!$B$10,IF(NOT(ISBLANK('.templates'!R31)),'.templates'!R31,""),IF($E$2='.templates'!$B$11,IF(NOT(ISBLANK(N32)),N32,""),"Undefined"))))</f>
        <v/>
      </c>
      <c r="G32" s="48" t="str">
        <f>IF($E$2='.templates'!$B$8,IF(NOT(ISBLANK('.templates'!G31)),'.templates'!G31,""),IF($E$2='.templates'!$B$9,IF(NOT(ISBLANK('.templates'!M31)),'.templates'!M31,""),IF($E$2='.templates'!$B$10,IF(NOT(ISBLANK('.templates'!S31)),'.templates'!S31,""),IF($E$2='.templates'!$B$11,IF(NOT(ISBLANK(O32)),O32,""),"Undefined"))))</f>
        <v/>
      </c>
      <c r="H32" s="48" t="str">
        <f>IF($E$2='.templates'!$B$8,IF(NOT(ISBLANK('.templates'!H31)),'.templates'!H31,""),IF($E$2='.templates'!$B$9,IF(NOT(ISBLANK('.templates'!N31)),'.templates'!N31,""),IF($E$2='.templates'!$B$10,IF(NOT(ISBLANK('.templates'!T31)),'.templates'!T31,""),IF($E$2='.templates'!$B$11,IF(NOT(ISBLANK(P32)),P32,""),"Undefined"))))</f>
        <v/>
      </c>
      <c r="I32" s="49" t="str">
        <f>IF($E$2='.templates'!$B$8,IF(NOT(ISBLANK('.templates'!I31)),'.templates'!I31,""),IF($E$2='.templates'!$B$9,IF(NOT(ISBLANK('.templates'!O31)),'.templates'!O31,""),IF($E$2='.templates'!$B$10,IF(NOT(ISBLANK('.templates'!U31)),'.templates'!U31,""),IF($E$2='.templates'!$B$11,IF(NOT(ISBLANK(Q32)),Q32,""),"Undefined"))))</f>
        <v/>
      </c>
      <c r="J32" s="24"/>
      <c r="K32" s="60"/>
      <c r="L32" s="54"/>
      <c r="M32" s="19" t="s">
        <v>39</v>
      </c>
      <c r="N32" s="3"/>
      <c r="O32" s="3"/>
      <c r="P32" s="3"/>
      <c r="Q32" s="6"/>
      <c r="R32" s="55"/>
      <c r="S32" s="60"/>
    </row>
    <row r="33" spans="1:19" x14ac:dyDescent="0.2">
      <c r="A33" s="60"/>
      <c r="B33" s="23"/>
      <c r="C33" s="66"/>
      <c r="D33" s="46" t="str">
        <f>IF($E$2='.templates'!$B$8,IF(NOT(ISBLANK('.templates'!E32)),'.templates'!E32,""),IF($E$2='.templates'!$B$9,IF(NOT(ISBLANK('.templates'!K32)),'.templates'!K32,""),IF($E$2='.templates'!$B$10,IF(NOT(ISBLANK('.templates'!Q32)),'.templates'!Q32,""),IF($E$2='.templates'!$B$11,IF(NOT(ISBLANK(M33)),M33,""),"Undefined"))))</f>
        <v>island (permanent)</v>
      </c>
      <c r="E33" s="47">
        <v>16</v>
      </c>
      <c r="F33" s="48" t="str">
        <f>IF($E$2='.templates'!$B$8,IF(NOT(ISBLANK('.templates'!F32)),'.templates'!F32,""),IF($E$2='.templates'!$B$9,IF(NOT(ISBLANK('.templates'!L32)),'.templates'!L32,""),IF($E$2='.templates'!$B$10,IF(NOT(ISBLANK('.templates'!R32)),'.templates'!R32,""),IF($E$2='.templates'!$B$11,IF(NOT(ISBLANK(N33)),N33,""),"Undefined"))))</f>
        <v/>
      </c>
      <c r="G33" s="48" t="str">
        <f>IF($E$2='.templates'!$B$8,IF(NOT(ISBLANK('.templates'!G32)),'.templates'!G32,""),IF($E$2='.templates'!$B$9,IF(NOT(ISBLANK('.templates'!M32)),'.templates'!M32,""),IF($E$2='.templates'!$B$10,IF(NOT(ISBLANK('.templates'!S32)),'.templates'!S32,""),IF($E$2='.templates'!$B$11,IF(NOT(ISBLANK(O33)),O33,""),"Undefined"))))</f>
        <v/>
      </c>
      <c r="H33" s="48" t="str">
        <f>IF($E$2='.templates'!$B$8,IF(NOT(ISBLANK('.templates'!H32)),'.templates'!H32,""),IF($E$2='.templates'!$B$9,IF(NOT(ISBLANK('.templates'!N32)),'.templates'!N32,""),IF($E$2='.templates'!$B$10,IF(NOT(ISBLANK('.templates'!T32)),'.templates'!T32,""),IF($E$2='.templates'!$B$11,IF(NOT(ISBLANK(P33)),P33,""),"Undefined"))))</f>
        <v/>
      </c>
      <c r="I33" s="49" t="str">
        <f>IF($E$2='.templates'!$B$8,IF(NOT(ISBLANK('.templates'!I32)),'.templates'!I32,""),IF($E$2='.templates'!$B$9,IF(NOT(ISBLANK('.templates'!O32)),'.templates'!O32,""),IF($E$2='.templates'!$B$10,IF(NOT(ISBLANK('.templates'!U32)),'.templates'!U32,""),IF($E$2='.templates'!$B$11,IF(NOT(ISBLANK(Q33)),Q33,""),"Undefined"))))</f>
        <v/>
      </c>
      <c r="J33" s="24"/>
      <c r="K33" s="60"/>
      <c r="L33" s="54"/>
      <c r="M33" s="18" t="s">
        <v>38</v>
      </c>
      <c r="N33" s="3"/>
      <c r="O33" s="3"/>
      <c r="P33" s="3"/>
      <c r="Q33" s="6"/>
      <c r="R33" s="55"/>
      <c r="S33" s="60"/>
    </row>
    <row r="34" spans="1:19" x14ac:dyDescent="0.2">
      <c r="A34" s="60"/>
      <c r="B34" s="23"/>
      <c r="C34" s="66"/>
      <c r="D34" s="46" t="str">
        <f>IF($E$2='.templates'!$B$8,IF(NOT(ISBLANK('.templates'!E33)),'.templates'!E33,""),IF($E$2='.templates'!$B$9,IF(NOT(ISBLANK('.templates'!K33)),'.templates'!K33,""),IF($E$2='.templates'!$B$10,IF(NOT(ISBLANK('.templates'!Q33)),'.templates'!Q33,""),IF($E$2='.templates'!$B$11,IF(NOT(ISBLANK(M34)),M34,""),"Undefined"))))</f>
        <v>levee</v>
      </c>
      <c r="E34" s="47">
        <v>18</v>
      </c>
      <c r="F34" s="48" t="str">
        <f>IF($E$2='.templates'!$B$8,IF(NOT(ISBLANK('.templates'!F33)),'.templates'!F33,""),IF($E$2='.templates'!$B$9,IF(NOT(ISBLANK('.templates'!L33)),'.templates'!L33,""),IF($E$2='.templates'!$B$10,IF(NOT(ISBLANK('.templates'!R33)),'.templates'!R33,""),IF($E$2='.templates'!$B$11,IF(NOT(ISBLANK(N34)),N34,""),"Undefined"))))</f>
        <v/>
      </c>
      <c r="G34" s="48" t="str">
        <f>IF($E$2='.templates'!$B$8,IF(NOT(ISBLANK('.templates'!G33)),'.templates'!G33,""),IF($E$2='.templates'!$B$9,IF(NOT(ISBLANK('.templates'!M33)),'.templates'!M33,""),IF($E$2='.templates'!$B$10,IF(NOT(ISBLANK('.templates'!S33)),'.templates'!S33,""),IF($E$2='.templates'!$B$11,IF(NOT(ISBLANK(O34)),O34,""),"Undefined"))))</f>
        <v/>
      </c>
      <c r="H34" s="48" t="str">
        <f>IF($E$2='.templates'!$B$8,IF(NOT(ISBLANK('.templates'!H33)),'.templates'!H33,""),IF($E$2='.templates'!$B$9,IF(NOT(ISBLANK('.templates'!N33)),'.templates'!N33,""),IF($E$2='.templates'!$B$10,IF(NOT(ISBLANK('.templates'!T33)),'.templates'!T33,""),IF($E$2='.templates'!$B$11,IF(NOT(ISBLANK(P34)),P34,""),"Undefined"))))</f>
        <v/>
      </c>
      <c r="I34" s="49" t="str">
        <f>IF($E$2='.templates'!$B$8,IF(NOT(ISBLANK('.templates'!I33)),'.templates'!I33,""),IF($E$2='.templates'!$B$9,IF(NOT(ISBLANK('.templates'!O33)),'.templates'!O33,""),IF($E$2='.templates'!$B$10,IF(NOT(ISBLANK('.templates'!U33)),'.templates'!U33,""),IF($E$2='.templates'!$B$11,IF(NOT(ISBLANK(Q34)),Q34,""),"Undefined"))))</f>
        <v/>
      </c>
      <c r="J34" s="24"/>
      <c r="K34" s="60"/>
      <c r="L34" s="54"/>
      <c r="M34" s="19" t="s">
        <v>43</v>
      </c>
      <c r="N34" s="3"/>
      <c r="O34" s="3"/>
      <c r="P34" s="3"/>
      <c r="Q34" s="6"/>
      <c r="R34" s="55"/>
      <c r="S34" s="60"/>
    </row>
    <row r="35" spans="1:19" x14ac:dyDescent="0.2">
      <c r="A35" s="60"/>
      <c r="B35" s="23"/>
      <c r="C35" s="66"/>
      <c r="D35" s="46" t="str">
        <f>IF($E$2='.templates'!$B$8,IF(NOT(ISBLANK('.templates'!E34)),'.templates'!E34,""),IF($E$2='.templates'!$B$9,IF(NOT(ISBLANK('.templates'!K34)),'.templates'!K34,""),IF($E$2='.templates'!$B$10,IF(NOT(ISBLANK('.templates'!Q34)),'.templates'!Q34,""),IF($E$2='.templates'!$B$11,IF(NOT(ISBLANK(M35)),M35,""),"Undefined"))))</f>
        <v>mining pit</v>
      </c>
      <c r="E35" s="47">
        <v>20</v>
      </c>
      <c r="F35" s="48" t="str">
        <f>IF($E$2='.templates'!$B$8,IF(NOT(ISBLANK('.templates'!F34)),'.templates'!F34,""),IF($E$2='.templates'!$B$9,IF(NOT(ISBLANK('.templates'!L34)),'.templates'!L34,""),IF($E$2='.templates'!$B$10,IF(NOT(ISBLANK('.templates'!R34)),'.templates'!R34,""),IF($E$2='.templates'!$B$11,IF(NOT(ISBLANK(N35)),N35,""),"Undefined"))))</f>
        <v/>
      </c>
      <c r="G35" s="48" t="str">
        <f>IF($E$2='.templates'!$B$8,IF(NOT(ISBLANK('.templates'!G34)),'.templates'!G34,""),IF($E$2='.templates'!$B$9,IF(NOT(ISBLANK('.templates'!M34)),'.templates'!M34,""),IF($E$2='.templates'!$B$10,IF(NOT(ISBLANK('.templates'!S34)),'.templates'!S34,""),IF($E$2='.templates'!$B$11,IF(NOT(ISBLANK(O35)),O35,""),"Undefined"))))</f>
        <v/>
      </c>
      <c r="H35" s="48" t="str">
        <f>IF($E$2='.templates'!$B$8,IF(NOT(ISBLANK('.templates'!H34)),'.templates'!H34,""),IF($E$2='.templates'!$B$9,IF(NOT(ISBLANK('.templates'!N34)),'.templates'!N34,""),IF($E$2='.templates'!$B$10,IF(NOT(ISBLANK('.templates'!T34)),'.templates'!T34,""),IF($E$2='.templates'!$B$11,IF(NOT(ISBLANK(P35)),P35,""),"Undefined"))))</f>
        <v/>
      </c>
      <c r="I35" s="49" t="str">
        <f>IF($E$2='.templates'!$B$8,IF(NOT(ISBLANK('.templates'!I34)),'.templates'!I34,""),IF($E$2='.templates'!$B$9,IF(NOT(ISBLANK('.templates'!O34)),'.templates'!O34,""),IF($E$2='.templates'!$B$10,IF(NOT(ISBLANK('.templates'!U34)),'.templates'!U34,""),IF($E$2='.templates'!$B$11,IF(NOT(ISBLANK(Q35)),Q35,""),"Undefined"))))</f>
        <v/>
      </c>
      <c r="J35" s="24"/>
      <c r="K35" s="60"/>
      <c r="L35" s="54"/>
      <c r="M35" s="18" t="s">
        <v>44</v>
      </c>
      <c r="N35" s="3"/>
      <c r="O35" s="3"/>
      <c r="P35" s="3"/>
      <c r="Q35" s="6"/>
      <c r="R35" s="55"/>
      <c r="S35" s="60"/>
    </row>
    <row r="36" spans="1:19" x14ac:dyDescent="0.2">
      <c r="A36" s="60"/>
      <c r="B36" s="23"/>
      <c r="C36" s="66"/>
      <c r="D36" s="46" t="str">
        <f>IF($E$2='.templates'!$B$8,IF(NOT(ISBLANK('.templates'!E35)),'.templates'!E35,""),IF($E$2='.templates'!$B$9,IF(NOT(ISBLANK('.templates'!K35)),'.templates'!K35,""),IF($E$2='.templates'!$B$10,IF(NOT(ISBLANK('.templates'!Q35)),'.templates'!Q35,""),IF($E$2='.templates'!$B$11,IF(NOT(ISBLANK(M36)),M36,""),"Undefined"))))</f>
        <v>point bar</v>
      </c>
      <c r="E36" s="47">
        <v>21</v>
      </c>
      <c r="F36" s="48" t="str">
        <f>IF($E$2='.templates'!$B$8,IF(NOT(ISBLANK('.templates'!F35)),'.templates'!F35,""),IF($E$2='.templates'!$B$9,IF(NOT(ISBLANK('.templates'!L35)),'.templates'!L35,""),IF($E$2='.templates'!$B$10,IF(NOT(ISBLANK('.templates'!R35)),'.templates'!R35,""),IF($E$2='.templates'!$B$11,IF(NOT(ISBLANK(N36)),N36,""),"Undefined"))))</f>
        <v/>
      </c>
      <c r="G36" s="48" t="str">
        <f>IF($E$2='.templates'!$B$8,IF(NOT(ISBLANK('.templates'!G35)),'.templates'!G35,""),IF($E$2='.templates'!$B$9,IF(NOT(ISBLANK('.templates'!M35)),'.templates'!M35,""),IF($E$2='.templates'!$B$10,IF(NOT(ISBLANK('.templates'!S35)),'.templates'!S35,""),IF($E$2='.templates'!$B$11,IF(NOT(ISBLANK(O36)),O36,""),"Undefined"))))</f>
        <v/>
      </c>
      <c r="H36" s="48" t="str">
        <f>IF($E$2='.templates'!$B$8,IF(NOT(ISBLANK('.templates'!H35)),'.templates'!H35,""),IF($E$2='.templates'!$B$9,IF(NOT(ISBLANK('.templates'!N35)),'.templates'!N35,""),IF($E$2='.templates'!$B$10,IF(NOT(ISBLANK('.templates'!T35)),'.templates'!T35,""),IF($E$2='.templates'!$B$11,IF(NOT(ISBLANK(P36)),P36,""),"Undefined"))))</f>
        <v/>
      </c>
      <c r="I36" s="49" t="str">
        <f>IF($E$2='.templates'!$B$8,IF(NOT(ISBLANK('.templates'!I35)),'.templates'!I35,""),IF($E$2='.templates'!$B$9,IF(NOT(ISBLANK('.templates'!O35)),'.templates'!O35,""),IF($E$2='.templates'!$B$10,IF(NOT(ISBLANK('.templates'!U35)),'.templates'!U35,""),IF($E$2='.templates'!$B$11,IF(NOT(ISBLANK(Q36)),Q36,""),"Undefined"))))</f>
        <v/>
      </c>
      <c r="J36" s="24"/>
      <c r="K36" s="60"/>
      <c r="L36" s="54"/>
      <c r="M36" s="19" t="s">
        <v>42</v>
      </c>
      <c r="N36" s="3"/>
      <c r="O36" s="3"/>
      <c r="P36" s="3"/>
      <c r="Q36" s="6"/>
      <c r="R36" s="55"/>
      <c r="S36" s="60"/>
    </row>
    <row r="37" spans="1:19" x14ac:dyDescent="0.2">
      <c r="A37" s="60"/>
      <c r="B37" s="23"/>
      <c r="C37" s="66"/>
      <c r="D37" s="46" t="str">
        <f>IF($E$2='.templates'!$B$8,IF(NOT(ISBLANK('.templates'!E36)),'.templates'!E36,""),IF($E$2='.templates'!$B$9,IF(NOT(ISBLANK('.templates'!K36)),'.templates'!K36,""),IF($E$2='.templates'!$B$10,IF(NOT(ISBLANK('.templates'!Q36)),'.templates'!Q36,""),IF($E$2='.templates'!$B$11,IF(NOT(ISBLANK(M37)),M37,""),"Undefined"))))</f>
        <v>pond</v>
      </c>
      <c r="E37" s="47">
        <v>22</v>
      </c>
      <c r="F37" s="48" t="str">
        <f>IF($E$2='.templates'!$B$8,IF(NOT(ISBLANK('.templates'!F36)),'.templates'!F36,""),IF($E$2='.templates'!$B$9,IF(NOT(ISBLANK('.templates'!L36)),'.templates'!L36,""),IF($E$2='.templates'!$B$10,IF(NOT(ISBLANK('.templates'!R36)),'.templates'!R36,""),IF($E$2='.templates'!$B$11,IF(NOT(ISBLANK(N37)),N37,""),"Undefined"))))</f>
        <v/>
      </c>
      <c r="G37" s="48" t="str">
        <f>IF($E$2='.templates'!$B$8,IF(NOT(ISBLANK('.templates'!G36)),'.templates'!G36,""),IF($E$2='.templates'!$B$9,IF(NOT(ISBLANK('.templates'!M36)),'.templates'!M36,""),IF($E$2='.templates'!$B$10,IF(NOT(ISBLANK('.templates'!S36)),'.templates'!S36,""),IF($E$2='.templates'!$B$11,IF(NOT(ISBLANK(O37)),O37,""),"Undefined"))))</f>
        <v/>
      </c>
      <c r="H37" s="48" t="str">
        <f>IF($E$2='.templates'!$B$8,IF(NOT(ISBLANK('.templates'!H36)),'.templates'!H36,""),IF($E$2='.templates'!$B$9,IF(NOT(ISBLANK('.templates'!N36)),'.templates'!N36,""),IF($E$2='.templates'!$B$10,IF(NOT(ISBLANK('.templates'!T36)),'.templates'!T36,""),IF($E$2='.templates'!$B$11,IF(NOT(ISBLANK(P37)),P37,""),"Undefined"))))</f>
        <v/>
      </c>
      <c r="I37" s="49" t="str">
        <f>IF($E$2='.templates'!$B$8,IF(NOT(ISBLANK('.templates'!I36)),'.templates'!I36,""),IF($E$2='.templates'!$B$9,IF(NOT(ISBLANK('.templates'!O36)),'.templates'!O36,""),IF($E$2='.templates'!$B$10,IF(NOT(ISBLANK('.templates'!U36)),'.templates'!U36,""),IF($E$2='.templates'!$B$11,IF(NOT(ISBLANK(Q37)),Q37,""),"Undefined"))))</f>
        <v/>
      </c>
      <c r="J37" s="24"/>
      <c r="K37" s="60"/>
      <c r="L37" s="54"/>
      <c r="M37" s="18" t="s">
        <v>45</v>
      </c>
      <c r="N37" s="3"/>
      <c r="O37" s="3"/>
      <c r="P37" s="3"/>
      <c r="Q37" s="6"/>
      <c r="R37" s="55"/>
      <c r="S37" s="60"/>
    </row>
    <row r="38" spans="1:19" x14ac:dyDescent="0.2">
      <c r="A38" s="60"/>
      <c r="B38" s="23"/>
      <c r="C38" s="66"/>
      <c r="D38" s="46" t="str">
        <f>IF($E$2='.templates'!$B$8,IF(NOT(ISBLANK('.templates'!E37)),'.templates'!E37,""),IF($E$2='.templates'!$B$9,IF(NOT(ISBLANK('.templates'!K37)),'.templates'!K37,""),IF($E$2='.templates'!$B$10,IF(NOT(ISBLANK('.templates'!Q37)),'.templates'!Q37,""),IF($E$2='.templates'!$B$11,IF(NOT(ISBLANK(M38)),M38,""),"Undefined"))))</f>
        <v>spur dike</v>
      </c>
      <c r="E38" s="47">
        <v>23</v>
      </c>
      <c r="F38" s="48" t="str">
        <f>IF($E$2='.templates'!$B$8,IF(NOT(ISBLANK('.templates'!F37)),'.templates'!F37,""),IF($E$2='.templates'!$B$9,IF(NOT(ISBLANK('.templates'!L37)),'.templates'!L37,""),IF($E$2='.templates'!$B$10,IF(NOT(ISBLANK('.templates'!R37)),'.templates'!R37,""),IF($E$2='.templates'!$B$11,IF(NOT(ISBLANK(N38)),N38,""),"Undefined"))))</f>
        <v/>
      </c>
      <c r="G38" s="48" t="str">
        <f>IF($E$2='.templates'!$B$8,IF(NOT(ISBLANK('.templates'!G37)),'.templates'!G37,""),IF($E$2='.templates'!$B$9,IF(NOT(ISBLANK('.templates'!M37)),'.templates'!M37,""),IF($E$2='.templates'!$B$10,IF(NOT(ISBLANK('.templates'!S37)),'.templates'!S37,""),IF($E$2='.templates'!$B$11,IF(NOT(ISBLANK(O38)),O38,""),"Undefined"))))</f>
        <v/>
      </c>
      <c r="H38" s="48" t="str">
        <f>IF($E$2='.templates'!$B$8,IF(NOT(ISBLANK('.templates'!H37)),'.templates'!H37,""),IF($E$2='.templates'!$B$9,IF(NOT(ISBLANK('.templates'!N37)),'.templates'!N37,""),IF($E$2='.templates'!$B$10,IF(NOT(ISBLANK('.templates'!T37)),'.templates'!T37,""),IF($E$2='.templates'!$B$11,IF(NOT(ISBLANK(P38)),P38,""),"Undefined"))))</f>
        <v/>
      </c>
      <c r="I38" s="49" t="str">
        <f>IF($E$2='.templates'!$B$8,IF(NOT(ISBLANK('.templates'!I37)),'.templates'!I37,""),IF($E$2='.templates'!$B$9,IF(NOT(ISBLANK('.templates'!O37)),'.templates'!O37,""),IF($E$2='.templates'!$B$10,IF(NOT(ISBLANK('.templates'!U37)),'.templates'!U37,""),IF($E$2='.templates'!$B$11,IF(NOT(ISBLANK(Q38)),Q38,""),"Undefined"))))</f>
        <v/>
      </c>
      <c r="J38" s="24"/>
      <c r="K38" s="60"/>
      <c r="L38" s="54"/>
      <c r="M38" s="19" t="s">
        <v>46</v>
      </c>
      <c r="N38" s="3"/>
      <c r="O38" s="3"/>
      <c r="P38" s="3"/>
      <c r="Q38" s="6"/>
      <c r="R38" s="55"/>
      <c r="S38" s="60"/>
    </row>
    <row r="39" spans="1:19" x14ac:dyDescent="0.2">
      <c r="A39" s="60"/>
      <c r="B39" s="23"/>
      <c r="C39" s="66"/>
      <c r="D39" s="46" t="str">
        <f>IF($E$2='.templates'!$B$8,IF(NOT(ISBLANK('.templates'!E38)),'.templates'!E38,""),IF($E$2='.templates'!$B$9,IF(NOT(ISBLANK('.templates'!K38)),'.templates'!K38,""),IF($E$2='.templates'!$B$10,IF(NOT(ISBLANK('.templates'!Q38)),'.templates'!Q38,""),IF($E$2='.templates'!$B$11,IF(NOT(ISBLANK(M39)),M39,""),"Undefined"))))</f>
        <v>swale</v>
      </c>
      <c r="E39" s="47">
        <v>30</v>
      </c>
      <c r="F39" s="48" t="str">
        <f>IF($E$2='.templates'!$B$8,IF(NOT(ISBLANK('.templates'!F38)),'.templates'!F38,""),IF($E$2='.templates'!$B$9,IF(NOT(ISBLANK('.templates'!L38)),'.templates'!L38,""),IF($E$2='.templates'!$B$10,IF(NOT(ISBLANK('.templates'!R38)),'.templates'!R38,""),IF($E$2='.templates'!$B$11,IF(NOT(ISBLANK(N39)),N39,""),"Undefined"))))</f>
        <v/>
      </c>
      <c r="G39" s="48" t="str">
        <f>IF($E$2='.templates'!$B$8,IF(NOT(ISBLANK('.templates'!G38)),'.templates'!G38,""),IF($E$2='.templates'!$B$9,IF(NOT(ISBLANK('.templates'!M38)),'.templates'!M38,""),IF($E$2='.templates'!$B$10,IF(NOT(ISBLANK('.templates'!S38)),'.templates'!S38,""),IF($E$2='.templates'!$B$11,IF(NOT(ISBLANK(O39)),O39,""),"Undefined"))))</f>
        <v/>
      </c>
      <c r="H39" s="48" t="str">
        <f>IF($E$2='.templates'!$B$8,IF(NOT(ISBLANK('.templates'!H38)),'.templates'!H38,""),IF($E$2='.templates'!$B$9,IF(NOT(ISBLANK('.templates'!N38)),'.templates'!N38,""),IF($E$2='.templates'!$B$10,IF(NOT(ISBLANK('.templates'!T38)),'.templates'!T38,""),IF($E$2='.templates'!$B$11,IF(NOT(ISBLANK(P39)),P39,""),"Undefined"))))</f>
        <v/>
      </c>
      <c r="I39" s="49" t="str">
        <f>IF($E$2='.templates'!$B$8,IF(NOT(ISBLANK('.templates'!I38)),'.templates'!I38,""),IF($E$2='.templates'!$B$9,IF(NOT(ISBLANK('.templates'!O38)),'.templates'!O38,""),IF($E$2='.templates'!$B$10,IF(NOT(ISBLANK('.templates'!U38)),'.templates'!U38,""),IF($E$2='.templates'!$B$11,IF(NOT(ISBLANK(Q39)),Q39,""),"Undefined"))))</f>
        <v/>
      </c>
      <c r="J39" s="24"/>
      <c r="K39" s="60"/>
      <c r="L39" s="54"/>
      <c r="M39" s="18" t="s">
        <v>47</v>
      </c>
      <c r="N39" s="3"/>
      <c r="O39" s="3"/>
      <c r="P39" s="3"/>
      <c r="Q39" s="6"/>
      <c r="R39" s="55"/>
      <c r="S39" s="60"/>
    </row>
    <row r="40" spans="1:19" x14ac:dyDescent="0.2">
      <c r="A40" s="60"/>
      <c r="B40" s="23"/>
      <c r="C40" s="66"/>
      <c r="D40" s="46" t="str">
        <f>IF($E$2='.templates'!$B$8,IF(NOT(ISBLANK('.templates'!E39)),'.templates'!E39,""),IF($E$2='.templates'!$B$9,IF(NOT(ISBLANK('.templates'!K39)),'.templates'!K39,""),IF($E$2='.templates'!$B$10,IF(NOT(ISBLANK('.templates'!Q39)),'.templates'!Q39,""),IF($E$2='.templates'!$B$11,IF(NOT(ISBLANK(M40)),M40,""),"Undefined"))))</f>
        <v>swamp</v>
      </c>
      <c r="E40" s="47">
        <v>31</v>
      </c>
      <c r="F40" s="48" t="str">
        <f>IF($E$2='.templates'!$B$8,IF(NOT(ISBLANK('.templates'!F39)),'.templates'!F39,""),IF($E$2='.templates'!$B$9,IF(NOT(ISBLANK('.templates'!L39)),'.templates'!L39,""),IF($E$2='.templates'!$B$10,IF(NOT(ISBLANK('.templates'!R39)),'.templates'!R39,""),IF($E$2='.templates'!$B$11,IF(NOT(ISBLANK(N40)),N40,""),"Undefined"))))</f>
        <v/>
      </c>
      <c r="G40" s="48" t="str">
        <f>IF($E$2='.templates'!$B$8,IF(NOT(ISBLANK('.templates'!G39)),'.templates'!G39,""),IF($E$2='.templates'!$B$9,IF(NOT(ISBLANK('.templates'!M39)),'.templates'!M39,""),IF($E$2='.templates'!$B$10,IF(NOT(ISBLANK('.templates'!S39)),'.templates'!S39,""),IF($E$2='.templates'!$B$11,IF(NOT(ISBLANK(O40)),O40,""),"Undefined"))))</f>
        <v/>
      </c>
      <c r="H40" s="48" t="str">
        <f>IF($E$2='.templates'!$B$8,IF(NOT(ISBLANK('.templates'!H39)),'.templates'!H39,""),IF($E$2='.templates'!$B$9,IF(NOT(ISBLANK('.templates'!N39)),'.templates'!N39,""),IF($E$2='.templates'!$B$10,IF(NOT(ISBLANK('.templates'!T39)),'.templates'!T39,""),IF($E$2='.templates'!$B$11,IF(NOT(ISBLANK(P40)),P40,""),"Undefined"))))</f>
        <v/>
      </c>
      <c r="I40" s="49" t="str">
        <f>IF($E$2='.templates'!$B$8,IF(NOT(ISBLANK('.templates'!I39)),'.templates'!I39,""),IF($E$2='.templates'!$B$9,IF(NOT(ISBLANK('.templates'!O39)),'.templates'!O39,""),IF($E$2='.templates'!$B$10,IF(NOT(ISBLANK('.templates'!U39)),'.templates'!U39,""),IF($E$2='.templates'!$B$11,IF(NOT(ISBLANK(Q40)),Q40,""),"Undefined"))))</f>
        <v/>
      </c>
      <c r="J40" s="24"/>
      <c r="K40" s="60"/>
      <c r="L40" s="54"/>
      <c r="M40" s="19" t="s">
        <v>72</v>
      </c>
      <c r="N40" s="3"/>
      <c r="O40" s="3"/>
      <c r="P40" s="3"/>
      <c r="Q40" s="6"/>
      <c r="R40" s="55"/>
      <c r="S40" s="60"/>
    </row>
    <row r="41" spans="1:19" x14ac:dyDescent="0.2">
      <c r="A41" s="60"/>
      <c r="B41" s="23"/>
      <c r="C41" s="66"/>
      <c r="D41" s="46" t="str">
        <f>IF($E$2='.templates'!$B$8,IF(NOT(ISBLANK('.templates'!E40)),'.templates'!E40,""),IF($E$2='.templates'!$B$9,IF(NOT(ISBLANK('.templates'!K40)),'.templates'!K40,""),IF($E$2='.templates'!$B$10,IF(NOT(ISBLANK('.templates'!Q40)),'.templates'!Q40,""),IF($E$2='.templates'!$B$11,IF(NOT(ISBLANK(M41)),M41,""),"Undefined"))))</f>
        <v>terrace</v>
      </c>
      <c r="E41" s="47">
        <v>32</v>
      </c>
      <c r="F41" s="48" t="str">
        <f>IF($E$2='.templates'!$B$8,IF(NOT(ISBLANK('.templates'!F40)),'.templates'!F40,""),IF($E$2='.templates'!$B$9,IF(NOT(ISBLANK('.templates'!L40)),'.templates'!L40,""),IF($E$2='.templates'!$B$10,IF(NOT(ISBLANK('.templates'!R40)),'.templates'!R40,""),IF($E$2='.templates'!$B$11,IF(NOT(ISBLANK(N41)),N41,""),"Undefined"))))</f>
        <v/>
      </c>
      <c r="G41" s="48" t="str">
        <f>IF($E$2='.templates'!$B$8,IF(NOT(ISBLANK('.templates'!G40)),'.templates'!G40,""),IF($E$2='.templates'!$B$9,IF(NOT(ISBLANK('.templates'!M40)),'.templates'!M40,""),IF($E$2='.templates'!$B$10,IF(NOT(ISBLANK('.templates'!S40)),'.templates'!S40,""),IF($E$2='.templates'!$B$11,IF(NOT(ISBLANK(O41)),O41,""),"Undefined"))))</f>
        <v/>
      </c>
      <c r="H41" s="48" t="str">
        <f>IF($E$2='.templates'!$B$8,IF(NOT(ISBLANK('.templates'!H40)),'.templates'!H40,""),IF($E$2='.templates'!$B$9,IF(NOT(ISBLANK('.templates'!N40)),'.templates'!N40,""),IF($E$2='.templates'!$B$10,IF(NOT(ISBLANK('.templates'!T40)),'.templates'!T40,""),IF($E$2='.templates'!$B$11,IF(NOT(ISBLANK(P41)),P41,""),"Undefined"))))</f>
        <v/>
      </c>
      <c r="I41" s="49" t="str">
        <f>IF($E$2='.templates'!$B$8,IF(NOT(ISBLANK('.templates'!I40)),'.templates'!I40,""),IF($E$2='.templates'!$B$9,IF(NOT(ISBLANK('.templates'!O40)),'.templates'!O40,""),IF($E$2='.templates'!$B$10,IF(NOT(ISBLANK('.templates'!U40)),'.templates'!U40,""),IF($E$2='.templates'!$B$11,IF(NOT(ISBLANK(Q41)),Q41,""),"Undefined"))))</f>
        <v/>
      </c>
      <c r="J41" s="24"/>
      <c r="K41" s="60"/>
      <c r="L41" s="54"/>
      <c r="M41" s="18" t="s">
        <v>48</v>
      </c>
      <c r="N41" s="3"/>
      <c r="O41" s="3"/>
      <c r="P41" s="3"/>
      <c r="Q41" s="6"/>
      <c r="R41" s="55"/>
      <c r="S41" s="60"/>
    </row>
    <row r="42" spans="1:19" x14ac:dyDescent="0.2">
      <c r="A42" s="60"/>
      <c r="B42" s="23"/>
      <c r="C42" s="66"/>
      <c r="D42" s="46" t="str">
        <f>IF($E$2='.templates'!$B$8,IF(NOT(ISBLANK('.templates'!E41)),'.templates'!E41,""),IF($E$2='.templates'!$B$9,IF(NOT(ISBLANK('.templates'!K41)),'.templates'!K41,""),IF($E$2='.templates'!$B$10,IF(NOT(ISBLANK('.templates'!Q41)),'.templates'!Q41,""),IF($E$2='.templates'!$B$11,IF(NOT(ISBLANK(M42)),M42,""),"Undefined"))))</f>
        <v>tributary channel</v>
      </c>
      <c r="E42" s="47">
        <v>33</v>
      </c>
      <c r="F42" s="48" t="str">
        <f>IF($E$2='.templates'!$B$8,IF(NOT(ISBLANK('.templates'!F41)),'.templates'!F41,""),IF($E$2='.templates'!$B$9,IF(NOT(ISBLANK('.templates'!L41)),'.templates'!L41,""),IF($E$2='.templates'!$B$10,IF(NOT(ISBLANK('.templates'!R41)),'.templates'!R41,""),IF($E$2='.templates'!$B$11,IF(NOT(ISBLANK(N42)),N42,""),"Undefined"))))</f>
        <v/>
      </c>
      <c r="G42" s="48" t="str">
        <f>IF($E$2='.templates'!$B$8,IF(NOT(ISBLANK('.templates'!G41)),'.templates'!G41,""),IF($E$2='.templates'!$B$9,IF(NOT(ISBLANK('.templates'!M41)),'.templates'!M41,""),IF($E$2='.templates'!$B$10,IF(NOT(ISBLANK('.templates'!S41)),'.templates'!S41,""),IF($E$2='.templates'!$B$11,IF(NOT(ISBLANK(O42)),O42,""),"Undefined"))))</f>
        <v/>
      </c>
      <c r="H42" s="48" t="str">
        <f>IF($E$2='.templates'!$B$8,IF(NOT(ISBLANK('.templates'!H41)),'.templates'!H41,""),IF($E$2='.templates'!$B$9,IF(NOT(ISBLANK('.templates'!N41)),'.templates'!N41,""),IF($E$2='.templates'!$B$10,IF(NOT(ISBLANK('.templates'!T41)),'.templates'!T41,""),IF($E$2='.templates'!$B$11,IF(NOT(ISBLANK(P42)),P42,""),"Undefined"))))</f>
        <v/>
      </c>
      <c r="I42" s="49" t="str">
        <f>IF($E$2='.templates'!$B$8,IF(NOT(ISBLANK('.templates'!I41)),'.templates'!I41,""),IF($E$2='.templates'!$B$9,IF(NOT(ISBLANK('.templates'!O41)),'.templates'!O41,""),IF($E$2='.templates'!$B$10,IF(NOT(ISBLANK('.templates'!U41)),'.templates'!U41,""),IF($E$2='.templates'!$B$11,IF(NOT(ISBLANK(Q42)),Q42,""),"Undefined"))))</f>
        <v/>
      </c>
      <c r="J42" s="24"/>
      <c r="K42" s="60"/>
      <c r="L42" s="54"/>
      <c r="M42" s="19" t="s">
        <v>49</v>
      </c>
      <c r="N42" s="3"/>
      <c r="O42" s="3"/>
      <c r="P42" s="3"/>
      <c r="Q42" s="6"/>
      <c r="R42" s="55"/>
      <c r="S42" s="60"/>
    </row>
    <row r="43" spans="1:19" ht="13.5" thickBot="1" x14ac:dyDescent="0.25">
      <c r="A43" s="60"/>
      <c r="B43" s="23"/>
      <c r="C43" s="67"/>
      <c r="D43" s="38" t="str">
        <f>IF($E$2='.templates'!$B$8,IF(NOT(ISBLANK('.templates'!E42)),'.templates'!E42,""),IF($E$2='.templates'!$B$9,IF(NOT(ISBLANK('.templates'!K42)),'.templates'!K42,""),IF($E$2='.templates'!$B$10,IF(NOT(ISBLANK('.templates'!Q42)),'.templates'!Q42,""),IF($E$2='.templates'!$B$11,IF(NOT(ISBLANK(M43)),M43,""),"Undefined"))))</f>
        <v>tributary delta</v>
      </c>
      <c r="E43" s="39">
        <v>34</v>
      </c>
      <c r="F43" s="40" t="str">
        <f>IF($E$2='.templates'!$B$8,IF(NOT(ISBLANK('.templates'!F42)),'.templates'!F42,""),IF($E$2='.templates'!$B$9,IF(NOT(ISBLANK('.templates'!L42)),'.templates'!L42,""),IF($E$2='.templates'!$B$10,IF(NOT(ISBLANK('.templates'!R42)),'.templates'!R42,""),IF($E$2='.templates'!$B$11,IF(NOT(ISBLANK(N43)),N43,""),"Undefined"))))</f>
        <v/>
      </c>
      <c r="G43" s="40" t="str">
        <f>IF($E$2='.templates'!$B$8,IF(NOT(ISBLANK('.templates'!G42)),'.templates'!G42,""),IF($E$2='.templates'!$B$9,IF(NOT(ISBLANK('.templates'!M42)),'.templates'!M42,""),IF($E$2='.templates'!$B$10,IF(NOT(ISBLANK('.templates'!S42)),'.templates'!S42,""),IF($E$2='.templates'!$B$11,IF(NOT(ISBLANK(O43)),O43,""),"Undefined"))))</f>
        <v/>
      </c>
      <c r="H43" s="40" t="str">
        <f>IF($E$2='.templates'!$B$8,IF(NOT(ISBLANK('.templates'!H42)),'.templates'!H42,""),IF($E$2='.templates'!$B$9,IF(NOT(ISBLANK('.templates'!N42)),'.templates'!N42,""),IF($E$2='.templates'!$B$10,IF(NOT(ISBLANK('.templates'!T42)),'.templates'!T42,""),IF($E$2='.templates'!$B$11,IF(NOT(ISBLANK(P43)),P43,""),"Undefined"))))</f>
        <v/>
      </c>
      <c r="I43" s="41" t="str">
        <f>IF($E$2='.templates'!$B$8,IF(NOT(ISBLANK('.templates'!I42)),'.templates'!I42,""),IF($E$2='.templates'!$B$9,IF(NOT(ISBLANK('.templates'!O42)),'.templates'!O42,""),IF($E$2='.templates'!$B$10,IF(NOT(ISBLANK('.templates'!U42)),'.templates'!U42,""),IF($E$2='.templates'!$B$11,IF(NOT(ISBLANK(Q43)),Q43,""),"Undefined"))))</f>
        <v/>
      </c>
      <c r="J43" s="24"/>
      <c r="K43" s="60"/>
      <c r="L43" s="54"/>
      <c r="M43" s="22" t="s">
        <v>50</v>
      </c>
      <c r="N43" s="9"/>
      <c r="O43" s="9"/>
      <c r="P43" s="9"/>
      <c r="Q43" s="10"/>
      <c r="R43" s="55"/>
      <c r="S43" s="60"/>
    </row>
    <row r="44" spans="1:19" ht="13.5" thickBot="1" x14ac:dyDescent="0.25">
      <c r="A44" s="60"/>
      <c r="B44" s="25"/>
      <c r="C44" s="69" t="s">
        <v>53</v>
      </c>
      <c r="D44" s="69"/>
      <c r="E44" s="69"/>
      <c r="F44" s="69"/>
      <c r="G44" s="69"/>
      <c r="H44" s="69"/>
      <c r="I44" s="69"/>
      <c r="J44" s="26"/>
      <c r="K44" s="60"/>
      <c r="L44" s="56"/>
      <c r="M44" s="57"/>
      <c r="N44" s="57"/>
      <c r="O44" s="57"/>
      <c r="P44" s="57"/>
      <c r="Q44" s="57"/>
      <c r="R44" s="58"/>
      <c r="S44" s="60"/>
    </row>
    <row r="45" spans="1:19" ht="13.5" thickTop="1" x14ac:dyDescent="0.2">
      <c r="A45" s="60"/>
      <c r="B45" s="60"/>
      <c r="C45" s="60"/>
      <c r="D45" s="60"/>
      <c r="E45" s="61"/>
      <c r="F45" s="62"/>
      <c r="G45" s="62"/>
      <c r="H45" s="62"/>
      <c r="I45" s="62"/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 spans="1:19" x14ac:dyDescent="0.2">
      <c r="F46" s="1"/>
      <c r="G46" s="1"/>
      <c r="H46" s="1"/>
      <c r="I46" s="1"/>
    </row>
    <row r="47" spans="1:19" x14ac:dyDescent="0.2">
      <c r="F47" s="1"/>
      <c r="G47" s="1"/>
      <c r="H47" s="1"/>
      <c r="I47" s="1"/>
    </row>
    <row r="48" spans="1:19" x14ac:dyDescent="0.2">
      <c r="F48" s="1"/>
      <c r="G48" s="1"/>
      <c r="H48" s="1"/>
      <c r="I48" s="1"/>
    </row>
    <row r="49" spans="6:9" x14ac:dyDescent="0.2">
      <c r="F49" s="1"/>
      <c r="G49" s="1"/>
      <c r="H49" s="1"/>
      <c r="I49" s="1"/>
    </row>
    <row r="50" spans="6:9" x14ac:dyDescent="0.2">
      <c r="F50" s="1"/>
      <c r="G50" s="1"/>
      <c r="H50" s="1"/>
      <c r="I50" s="1"/>
    </row>
    <row r="51" spans="6:9" x14ac:dyDescent="0.2">
      <c r="F51" s="1"/>
      <c r="G51" s="1"/>
      <c r="H51" s="1"/>
      <c r="I51" s="1"/>
    </row>
    <row r="52" spans="6:9" x14ac:dyDescent="0.2">
      <c r="F52" s="1"/>
      <c r="G52" s="1"/>
      <c r="H52" s="1"/>
      <c r="I52" s="1"/>
    </row>
    <row r="53" spans="6:9" x14ac:dyDescent="0.2">
      <c r="F53" s="1"/>
      <c r="G53" s="1"/>
      <c r="H53" s="1"/>
      <c r="I53" s="1"/>
    </row>
    <row r="54" spans="6:9" x14ac:dyDescent="0.2">
      <c r="F54" s="1"/>
      <c r="G54" s="1"/>
      <c r="H54" s="1"/>
      <c r="I54" s="1"/>
    </row>
    <row r="55" spans="6:9" x14ac:dyDescent="0.2">
      <c r="F55" s="1"/>
      <c r="G55" s="1"/>
      <c r="H55" s="1"/>
      <c r="I55" s="1"/>
    </row>
    <row r="56" spans="6:9" x14ac:dyDescent="0.2">
      <c r="F56" s="1"/>
      <c r="G56" s="1"/>
      <c r="H56" s="1"/>
      <c r="I56" s="1"/>
    </row>
    <row r="57" spans="6:9" x14ac:dyDescent="0.2">
      <c r="F57" s="1"/>
      <c r="G57" s="1"/>
      <c r="H57" s="1"/>
      <c r="I57" s="1"/>
    </row>
    <row r="58" spans="6:9" x14ac:dyDescent="0.2">
      <c r="F58" s="1"/>
      <c r="G58" s="1"/>
      <c r="H58" s="1"/>
      <c r="I58" s="1"/>
    </row>
    <row r="59" spans="6:9" x14ac:dyDescent="0.2">
      <c r="F59" s="1"/>
      <c r="G59" s="1"/>
      <c r="H59" s="1"/>
      <c r="I59" s="1"/>
    </row>
    <row r="60" spans="6:9" x14ac:dyDescent="0.2">
      <c r="F60" s="1"/>
      <c r="G60" s="1"/>
      <c r="H60" s="1"/>
      <c r="I60" s="1"/>
    </row>
    <row r="61" spans="6:9" x14ac:dyDescent="0.2">
      <c r="F61" s="1"/>
      <c r="G61" s="1"/>
      <c r="H61" s="1"/>
      <c r="I61" s="1"/>
    </row>
    <row r="62" spans="6:9" x14ac:dyDescent="0.2">
      <c r="F62" s="1"/>
      <c r="G62" s="1"/>
      <c r="H62" s="1"/>
      <c r="I62" s="1"/>
    </row>
    <row r="63" spans="6:9" x14ac:dyDescent="0.2">
      <c r="F63" s="1"/>
      <c r="G63" s="1"/>
      <c r="H63" s="1"/>
      <c r="I63" s="1"/>
    </row>
    <row r="64" spans="6:9" x14ac:dyDescent="0.2">
      <c r="F64" s="1"/>
      <c r="G64" s="1"/>
      <c r="H64" s="1"/>
      <c r="I64" s="1"/>
    </row>
    <row r="65" spans="6:9" x14ac:dyDescent="0.2">
      <c r="F65" s="1"/>
      <c r="G65" s="1"/>
      <c r="H65" s="1"/>
      <c r="I65" s="1"/>
    </row>
    <row r="66" spans="6:9" x14ac:dyDescent="0.2">
      <c r="F66" s="1"/>
      <c r="G66" s="1"/>
      <c r="H66" s="1"/>
      <c r="I66" s="1"/>
    </row>
    <row r="67" spans="6:9" x14ac:dyDescent="0.2">
      <c r="F67" s="1"/>
      <c r="G67" s="1"/>
      <c r="H67" s="1"/>
      <c r="I67" s="1"/>
    </row>
    <row r="68" spans="6:9" x14ac:dyDescent="0.2">
      <c r="F68" s="1"/>
      <c r="G68" s="1"/>
      <c r="H68" s="1"/>
      <c r="I68" s="1"/>
    </row>
    <row r="69" spans="6:9" x14ac:dyDescent="0.2">
      <c r="F69" s="1"/>
      <c r="G69" s="1"/>
      <c r="H69" s="1"/>
      <c r="I69" s="1"/>
    </row>
    <row r="70" spans="6:9" x14ac:dyDescent="0.2">
      <c r="F70" s="1"/>
      <c r="G70" s="1"/>
      <c r="H70" s="1"/>
      <c r="I70" s="1"/>
    </row>
    <row r="71" spans="6:9" x14ac:dyDescent="0.2">
      <c r="F71" s="1"/>
      <c r="G71" s="1"/>
      <c r="H71" s="1"/>
      <c r="I71" s="1"/>
    </row>
    <row r="72" spans="6:9" x14ac:dyDescent="0.2">
      <c r="F72" s="1"/>
      <c r="G72" s="1"/>
      <c r="H72" s="1"/>
      <c r="I72" s="1"/>
    </row>
    <row r="73" spans="6:9" x14ac:dyDescent="0.2">
      <c r="F73" s="1"/>
      <c r="G73" s="1"/>
      <c r="H73" s="1"/>
      <c r="I73" s="1"/>
    </row>
    <row r="74" spans="6:9" x14ac:dyDescent="0.2">
      <c r="F74" s="1"/>
      <c r="G74" s="1"/>
      <c r="H74" s="1"/>
      <c r="I74" s="1"/>
    </row>
    <row r="75" spans="6:9" x14ac:dyDescent="0.2">
      <c r="F75" s="1"/>
      <c r="G75" s="1"/>
      <c r="H75" s="1"/>
      <c r="I75" s="1"/>
    </row>
    <row r="76" spans="6:9" x14ac:dyDescent="0.2">
      <c r="F76" s="1"/>
      <c r="G76" s="1"/>
      <c r="H76" s="1"/>
      <c r="I76" s="1"/>
    </row>
    <row r="77" spans="6:9" x14ac:dyDescent="0.2">
      <c r="F77" s="1"/>
      <c r="G77" s="1"/>
      <c r="H77" s="1"/>
      <c r="I77" s="1"/>
    </row>
    <row r="78" spans="6:9" x14ac:dyDescent="0.2">
      <c r="F78" s="1"/>
      <c r="G78" s="1"/>
      <c r="H78" s="1"/>
      <c r="I78" s="1"/>
    </row>
    <row r="79" spans="6:9" x14ac:dyDescent="0.2">
      <c r="F79" s="1"/>
      <c r="G79" s="1"/>
      <c r="H79" s="1"/>
      <c r="I79" s="1"/>
    </row>
    <row r="80" spans="6:9" x14ac:dyDescent="0.2">
      <c r="F80" s="1"/>
      <c r="G80" s="1"/>
      <c r="H80" s="1"/>
      <c r="I80" s="1"/>
    </row>
    <row r="81" spans="6:9" x14ac:dyDescent="0.2">
      <c r="F81" s="1"/>
      <c r="G81" s="1"/>
      <c r="H81" s="1"/>
      <c r="I81" s="1"/>
    </row>
    <row r="82" spans="6:9" x14ac:dyDescent="0.2">
      <c r="F82" s="1"/>
      <c r="G82" s="1"/>
      <c r="H82" s="1"/>
      <c r="I82" s="1"/>
    </row>
    <row r="83" spans="6:9" x14ac:dyDescent="0.2">
      <c r="F83" s="1"/>
      <c r="G83" s="1"/>
      <c r="H83" s="1"/>
      <c r="I83" s="1"/>
    </row>
    <row r="84" spans="6:9" x14ac:dyDescent="0.2">
      <c r="F84" s="1"/>
      <c r="G84" s="1"/>
      <c r="H84" s="1"/>
      <c r="I84" s="1"/>
    </row>
  </sheetData>
  <mergeCells count="5">
    <mergeCell ref="E2:J2"/>
    <mergeCell ref="C6:C22"/>
    <mergeCell ref="C23:C43"/>
    <mergeCell ref="C3:I3"/>
    <mergeCell ref="C44:I44"/>
  </mergeCell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'.templates'!$B$3:$B$4</xm:f>
          </x14:formula1>
          <xm:sqref>P2</xm:sqref>
        </x14:dataValidation>
        <x14:dataValidation type="list" allowBlank="1" showInputMessage="1" showErrorMessage="1">
          <x14:formula1>
            <xm:f>'.templates'!$B$8:$B$11</xm:f>
          </x14:formula1>
          <xm:sqref>E2:J2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2"/>
  <sheetViews>
    <sheetView workbookViewId="0">
      <selection activeCell="C47" sqref="C47"/>
    </sheetView>
  </sheetViews>
  <sheetFormatPr defaultRowHeight="12.75" x14ac:dyDescent="0.2"/>
  <cols>
    <col min="1" max="1" width="3.33203125" customWidth="1"/>
    <col min="2" max="2" width="23" customWidth="1"/>
    <col min="3" max="3" width="39.83203125" customWidth="1"/>
    <col min="4" max="4" width="11.6640625" customWidth="1"/>
    <col min="5" max="5" width="16.83203125" customWidth="1"/>
    <col min="6" max="6" width="10.1640625" customWidth="1"/>
    <col min="8" max="8" width="15.33203125" customWidth="1"/>
    <col min="11" max="11" width="17.1640625" customWidth="1"/>
    <col min="12" max="12" width="12.1640625" customWidth="1"/>
    <col min="14" max="14" width="12" customWidth="1"/>
    <col min="17" max="17" width="18.6640625" customWidth="1"/>
    <col min="18" max="18" width="12.6640625" customWidth="1"/>
    <col min="20" max="20" width="12.6640625" customWidth="1"/>
  </cols>
  <sheetData>
    <row r="1" spans="2:21" x14ac:dyDescent="0.2">
      <c r="E1" t="s">
        <v>26</v>
      </c>
      <c r="K1" t="s">
        <v>55</v>
      </c>
      <c r="Q1" t="s">
        <v>63</v>
      </c>
    </row>
    <row r="2" spans="2:21" ht="13.5" thickBot="1" x14ac:dyDescent="0.25">
      <c r="E2" t="s">
        <v>62</v>
      </c>
      <c r="F2" s="70" t="str">
        <f>C8</f>
        <v>Wiener, J., Pasternack, G.B. 2018. Geomorphology and Physical Fish Habitats of the Yuba River between New Bulards Bar Dam and Colgate Powerhouse. Prepared for Yuba County Water Agency. University of California, Davis, CA.</v>
      </c>
      <c r="G2" s="70"/>
      <c r="H2" s="70"/>
      <c r="I2" s="70"/>
      <c r="K2" t="s">
        <v>62</v>
      </c>
      <c r="L2" s="70" t="str">
        <f>C9</f>
        <v>Wyrick, J.R., Pasternack G.B. 2012. Landforms of the Lower Yuba River. Prepared for the Yuba Accord River Management Team. University of California, Davis</v>
      </c>
      <c r="M2" s="70"/>
      <c r="N2" s="70"/>
      <c r="O2" s="70"/>
      <c r="Q2" t="s">
        <v>62</v>
      </c>
      <c r="R2" s="70" t="str">
        <f>C10</f>
        <v>Pasternack, G.B., Senter, A.E. 2011. 21st Century Instream Flow Assessment Framework for Mountain Streams California Energy Commission, PIER, Davis, CA</v>
      </c>
      <c r="S2" s="70"/>
      <c r="T2" s="70"/>
      <c r="U2" s="70"/>
    </row>
    <row r="3" spans="2:21" x14ac:dyDescent="0.2">
      <c r="E3" s="15" t="s">
        <v>20</v>
      </c>
      <c r="F3" s="11" t="s">
        <v>0</v>
      </c>
      <c r="G3" s="12" t="s">
        <v>24</v>
      </c>
      <c r="H3" s="13" t="s">
        <v>1</v>
      </c>
      <c r="I3" s="14" t="s">
        <v>25</v>
      </c>
      <c r="K3" s="15" t="s">
        <v>20</v>
      </c>
      <c r="L3" s="11" t="s">
        <v>0</v>
      </c>
      <c r="M3" s="12" t="s">
        <v>24</v>
      </c>
      <c r="N3" s="13" t="s">
        <v>1</v>
      </c>
      <c r="O3" s="14" t="s">
        <v>25</v>
      </c>
      <c r="Q3" s="15" t="s">
        <v>20</v>
      </c>
      <c r="R3" s="11" t="s">
        <v>0</v>
      </c>
      <c r="S3" s="12" t="s">
        <v>24</v>
      </c>
      <c r="T3" s="13" t="s">
        <v>1</v>
      </c>
      <c r="U3" s="14" t="s">
        <v>25</v>
      </c>
    </row>
    <row r="4" spans="2:21" ht="13.5" thickBot="1" x14ac:dyDescent="0.25">
      <c r="E4" s="16" t="s">
        <v>21</v>
      </c>
      <c r="F4" s="7" t="s">
        <v>3</v>
      </c>
      <c r="G4" s="7" t="s">
        <v>4</v>
      </c>
      <c r="H4" s="7" t="s">
        <v>3</v>
      </c>
      <c r="I4" s="8" t="s">
        <v>4</v>
      </c>
      <c r="K4" s="16" t="s">
        <v>21</v>
      </c>
      <c r="L4" s="7" t="s">
        <v>3</v>
      </c>
      <c r="M4" s="7" t="s">
        <v>4</v>
      </c>
      <c r="N4" s="7" t="s">
        <v>3</v>
      </c>
      <c r="O4" s="8" t="s">
        <v>4</v>
      </c>
      <c r="Q4" s="16" t="s">
        <v>21</v>
      </c>
      <c r="R4" s="7" t="s">
        <v>3</v>
      </c>
      <c r="S4" s="7" t="s">
        <v>4</v>
      </c>
      <c r="T4" s="7" t="s">
        <v>3</v>
      </c>
      <c r="U4" s="8" t="s">
        <v>4</v>
      </c>
    </row>
    <row r="5" spans="2:21" x14ac:dyDescent="0.2">
      <c r="E5" s="17" t="s">
        <v>32</v>
      </c>
      <c r="F5" s="4"/>
      <c r="G5" s="4"/>
      <c r="H5" s="4"/>
      <c r="I5" s="5"/>
      <c r="K5" s="17"/>
      <c r="L5" s="4"/>
      <c r="M5" s="4"/>
      <c r="N5" s="4"/>
      <c r="O5" s="5"/>
      <c r="Q5" s="17"/>
      <c r="R5" s="4"/>
      <c r="S5" s="4"/>
      <c r="T5" s="4"/>
      <c r="U5" s="5"/>
    </row>
    <row r="6" spans="2:21" x14ac:dyDescent="0.2">
      <c r="E6" s="18" t="s">
        <v>6</v>
      </c>
      <c r="F6" s="3">
        <v>0.61</v>
      </c>
      <c r="G6" s="3">
        <v>1.2</v>
      </c>
      <c r="H6" s="3">
        <v>0.34</v>
      </c>
      <c r="I6" s="6">
        <v>100</v>
      </c>
      <c r="K6" s="18"/>
      <c r="L6" s="3"/>
      <c r="M6" s="3"/>
      <c r="N6" s="3"/>
      <c r="O6" s="6"/>
      <c r="Q6" s="18"/>
      <c r="R6" s="3"/>
      <c r="S6" s="3"/>
      <c r="T6" s="3"/>
      <c r="U6" s="6"/>
    </row>
    <row r="7" spans="2:21" x14ac:dyDescent="0.2">
      <c r="B7" t="s">
        <v>54</v>
      </c>
      <c r="C7" t="s">
        <v>58</v>
      </c>
      <c r="E7" s="19" t="s">
        <v>6</v>
      </c>
      <c r="F7" s="3">
        <v>1.2</v>
      </c>
      <c r="G7" s="3">
        <v>100</v>
      </c>
      <c r="H7" s="3">
        <v>0.2</v>
      </c>
      <c r="I7" s="6">
        <v>100</v>
      </c>
      <c r="K7" s="19" t="s">
        <v>6</v>
      </c>
      <c r="L7" s="3">
        <v>0.7</v>
      </c>
      <c r="M7" s="3">
        <v>100</v>
      </c>
      <c r="N7" s="3">
        <v>0.9</v>
      </c>
      <c r="O7" s="6">
        <v>100</v>
      </c>
      <c r="Q7" s="19" t="s">
        <v>6</v>
      </c>
      <c r="R7" s="3">
        <v>0.66</v>
      </c>
      <c r="S7" s="3">
        <v>1.23</v>
      </c>
      <c r="T7" s="3">
        <v>0.3</v>
      </c>
      <c r="U7" s="6">
        <v>100</v>
      </c>
    </row>
    <row r="8" spans="2:21" x14ac:dyDescent="0.2">
      <c r="B8" t="s">
        <v>27</v>
      </c>
      <c r="C8" t="s">
        <v>59</v>
      </c>
      <c r="D8" t="s">
        <v>71</v>
      </c>
      <c r="E8" s="18" t="s">
        <v>33</v>
      </c>
      <c r="F8" s="3"/>
      <c r="G8" s="3"/>
      <c r="H8" s="3"/>
      <c r="I8" s="6"/>
      <c r="K8" s="18"/>
      <c r="L8" s="3"/>
      <c r="M8" s="3"/>
      <c r="N8" s="3"/>
      <c r="O8" s="6"/>
      <c r="Q8" s="18" t="s">
        <v>67</v>
      </c>
      <c r="R8" s="3">
        <v>0</v>
      </c>
      <c r="S8" s="3">
        <v>0.66</v>
      </c>
      <c r="T8" s="3">
        <v>0.3</v>
      </c>
      <c r="U8" s="6">
        <v>0.6</v>
      </c>
    </row>
    <row r="9" spans="2:21" x14ac:dyDescent="0.2">
      <c r="B9" t="s">
        <v>57</v>
      </c>
      <c r="C9" t="s">
        <v>60</v>
      </c>
      <c r="D9" t="s">
        <v>71</v>
      </c>
      <c r="E9" s="19" t="s">
        <v>70</v>
      </c>
      <c r="F9" s="3">
        <v>0</v>
      </c>
      <c r="G9" s="3">
        <v>1.2</v>
      </c>
      <c r="H9" s="3">
        <v>0.15</v>
      </c>
      <c r="I9" s="6">
        <v>0.34</v>
      </c>
      <c r="K9" s="19" t="s">
        <v>11</v>
      </c>
      <c r="L9" s="3">
        <v>0.7</v>
      </c>
      <c r="M9" s="3">
        <v>1.4</v>
      </c>
      <c r="N9" s="3">
        <v>0.3</v>
      </c>
      <c r="O9" s="6">
        <v>0.6</v>
      </c>
      <c r="Q9" s="19" t="s">
        <v>66</v>
      </c>
      <c r="R9" s="3">
        <v>0</v>
      </c>
      <c r="S9" s="3">
        <v>0.6</v>
      </c>
      <c r="T9" s="3">
        <v>0.6</v>
      </c>
      <c r="U9" s="6">
        <v>100</v>
      </c>
    </row>
    <row r="10" spans="2:21" ht="12.75" customHeight="1" x14ac:dyDescent="0.2">
      <c r="B10" t="s">
        <v>56</v>
      </c>
      <c r="C10" s="27" t="s">
        <v>61</v>
      </c>
      <c r="E10" s="18"/>
      <c r="F10" s="3"/>
      <c r="G10" s="3"/>
      <c r="H10" s="3"/>
      <c r="I10" s="6"/>
      <c r="K10" s="18" t="s">
        <v>10</v>
      </c>
      <c r="L10" s="3">
        <v>0</v>
      </c>
      <c r="M10" s="3">
        <v>1.4</v>
      </c>
      <c r="N10" s="3">
        <v>0.15</v>
      </c>
      <c r="O10" s="6">
        <v>0.3</v>
      </c>
      <c r="Q10" s="18"/>
      <c r="R10" s="3"/>
      <c r="S10" s="3"/>
      <c r="T10" s="3"/>
      <c r="U10" s="6"/>
    </row>
    <row r="11" spans="2:21" x14ac:dyDescent="0.2">
      <c r="B11" t="s">
        <v>28</v>
      </c>
      <c r="E11" s="19" t="s">
        <v>19</v>
      </c>
      <c r="F11" s="3">
        <v>0</v>
      </c>
      <c r="G11" s="3">
        <v>1.2</v>
      </c>
      <c r="H11" s="3">
        <v>0</v>
      </c>
      <c r="I11" s="6">
        <v>0.15</v>
      </c>
      <c r="K11" s="19"/>
      <c r="L11" s="3"/>
      <c r="M11" s="3"/>
      <c r="N11" s="3"/>
      <c r="O11" s="6"/>
      <c r="Q11" s="19" t="s">
        <v>19</v>
      </c>
      <c r="R11" s="3">
        <v>0</v>
      </c>
      <c r="S11" s="3">
        <v>0.66</v>
      </c>
      <c r="T11" s="3">
        <v>0</v>
      </c>
      <c r="U11" s="6">
        <v>0.3</v>
      </c>
    </row>
    <row r="12" spans="2:21" x14ac:dyDescent="0.2">
      <c r="E12" s="18" t="s">
        <v>23</v>
      </c>
      <c r="F12" s="3">
        <v>0</v>
      </c>
      <c r="G12" s="3">
        <v>0.61</v>
      </c>
      <c r="H12" s="3">
        <v>0.35</v>
      </c>
      <c r="I12" s="6">
        <v>0.93</v>
      </c>
      <c r="K12" s="18"/>
      <c r="L12" s="3"/>
      <c r="M12" s="3"/>
      <c r="N12" s="3"/>
      <c r="O12" s="6"/>
      <c r="Q12" s="18"/>
      <c r="R12" s="3"/>
      <c r="S12" s="3"/>
      <c r="T12" s="3"/>
      <c r="U12" s="6"/>
    </row>
    <row r="13" spans="2:21" x14ac:dyDescent="0.2">
      <c r="E13" s="19" t="s">
        <v>15</v>
      </c>
      <c r="F13" s="3">
        <v>1.2</v>
      </c>
      <c r="G13" s="3">
        <v>2</v>
      </c>
      <c r="H13" s="3">
        <v>0</v>
      </c>
      <c r="I13" s="6">
        <v>0.1</v>
      </c>
      <c r="K13" s="19"/>
      <c r="L13" s="3"/>
      <c r="M13" s="3"/>
      <c r="N13" s="3"/>
      <c r="O13" s="6"/>
      <c r="Q13" s="19"/>
      <c r="R13" s="3"/>
      <c r="S13" s="3"/>
      <c r="T13" s="3"/>
      <c r="U13" s="6"/>
    </row>
    <row r="14" spans="2:21" x14ac:dyDescent="0.2">
      <c r="E14" s="18" t="s">
        <v>13</v>
      </c>
      <c r="F14" s="3">
        <v>2</v>
      </c>
      <c r="G14" s="3">
        <v>3.94</v>
      </c>
      <c r="H14" s="3">
        <v>0</v>
      </c>
      <c r="I14" s="6">
        <v>0.1</v>
      </c>
      <c r="K14" s="18"/>
      <c r="L14" s="3"/>
      <c r="M14" s="3"/>
      <c r="N14" s="3"/>
      <c r="O14" s="6"/>
      <c r="Q14" s="18"/>
      <c r="R14" s="3"/>
      <c r="S14" s="3"/>
      <c r="T14" s="3"/>
      <c r="U14" s="6"/>
    </row>
    <row r="15" spans="2:21" x14ac:dyDescent="0.2">
      <c r="E15" s="19" t="s">
        <v>14</v>
      </c>
      <c r="F15" s="3">
        <v>3.94</v>
      </c>
      <c r="G15" s="3">
        <v>100</v>
      </c>
      <c r="H15" s="3">
        <v>0</v>
      </c>
      <c r="I15" s="6">
        <v>0.1</v>
      </c>
      <c r="K15" s="19" t="s">
        <v>7</v>
      </c>
      <c r="L15" s="3">
        <v>1.4</v>
      </c>
      <c r="M15" s="3">
        <v>100</v>
      </c>
      <c r="N15" s="3">
        <v>0</v>
      </c>
      <c r="O15" s="6">
        <v>0.6</v>
      </c>
      <c r="Q15" s="19" t="s">
        <v>7</v>
      </c>
      <c r="R15" s="3">
        <v>1.23</v>
      </c>
      <c r="S15" s="3">
        <v>100</v>
      </c>
      <c r="T15" s="3">
        <v>0</v>
      </c>
      <c r="U15" s="6">
        <v>0.3</v>
      </c>
    </row>
    <row r="16" spans="2:21" x14ac:dyDescent="0.2">
      <c r="E16" s="18" t="s">
        <v>8</v>
      </c>
      <c r="F16" s="3"/>
      <c r="G16" s="3"/>
      <c r="H16" s="3"/>
      <c r="I16" s="6"/>
      <c r="K16" s="18" t="s">
        <v>8</v>
      </c>
      <c r="L16" s="3">
        <v>0</v>
      </c>
      <c r="M16" s="3">
        <v>0.7</v>
      </c>
      <c r="N16" s="3">
        <v>0.6</v>
      </c>
      <c r="O16" s="6">
        <v>100</v>
      </c>
      <c r="Q16" s="18"/>
      <c r="R16" s="3"/>
      <c r="S16" s="3"/>
      <c r="T16" s="3"/>
      <c r="U16" s="6"/>
    </row>
    <row r="17" spans="5:21" x14ac:dyDescent="0.2">
      <c r="E17" s="19" t="s">
        <v>9</v>
      </c>
      <c r="F17" s="3"/>
      <c r="G17" s="3"/>
      <c r="H17" s="3"/>
      <c r="I17" s="6"/>
      <c r="K17" s="19" t="s">
        <v>9</v>
      </c>
      <c r="L17" s="3">
        <v>0</v>
      </c>
      <c r="M17" s="3">
        <v>0.7</v>
      </c>
      <c r="N17" s="3">
        <v>0.3</v>
      </c>
      <c r="O17" s="6">
        <v>0.6</v>
      </c>
      <c r="Q17" s="19"/>
      <c r="R17" s="3"/>
      <c r="S17" s="3"/>
      <c r="T17" s="3"/>
      <c r="U17" s="6"/>
    </row>
    <row r="18" spans="5:21" x14ac:dyDescent="0.2">
      <c r="E18" s="18" t="s">
        <v>18</v>
      </c>
      <c r="F18" s="3">
        <v>1.2</v>
      </c>
      <c r="G18" s="3">
        <v>100</v>
      </c>
      <c r="H18" s="3">
        <v>0.1</v>
      </c>
      <c r="I18" s="6">
        <v>0.2</v>
      </c>
      <c r="K18" s="18" t="s">
        <v>18</v>
      </c>
      <c r="L18" s="3">
        <v>0.7</v>
      </c>
      <c r="M18" s="3">
        <v>100</v>
      </c>
      <c r="N18" s="3">
        <v>0.6</v>
      </c>
      <c r="O18" s="6">
        <v>0.9</v>
      </c>
      <c r="Q18" s="18"/>
      <c r="R18" s="3"/>
      <c r="S18" s="3"/>
      <c r="T18" s="3"/>
      <c r="U18" s="6"/>
    </row>
    <row r="19" spans="5:21" x14ac:dyDescent="0.2">
      <c r="E19" s="19" t="s">
        <v>12</v>
      </c>
      <c r="F19" s="3"/>
      <c r="G19" s="3"/>
      <c r="H19" s="3"/>
      <c r="I19" s="6"/>
      <c r="K19" s="19" t="s">
        <v>12</v>
      </c>
      <c r="L19" s="3">
        <v>0</v>
      </c>
      <c r="M19" s="3">
        <v>1.4</v>
      </c>
      <c r="N19" s="3">
        <v>0</v>
      </c>
      <c r="O19" s="6">
        <v>0.15</v>
      </c>
      <c r="Q19" s="19" t="s">
        <v>68</v>
      </c>
      <c r="R19" s="3">
        <v>0.66</v>
      </c>
      <c r="S19" s="3">
        <v>1.23</v>
      </c>
      <c r="T19" s="3">
        <v>0</v>
      </c>
      <c r="U19" s="6">
        <v>0.3</v>
      </c>
    </row>
    <row r="20" spans="5:21" x14ac:dyDescent="0.2">
      <c r="E20" s="18" t="s">
        <v>16</v>
      </c>
      <c r="F20" s="3">
        <v>0</v>
      </c>
      <c r="G20" s="3">
        <v>0.61</v>
      </c>
      <c r="H20" s="3">
        <v>0.93</v>
      </c>
      <c r="I20" s="6">
        <v>100</v>
      </c>
      <c r="K20" s="18"/>
      <c r="L20" s="3"/>
      <c r="M20" s="3"/>
      <c r="N20" s="3"/>
      <c r="O20" s="6"/>
      <c r="Q20" s="18"/>
      <c r="R20" s="3"/>
      <c r="S20" s="3"/>
      <c r="T20" s="3"/>
      <c r="U20" s="6"/>
    </row>
    <row r="21" spans="5:21" ht="13.5" thickBot="1" x14ac:dyDescent="0.25">
      <c r="E21" s="20"/>
      <c r="F21" s="7"/>
      <c r="G21" s="7"/>
      <c r="H21" s="7"/>
      <c r="I21" s="8"/>
      <c r="K21" s="20"/>
      <c r="L21" s="7"/>
      <c r="M21" s="7"/>
      <c r="N21" s="7"/>
      <c r="O21" s="8"/>
      <c r="Q21" s="20" t="s">
        <v>69</v>
      </c>
      <c r="R21" s="7">
        <v>1.23</v>
      </c>
      <c r="S21" s="7">
        <v>100</v>
      </c>
      <c r="T21" s="7">
        <v>0.3</v>
      </c>
      <c r="U21" s="8">
        <v>100</v>
      </c>
    </row>
    <row r="22" spans="5:21" x14ac:dyDescent="0.2">
      <c r="E22" s="21" t="s">
        <v>21</v>
      </c>
      <c r="F22" s="4" t="s">
        <v>3</v>
      </c>
      <c r="G22" s="4" t="s">
        <v>4</v>
      </c>
      <c r="H22" s="4" t="s">
        <v>3</v>
      </c>
      <c r="I22" s="5" t="s">
        <v>4</v>
      </c>
      <c r="K22" s="21" t="s">
        <v>21</v>
      </c>
      <c r="L22" s="4" t="s">
        <v>3</v>
      </c>
      <c r="M22" s="4" t="s">
        <v>4</v>
      </c>
      <c r="N22" s="4" t="s">
        <v>3</v>
      </c>
      <c r="O22" s="5" t="s">
        <v>4</v>
      </c>
      <c r="Q22" s="21" t="s">
        <v>21</v>
      </c>
      <c r="R22" s="4" t="s">
        <v>3</v>
      </c>
      <c r="S22" s="4" t="s">
        <v>4</v>
      </c>
      <c r="T22" s="4" t="s">
        <v>3</v>
      </c>
      <c r="U22" s="5" t="s">
        <v>4</v>
      </c>
    </row>
    <row r="23" spans="5:21" x14ac:dyDescent="0.2">
      <c r="E23" s="19" t="s">
        <v>30</v>
      </c>
      <c r="F23" s="3"/>
      <c r="G23" s="3"/>
      <c r="H23" s="3"/>
      <c r="I23" s="6"/>
      <c r="K23" s="19" t="s">
        <v>30</v>
      </c>
      <c r="L23" s="3"/>
      <c r="M23" s="3"/>
      <c r="N23" s="3"/>
      <c r="O23" s="6"/>
      <c r="Q23" s="19" t="s">
        <v>30</v>
      </c>
      <c r="R23" s="3"/>
      <c r="S23" s="3"/>
      <c r="T23" s="3"/>
      <c r="U23" s="6"/>
    </row>
    <row r="24" spans="5:21" x14ac:dyDescent="0.2">
      <c r="E24" s="18" t="s">
        <v>51</v>
      </c>
      <c r="F24" s="3"/>
      <c r="G24" s="3"/>
      <c r="H24" s="3"/>
      <c r="I24" s="6"/>
      <c r="K24" s="18" t="s">
        <v>51</v>
      </c>
      <c r="L24" s="3"/>
      <c r="M24" s="3"/>
      <c r="N24" s="3"/>
      <c r="O24" s="6"/>
      <c r="Q24" s="18" t="s">
        <v>51</v>
      </c>
      <c r="R24" s="3"/>
      <c r="S24" s="3"/>
      <c r="T24" s="3"/>
      <c r="U24" s="6"/>
    </row>
    <row r="25" spans="5:21" x14ac:dyDescent="0.2">
      <c r="E25" s="19" t="s">
        <v>40</v>
      </c>
      <c r="F25" s="3"/>
      <c r="G25" s="3"/>
      <c r="H25" s="3"/>
      <c r="I25" s="6"/>
      <c r="K25" s="19" t="s">
        <v>40</v>
      </c>
      <c r="L25" s="3"/>
      <c r="M25" s="3"/>
      <c r="N25" s="3"/>
      <c r="O25" s="6"/>
      <c r="Q25" s="19" t="s">
        <v>40</v>
      </c>
      <c r="R25" s="3"/>
      <c r="S25" s="3"/>
      <c r="T25" s="3"/>
      <c r="U25" s="6"/>
    </row>
    <row r="26" spans="5:21" x14ac:dyDescent="0.2">
      <c r="E26" s="18" t="s">
        <v>41</v>
      </c>
      <c r="F26" s="3"/>
      <c r="G26" s="3"/>
      <c r="H26" s="3"/>
      <c r="I26" s="6"/>
      <c r="K26" s="18" t="s">
        <v>41</v>
      </c>
      <c r="L26" s="3"/>
      <c r="M26" s="3"/>
      <c r="N26" s="3"/>
      <c r="O26" s="6"/>
      <c r="Q26" s="18" t="s">
        <v>41</v>
      </c>
      <c r="R26" s="3"/>
      <c r="S26" s="3"/>
      <c r="T26" s="3"/>
      <c r="U26" s="6"/>
    </row>
    <row r="27" spans="5:21" x14ac:dyDescent="0.2">
      <c r="E27" s="19" t="s">
        <v>34</v>
      </c>
      <c r="F27" s="3"/>
      <c r="G27" s="3"/>
      <c r="H27" s="3"/>
      <c r="I27" s="6"/>
      <c r="K27" s="19" t="s">
        <v>34</v>
      </c>
      <c r="L27" s="3"/>
      <c r="M27" s="3"/>
      <c r="N27" s="3"/>
      <c r="O27" s="6"/>
      <c r="Q27" s="19" t="s">
        <v>34</v>
      </c>
      <c r="R27" s="3"/>
      <c r="S27" s="3"/>
      <c r="T27" s="3"/>
      <c r="U27" s="6"/>
    </row>
    <row r="28" spans="5:21" x14ac:dyDescent="0.2">
      <c r="E28" s="18" t="s">
        <v>35</v>
      </c>
      <c r="F28" s="3"/>
      <c r="G28" s="3"/>
      <c r="H28" s="3"/>
      <c r="I28" s="6"/>
      <c r="K28" s="18" t="s">
        <v>35</v>
      </c>
      <c r="L28" s="3"/>
      <c r="M28" s="3"/>
      <c r="N28" s="3"/>
      <c r="O28" s="6"/>
      <c r="Q28" s="18" t="s">
        <v>35</v>
      </c>
      <c r="R28" s="3"/>
      <c r="S28" s="3"/>
      <c r="T28" s="3"/>
      <c r="U28" s="6"/>
    </row>
    <row r="29" spans="5:21" x14ac:dyDescent="0.2">
      <c r="E29" s="19" t="s">
        <v>36</v>
      </c>
      <c r="F29" s="3"/>
      <c r="G29" s="3"/>
      <c r="H29" s="3"/>
      <c r="I29" s="6"/>
      <c r="K29" s="19" t="s">
        <v>36</v>
      </c>
      <c r="L29" s="3"/>
      <c r="M29" s="3"/>
      <c r="N29" s="3"/>
      <c r="O29" s="6"/>
      <c r="Q29" s="19" t="s">
        <v>36</v>
      </c>
      <c r="R29" s="3"/>
      <c r="S29" s="3"/>
      <c r="T29" s="3"/>
      <c r="U29" s="6"/>
    </row>
    <row r="30" spans="5:21" x14ac:dyDescent="0.2">
      <c r="E30" s="18" t="s">
        <v>37</v>
      </c>
      <c r="F30" s="3"/>
      <c r="G30" s="3"/>
      <c r="H30" s="3"/>
      <c r="I30" s="6"/>
      <c r="K30" s="18" t="s">
        <v>37</v>
      </c>
      <c r="L30" s="3"/>
      <c r="M30" s="3"/>
      <c r="N30" s="3"/>
      <c r="O30" s="6"/>
      <c r="Q30" s="18" t="s">
        <v>37</v>
      </c>
      <c r="R30" s="3"/>
      <c r="S30" s="3"/>
      <c r="T30" s="3"/>
      <c r="U30" s="6"/>
    </row>
    <row r="31" spans="5:21" x14ac:dyDescent="0.2">
      <c r="E31" s="19" t="s">
        <v>39</v>
      </c>
      <c r="F31" s="3"/>
      <c r="G31" s="3"/>
      <c r="H31" s="3"/>
      <c r="I31" s="6"/>
      <c r="K31" s="19" t="s">
        <v>39</v>
      </c>
      <c r="L31" s="3"/>
      <c r="M31" s="3"/>
      <c r="N31" s="3"/>
      <c r="O31" s="6"/>
      <c r="Q31" s="19" t="s">
        <v>39</v>
      </c>
      <c r="R31" s="3"/>
      <c r="S31" s="3"/>
      <c r="T31" s="3"/>
      <c r="U31" s="6"/>
    </row>
    <row r="32" spans="5:21" x14ac:dyDescent="0.2">
      <c r="E32" s="18" t="s">
        <v>38</v>
      </c>
      <c r="F32" s="3"/>
      <c r="G32" s="3"/>
      <c r="H32" s="3"/>
      <c r="I32" s="6"/>
      <c r="K32" s="18" t="s">
        <v>38</v>
      </c>
      <c r="L32" s="3"/>
      <c r="M32" s="3"/>
      <c r="N32" s="3"/>
      <c r="O32" s="6"/>
      <c r="Q32" s="18" t="s">
        <v>38</v>
      </c>
      <c r="R32" s="3"/>
      <c r="S32" s="3"/>
      <c r="T32" s="3"/>
      <c r="U32" s="6"/>
    </row>
    <row r="33" spans="5:21" x14ac:dyDescent="0.2">
      <c r="E33" s="19" t="s">
        <v>43</v>
      </c>
      <c r="F33" s="3"/>
      <c r="G33" s="3"/>
      <c r="H33" s="3"/>
      <c r="I33" s="6"/>
      <c r="K33" s="19" t="s">
        <v>43</v>
      </c>
      <c r="L33" s="3"/>
      <c r="M33" s="3"/>
      <c r="N33" s="3"/>
      <c r="O33" s="6"/>
      <c r="Q33" s="19" t="s">
        <v>43</v>
      </c>
      <c r="R33" s="3"/>
      <c r="S33" s="3"/>
      <c r="T33" s="3"/>
      <c r="U33" s="6"/>
    </row>
    <row r="34" spans="5:21" x14ac:dyDescent="0.2">
      <c r="E34" s="18" t="s">
        <v>44</v>
      </c>
      <c r="F34" s="3"/>
      <c r="G34" s="3"/>
      <c r="H34" s="3"/>
      <c r="I34" s="6"/>
      <c r="K34" s="18" t="s">
        <v>44</v>
      </c>
      <c r="L34" s="3"/>
      <c r="M34" s="3"/>
      <c r="N34" s="3"/>
      <c r="O34" s="6"/>
      <c r="Q34" s="18" t="s">
        <v>44</v>
      </c>
      <c r="R34" s="3"/>
      <c r="S34" s="3"/>
      <c r="T34" s="3"/>
      <c r="U34" s="6"/>
    </row>
    <row r="35" spans="5:21" x14ac:dyDescent="0.2">
      <c r="E35" s="19" t="s">
        <v>42</v>
      </c>
      <c r="F35" s="3"/>
      <c r="G35" s="3"/>
      <c r="H35" s="3"/>
      <c r="I35" s="6"/>
      <c r="K35" s="19" t="s">
        <v>42</v>
      </c>
      <c r="L35" s="3"/>
      <c r="M35" s="3"/>
      <c r="N35" s="3"/>
      <c r="O35" s="6"/>
      <c r="Q35" s="19" t="s">
        <v>42</v>
      </c>
      <c r="R35" s="3"/>
      <c r="S35" s="3"/>
      <c r="T35" s="3"/>
      <c r="U35" s="6"/>
    </row>
    <row r="36" spans="5:21" x14ac:dyDescent="0.2">
      <c r="E36" s="18" t="s">
        <v>45</v>
      </c>
      <c r="F36" s="3"/>
      <c r="G36" s="3"/>
      <c r="H36" s="3"/>
      <c r="I36" s="6"/>
      <c r="K36" s="18" t="s">
        <v>45</v>
      </c>
      <c r="L36" s="3"/>
      <c r="M36" s="3"/>
      <c r="N36" s="3"/>
      <c r="O36" s="6"/>
      <c r="Q36" s="18" t="s">
        <v>45</v>
      </c>
      <c r="R36" s="3"/>
      <c r="S36" s="3"/>
      <c r="T36" s="3"/>
      <c r="U36" s="6"/>
    </row>
    <row r="37" spans="5:21" x14ac:dyDescent="0.2">
      <c r="E37" s="19" t="s">
        <v>46</v>
      </c>
      <c r="F37" s="3"/>
      <c r="G37" s="3"/>
      <c r="H37" s="3"/>
      <c r="I37" s="6"/>
      <c r="K37" s="19" t="s">
        <v>46</v>
      </c>
      <c r="L37" s="3"/>
      <c r="M37" s="3"/>
      <c r="N37" s="3"/>
      <c r="O37" s="6"/>
      <c r="Q37" s="19" t="s">
        <v>46</v>
      </c>
      <c r="R37" s="3"/>
      <c r="S37" s="3"/>
      <c r="T37" s="3"/>
      <c r="U37" s="6"/>
    </row>
    <row r="38" spans="5:21" x14ac:dyDescent="0.2">
      <c r="E38" s="18" t="s">
        <v>47</v>
      </c>
      <c r="F38" s="3"/>
      <c r="G38" s="3"/>
      <c r="H38" s="3"/>
      <c r="I38" s="6"/>
      <c r="K38" s="18" t="s">
        <v>47</v>
      </c>
      <c r="L38" s="3"/>
      <c r="M38" s="3"/>
      <c r="N38" s="3"/>
      <c r="O38" s="6"/>
      <c r="Q38" s="18" t="s">
        <v>47</v>
      </c>
      <c r="R38" s="3"/>
      <c r="S38" s="3"/>
      <c r="T38" s="3"/>
      <c r="U38" s="6"/>
    </row>
    <row r="39" spans="5:21" x14ac:dyDescent="0.2">
      <c r="E39" s="19" t="s">
        <v>72</v>
      </c>
      <c r="F39" s="3"/>
      <c r="G39" s="3"/>
      <c r="H39" s="3"/>
      <c r="I39" s="6"/>
      <c r="K39" s="19" t="s">
        <v>72</v>
      </c>
      <c r="L39" s="3"/>
      <c r="M39" s="3"/>
      <c r="N39" s="3"/>
      <c r="O39" s="6"/>
      <c r="Q39" s="19" t="s">
        <v>72</v>
      </c>
      <c r="R39" s="3"/>
      <c r="S39" s="3"/>
      <c r="T39" s="3"/>
      <c r="U39" s="6"/>
    </row>
    <row r="40" spans="5:21" x14ac:dyDescent="0.2">
      <c r="E40" s="18" t="s">
        <v>48</v>
      </c>
      <c r="F40" s="3"/>
      <c r="G40" s="3"/>
      <c r="H40" s="3"/>
      <c r="I40" s="6"/>
      <c r="K40" s="18" t="s">
        <v>48</v>
      </c>
      <c r="L40" s="3"/>
      <c r="M40" s="3"/>
      <c r="N40" s="3"/>
      <c r="O40" s="6"/>
      <c r="Q40" s="18" t="s">
        <v>48</v>
      </c>
      <c r="R40" s="3"/>
      <c r="S40" s="3"/>
      <c r="T40" s="3"/>
      <c r="U40" s="6"/>
    </row>
    <row r="41" spans="5:21" x14ac:dyDescent="0.2">
      <c r="E41" s="19" t="s">
        <v>49</v>
      </c>
      <c r="F41" s="3"/>
      <c r="G41" s="3"/>
      <c r="H41" s="3"/>
      <c r="I41" s="6"/>
      <c r="K41" s="19" t="s">
        <v>49</v>
      </c>
      <c r="L41" s="3"/>
      <c r="M41" s="3"/>
      <c r="N41" s="3"/>
      <c r="O41" s="6"/>
      <c r="Q41" s="19" t="s">
        <v>49</v>
      </c>
      <c r="R41" s="3"/>
      <c r="S41" s="3"/>
      <c r="T41" s="3"/>
      <c r="U41" s="6"/>
    </row>
    <row r="42" spans="5:21" ht="13.5" thickBot="1" x14ac:dyDescent="0.25">
      <c r="E42" s="22" t="s">
        <v>50</v>
      </c>
      <c r="F42" s="9"/>
      <c r="G42" s="9"/>
      <c r="H42" s="9"/>
      <c r="I42" s="10"/>
      <c r="K42" s="22" t="s">
        <v>50</v>
      </c>
      <c r="L42" s="9"/>
      <c r="M42" s="9"/>
      <c r="N42" s="9"/>
      <c r="O42" s="10"/>
      <c r="Q42" s="22" t="s">
        <v>50</v>
      </c>
      <c r="R42" s="9"/>
      <c r="S42" s="9"/>
      <c r="T42" s="9"/>
      <c r="U42" s="10"/>
    </row>
  </sheetData>
  <mergeCells count="3">
    <mergeCell ref="F2:I2"/>
    <mergeCell ref="L2:O2"/>
    <mergeCell ref="R2:U2"/>
  </mergeCells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</vt:lpstr>
      <vt:lpstr>.templates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2019-06-17T16:36:12Z</dcterms:created>
  <dcterms:modified xsi:type="dcterms:W3CDTF">2019-06-18T00:05:35Z</dcterms:modified>
</cp:coreProperties>
</file>