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<sst xmlns="http://schemas.openxmlformats.org/spreadsheetml/2006/main" count="25" uniqueCount="14">
  <si>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</si>
  <si>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(cfs)</t>
  </si>
  <si>
    <t>Usable Area</t>
  </si>
  <si>
    <t>(difference)</t>
  </si>
  <si>
    <t>Exceedance duration</t>
  </si>
  <si>
    <t>Initial (existing)</t>
  </si>
  <si>
    <t>With implementation</t>
  </si>
  <si>
    <t>(ac)</t>
  </si>
  <si>
    <t>Total SHArea of</t>
  </si>
  <si>
    <t>Net SHArea</t>
  </si>
  <si>
    <t>SHArea</t>
  </si>
  <si>
    <t>(ac/season)</t>
  </si>
  <si>
    <t>(% of a season - cum.)</t>
  </si>
  <si>
    <t>(ac/season/Q)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</si>
</sst>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T8" sqref="T8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2.28515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8</v>
      </c>
      <c r="C2" s="7" t="str">
        <f>B6</f>
        <v>Initial (existing)</v>
      </c>
      <c r="D2" s="51">
        <f>SUM(E9:E206)</f>
        <v>0</v>
      </c>
      <c r="E2" s="8" t="s">
        <v>11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8</v>
      </c>
      <c r="C3" s="5" t="str">
        <f>G6</f>
        <v>With implementation</v>
      </c>
      <c r="D3" s="52">
        <f>SUM(J9:J206)</f>
        <v>0</v>
      </c>
      <c r="E3" s="10" t="s">
        <v>11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9</v>
      </c>
      <c r="C4" s="12" t="s">
        <v>3</v>
      </c>
      <c r="D4" s="53">
        <f>D3-D2</f>
        <v>0</v>
      </c>
      <c r="E4" s="13" t="s">
        <v>11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5</v>
      </c>
      <c r="C6" s="60"/>
      <c r="D6" s="60"/>
      <c r="E6" s="61"/>
      <c r="F6" s="49"/>
      <c r="G6" s="56" t="s">
        <v>6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4</v>
      </c>
      <c r="D7" s="50" t="s">
        <v>2</v>
      </c>
      <c r="E7" s="43" t="s">
        <v>10</v>
      </c>
      <c r="F7" s="20"/>
      <c r="G7" s="42" t="s">
        <v>0</v>
      </c>
      <c r="H7" s="55" t="s">
        <v>4</v>
      </c>
      <c r="I7" s="50" t="s">
        <v>2</v>
      </c>
      <c r="J7" s="43" t="s">
        <v>10</v>
      </c>
      <c r="K7" s="20"/>
    </row>
    <row r="8" spans="1:11" x14ac:dyDescent="0.3">
      <c r="A8" s="20"/>
      <c r="B8" s="24" t="s">
        <v>1</v>
      </c>
      <c r="C8" s="18" t="s">
        <v>12</v>
      </c>
      <c r="D8" s="18" t="s">
        <v>7</v>
      </c>
      <c r="E8" s="25" t="s">
        <v>13</v>
      </c>
      <c r="F8" s="20"/>
      <c r="G8" s="24" t="s">
        <v>1</v>
      </c>
      <c r="H8" s="18" t="s">
        <v>12</v>
      </c>
      <c r="I8" s="18" t="s">
        <v>7</v>
      </c>
      <c r="J8" s="25" t="s">
        <v>13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2019-06-26T19:38:04Z</dcterms:modified>
</cp:coreProperties>
</file>