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7700" windowWidth="38400" xWindow="0" yWindow="0"/>
  </bookViews>
  <sheets>
    <sheet name="summary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3">
    <numFmt formatCode="00000" numFmtId="164"/>
    <numFmt formatCode="0.0" numFmtId="165"/>
    <numFmt formatCode="0.0000" numFmtId="166"/>
  </numFmts>
  <fonts count="5">
    <font>
      <name val="Calibri"/>
      <family val="2"/>
      <color theme="1"/>
      <sz val="11"/>
      <scheme val="minor"/>
    </font>
    <font>
      <name val="Arial Narrow"/>
      <family val="2"/>
      <color theme="1"/>
      <sz val="11"/>
    </font>
    <font>
      <name val="Arial Narrow"/>
      <family val="2"/>
      <b val="1"/>
      <color theme="1"/>
      <sz val="11"/>
    </font>
    <font>
      <name val="Arial Narrow"/>
      <family val="2"/>
      <b val="1"/>
      <color theme="1" tint="0.499984740745262"/>
      <sz val="11"/>
    </font>
    <font>
      <name val="Arial Narrow"/>
      <family val="2"/>
      <b val="1"/>
      <color theme="0"/>
      <sz val="11"/>
    </font>
  </fonts>
  <fills count="4">
    <fill>
      <patternFill/>
    </fill>
    <fill>
      <patternFill patternType="gray125"/>
    </fill>
    <fill>
      <patternFill patternType="solid">
        <fgColor theme="9" tint="0.7999816888943144"/>
        <bgColor indexed="64"/>
      </patternFill>
    </fill>
    <fill>
      <patternFill patternType="solid">
        <fgColor theme="9" tint="-0.49998474074526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borderId="0" fillId="0" fontId="0" numFmtId="0"/>
  </cellStyleXfs>
  <cellXfs count="16">
    <xf borderId="0" fillId="0" fontId="0" numFmtId="0" pivotButton="0" quotePrefix="0" xfId="0"/>
    <xf applyAlignment="1" borderId="0" fillId="0" fontId="1" numFmtId="164" pivotButton="0" quotePrefix="0" xfId="0">
      <alignment horizontal="center"/>
    </xf>
    <xf applyAlignment="1" borderId="0" fillId="0" fontId="1" numFmtId="165" pivotButton="0" quotePrefix="0" xfId="0">
      <alignment horizontal="center"/>
    </xf>
    <xf applyAlignment="1" borderId="0" fillId="0" fontId="2" numFmtId="164" pivotButton="0" quotePrefix="0" xfId="0">
      <alignment horizontal="center"/>
    </xf>
    <xf applyAlignment="1" borderId="1" fillId="0" fontId="3" numFmtId="164" pivotButton="0" quotePrefix="0" xfId="0">
      <alignment horizontal="center"/>
    </xf>
    <xf applyAlignment="1" borderId="1" fillId="0" fontId="3" numFmtId="165" pivotButton="0" quotePrefix="0" xfId="0">
      <alignment horizontal="center"/>
    </xf>
    <xf borderId="0" fillId="0" fontId="1" numFmtId="0" pivotButton="0" quotePrefix="0" xfId="0"/>
    <xf applyAlignment="1" borderId="0" fillId="0" fontId="2" numFmtId="49" pivotButton="0" quotePrefix="0" xfId="0">
      <alignment horizontal="center"/>
    </xf>
    <xf applyAlignment="1" borderId="1" fillId="0" fontId="3" numFmtId="49" pivotButton="0" quotePrefix="0" xfId="0">
      <alignment horizontal="center"/>
    </xf>
    <xf applyAlignment="1" borderId="0" fillId="0" fontId="1" numFmtId="49" pivotButton="0" quotePrefix="0" xfId="0">
      <alignment horizontal="center"/>
    </xf>
    <xf borderId="2" fillId="3" fontId="4" numFmtId="0" pivotButton="0" quotePrefix="0" xfId="0"/>
    <xf borderId="4" fillId="2" fontId="2" numFmtId="0" pivotButton="0" quotePrefix="0" xfId="0"/>
    <xf applyAlignment="1" borderId="3" fillId="2" fontId="3" numFmtId="0" pivotButton="0" quotePrefix="0" xfId="0">
      <alignment horizontal="center"/>
    </xf>
    <xf applyAlignment="1" borderId="0" fillId="0" fontId="2" numFmtId="165" pivotButton="0" quotePrefix="0" xfId="0">
      <alignment horizontal="center"/>
    </xf>
    <xf applyAlignment="1" borderId="0" fillId="0" fontId="1" numFmtId="0" pivotButton="0" quotePrefix="0" xfId="0">
      <alignment horizontal="center"/>
    </xf>
    <xf applyAlignment="1" borderId="0" fillId="0" fontId="1" numFmtId="166" pivotButton="0" quotePrefix="0" xfId="0">
      <alignment horizontal="center"/>
    </xf>
  </cellXfs>
  <cellStyles count="1">
    <cellStyle builtinId="0" name="Normal" xfId="0"/>
  </cellStyles>
  <dxfs count="1">
    <dxf>
      <fill>
        <patternFill>
          <bgColor theme="9" tint="0.7999816888943144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1" baseline="0" i="0" kern="1200" spc="0" strike="noStrike" sz="12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rPr b="1" lang="en-US"/>
              <a:t>Flow Duration Curve</a:t>
            </a:r>
          </a:p>
        </rich>
      </tx>
      <layout/>
      <overlay val="0"/>
      <spPr>
        <a:noFill/>
        <a:ln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tx>
            <strRef>
              <f>summary!$E$2</f>
              <strCache>
                <ptCount val="1"/>
                <pt idx="0">
                  <v>Exceedance duration</v>
                </pt>
              </strCache>
            </strRef>
          </tx>
          <spPr>
            <a:ln cap="rnd" w="19050">
              <a:solidFill>
                <a:schemeClr val="accent5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noFill/>
              <a:ln w="9525">
                <a:solidFill>
                  <a:schemeClr val="accent5">
                    <a:lumMod val="75000"/>
                  </a:schemeClr>
                </a:solidFill>
                <a:prstDash val="solid"/>
              </a:ln>
            </spPr>
          </marker>
          <xVal>
            <numRef>
              <f>summary!$E$4:$E$200</f>
              <numCache>
                <formatCode>0.0000</formatCode>
                <ptCount val="197"/>
              </numCache>
            </numRef>
          </xVal>
          <yVal>
            <numRef>
              <f>summary!$B$4:$B$200</f>
              <numCache>
                <formatCode>General</formatCode>
                <ptCount val="197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334583648"/>
        <axId val="1334581984"/>
      </scatterChart>
      <valAx>
        <axId val="1334583648"/>
        <scaling>
          <orientation val="minMax"/>
          <max val="100"/>
        </scaling>
        <delete val="0"/>
        <axPos val="b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0" spcFirstLastPara="1" vert="horz" vertOverflow="ellipsis" wrap="square"/>
              <a:lstStyle/>
              <a:p>
                <a:pPr>
                  <a:defRPr b="1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b="1" baseline="0" i="0" lang="en-US" strike="noStrike" sz="1000"/>
                  <a:t>Cum. Discharge Exceedance Probability (%)</a:t>
                </a:r>
              </a:p>
            </rich>
          </tx>
          <layout/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in"/>
        <minorTickMark val="none"/>
        <tickLblPos val="nextTo"/>
        <spPr>
          <a:noFill/>
          <a:ln algn="ctr" cap="flat" cmpd="sng" w="15875">
            <a:solidFill>
              <a:schemeClr val="tx1"/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334581984"/>
        <crosses val="autoZero"/>
        <crossBetween val="midCat"/>
      </valAx>
      <valAx>
        <axId val="1334581984"/>
        <scaling>
          <logBase val="10"/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-5400000" spcFirstLastPara="1" vert="horz" vertOverflow="ellipsis" wrap="square"/>
              <a:lstStyle/>
              <a:p>
                <a:pPr>
                  <a:defRPr b="1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b="1" lang="en-US"/>
                  <a:t>Discharge (m³/s)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1732643035614557"/>
              <y val="0.3831782747980139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#,##0" sourceLinked="0"/>
        <majorTickMark val="in"/>
        <minorTickMark val="none"/>
        <tickLblPos val="nextTo"/>
        <spPr>
          <a:noFill/>
          <a:ln w="15875">
            <a:solidFill>
              <a:schemeClr val="tx1"/>
            </a:solidFill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334583648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1" baseline="0" i="0" kern="1200" spc="0" strike="noStrike" sz="12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rPr b="1" lang="en-US"/>
              <a:t>Q-UA</a:t>
            </a:r>
          </a:p>
        </rich>
      </tx>
      <layout/>
      <overlay val="0"/>
      <spPr>
        <a:noFill/>
        <a:ln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tx>
            <strRef>
              <f>summary!$E$2</f>
              <strCache>
                <ptCount val="1"/>
                <pt idx="0">
                  <v>Exceedance duration</v>
                </pt>
              </strCache>
            </strRef>
          </tx>
          <spPr>
            <a:ln cap="rnd" w="19050">
              <a:solidFill>
                <a:schemeClr val="accent5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noFill/>
              <a:ln w="9525">
                <a:solidFill>
                  <a:schemeClr val="accent5">
                    <a:lumMod val="75000"/>
                  </a:schemeClr>
                </a:solidFill>
                <a:prstDash val="solid"/>
              </a:ln>
            </spPr>
          </marker>
          <xVal>
            <numRef>
              <f>summary!$B$4:$B$200</f>
              <numCache>
                <formatCode>General</formatCode>
                <ptCount val="197"/>
              </numCache>
            </numRef>
          </xVal>
          <yVal>
            <numRef>
              <f>summary!$F$4:$F$200</f>
              <numCache>
                <formatCode>0.0000</formatCode>
                <ptCount val="197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334583648"/>
        <axId val="1334581984"/>
      </scatterChart>
      <valAx>
        <axId val="1334583648"/>
        <scaling>
          <orientation val="minMax"/>
        </scaling>
        <delete val="0"/>
        <axPos val="b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0" spcFirstLastPara="1" vert="horz" vertOverflow="ellipsis" wrap="square"/>
              <a:lstStyle/>
              <a:p>
                <a:pPr>
                  <a:defRPr b="1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b="1" baseline="0" i="0" lang="en-US" strike="noStrike" sz="1000"/>
                  <a:t>Discharge (m³/s)</a:t>
                </a:r>
              </a:p>
            </rich>
          </tx>
          <layout/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in"/>
        <minorTickMark val="none"/>
        <tickLblPos val="nextTo"/>
        <spPr>
          <a:noFill/>
          <a:ln algn="ctr" cap="flat" cmpd="sng" w="15875">
            <a:solidFill>
              <a:schemeClr val="tx1"/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334581984"/>
        <crosses val="autoZero"/>
        <crossBetween val="midCat"/>
      </valAx>
      <valAx>
        <axId val="1334581984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-5400000" spcFirstLastPara="1" vert="horz" vertOverflow="ellipsis" wrap="square"/>
              <a:lstStyle/>
              <a:p>
                <a:pPr>
                  <a:defRPr b="1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b="1" lang="en-US"/>
                  <a:t>Calculated Area (m²)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1732643035614557"/>
              <y val="0.3831782747980139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#,##0.00" sourceLinked="0"/>
        <majorTickMark val="in"/>
        <minorTickMark val="none"/>
        <tickLblPos val="nextTo"/>
        <spPr>
          <a:noFill/>
          <a:ln w="15875">
            <a:solidFill>
              <a:schemeClr val="tx1"/>
            </a:solidFill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334583648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7</col>
      <colOff>100012</colOff>
      <row>2</row>
      <rowOff>147636</rowOff>
    </from>
    <to>
      <col>17</col>
      <colOff>161925</colOff>
      <row>20</row>
      <rowOff>9525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7</col>
      <colOff>76200</colOff>
      <row>21</row>
      <rowOff>19050</rowOff>
    </from>
    <to>
      <col>17</col>
      <colOff>138113</colOff>
      <row>38</row>
      <rowOff>90489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K200"/>
  <sheetViews>
    <sheetView tabSelected="1" workbookViewId="0">
      <selection activeCell="T26" sqref="T26"/>
    </sheetView>
  </sheetViews>
  <sheetFormatPr baseColWidth="8" defaultRowHeight="16.5"/>
  <cols>
    <col customWidth="1" max="1" min="1" style="6" width="2.28515625"/>
    <col customWidth="1" max="2" min="2" style="1" width="9.140625"/>
    <col customWidth="1" max="3" min="3" style="9" width="24.85546875"/>
    <col customWidth="1" max="4" min="4" style="9" width="25.28515625"/>
    <col customWidth="1" max="5" min="5" style="2" width="19.7109375"/>
    <col customWidth="1" max="6" min="6" style="2" width="16.140625"/>
    <col customWidth="1" max="7" min="7" style="14" width="13.5703125"/>
    <col customWidth="1" max="8" min="8" style="6" width="2.28515625"/>
    <col customWidth="1" max="9" min="9" style="6" width="12.42578125"/>
    <col bestFit="1" customWidth="1" max="10" min="10" style="6" width="10"/>
    <col customWidth="1" max="11" min="11" style="14" width="11.85546875"/>
    <col customWidth="1" max="16" min="12" style="6" width="9.140625"/>
    <col customWidth="1" max="16384" min="17" style="6" width="9.140625"/>
  </cols>
  <sheetData>
    <row customHeight="1" ht="27.75" r="1" thickBot="1"/>
    <row customHeight="1" ht="17.25" r="2" thickBot="1">
      <c r="B2" s="3" t="inlineStr">
        <is>
          <t>Discharge</t>
        </is>
      </c>
      <c r="C2" s="7" t="inlineStr">
        <is>
          <t>Associated depth raster</t>
        </is>
      </c>
      <c r="D2" s="7" t="inlineStr">
        <is>
          <t>Associated velocity raster</t>
        </is>
      </c>
      <c r="E2" s="13" t="inlineStr">
        <is>
          <t>Exceedance duration</t>
        </is>
      </c>
      <c r="F2" s="13" t="inlineStr">
        <is>
          <t>Calculated Area</t>
        </is>
      </c>
      <c r="G2" s="13" t="inlineStr">
        <is>
          <t>relative Calculated Area</t>
        </is>
      </c>
      <c r="I2" s="10" t="inlineStr">
        <is>
          <t>SHArea</t>
        </is>
      </c>
      <c r="J2" s="11">
        <f>SUM(G4:G200)</f>
        <v/>
      </c>
      <c r="K2" s="12" t="inlineStr">
        <is>
          <t>(m²/season)</t>
        </is>
      </c>
    </row>
    <row r="3">
      <c r="B3" s="4" t="inlineStr">
        <is>
          <t>(m³/s)</t>
        </is>
      </c>
      <c r="C3" s="8" t="inlineStr">
        <is>
          <t>(filename)</t>
        </is>
      </c>
      <c r="D3" s="8" t="inlineStr">
        <is>
          <t>(filename)</t>
        </is>
      </c>
      <c r="E3" s="5" t="inlineStr">
        <is>
          <t>(% of a year - cum.)</t>
        </is>
      </c>
      <c r="F3" s="5" t="inlineStr">
        <is>
          <t>(m² per discharge)</t>
        </is>
      </c>
      <c r="G3" s="5" t="inlineStr">
        <is>
          <t>(m²·%exceed.)</t>
        </is>
      </c>
    </row>
    <row r="4">
      <c r="B4" s="14" t="n">
        <v>21</v>
      </c>
      <c r="C4" s="14" t="inlineStr">
        <is>
          <t>h000021.tif</t>
        </is>
      </c>
      <c r="D4" s="14" t="inlineStr">
        <is>
          <t>u000021.tif</t>
        </is>
      </c>
      <c r="E4" s="15" t="n">
        <v>3.920214705773166</v>
      </c>
      <c r="F4" s="15" t="n"/>
      <c r="G4" s="15">
        <f>IF(NOT(ISBLANK(F4)),E4/100*F4, "")</f>
        <v/>
      </c>
    </row>
    <row r="5">
      <c r="B5" s="14" t="n">
        <v>20</v>
      </c>
      <c r="C5" s="14" t="inlineStr">
        <is>
          <t>h000020.tif</t>
        </is>
      </c>
      <c r="D5" s="14" t="inlineStr">
        <is>
          <t>u000020.tif</t>
        </is>
      </c>
      <c r="E5" s="15" t="n">
        <v>4.349242883600829</v>
      </c>
      <c r="F5" s="15" t="n"/>
      <c r="G5" s="15">
        <f>IF(NOT(ISBLANK(F5)),(E5-E4)/100*F5,"")</f>
        <v/>
      </c>
    </row>
    <row r="6">
      <c r="B6" s="14" t="n">
        <v>19</v>
      </c>
      <c r="C6" s="14" t="inlineStr">
        <is>
          <t>h000019.tif</t>
        </is>
      </c>
      <c r="D6" s="14" t="inlineStr">
        <is>
          <t>u000019.tif</t>
        </is>
      </c>
      <c r="E6" s="15" t="n">
        <v>4.718032061091793</v>
      </c>
      <c r="F6" s="15" t="n"/>
      <c r="G6" s="15">
        <f>IF(NOT(ISBLANK(F6)),(E6-E5)/100*F6,"")</f>
        <v/>
      </c>
    </row>
    <row r="7">
      <c r="B7" s="14" t="n">
        <v>18</v>
      </c>
      <c r="C7" s="14" t="inlineStr">
        <is>
          <t>h000018.tif</t>
        </is>
      </c>
      <c r="D7" s="14" t="inlineStr">
        <is>
          <t>u000018.tif</t>
        </is>
      </c>
      <c r="E7" s="15" t="n">
        <v>5.238612317630025</v>
      </c>
      <c r="F7" s="15" t="n"/>
      <c r="G7" s="15">
        <f>IF(NOT(ISBLANK(F7)),(E7-E6)/100*F7,"")</f>
        <v/>
      </c>
    </row>
    <row r="8">
      <c r="B8" s="14" t="n">
        <v>17</v>
      </c>
      <c r="C8" s="14" t="inlineStr">
        <is>
          <t>h000017.tif</t>
        </is>
      </c>
      <c r="D8" s="14" t="inlineStr">
        <is>
          <t>u000017.tif</t>
        </is>
      </c>
      <c r="E8" s="15" t="n">
        <v>5.715448529421875</v>
      </c>
      <c r="F8" s="15" t="n"/>
      <c r="G8" s="15">
        <f>IF(NOT(ISBLANK(F8)),(E8-E7)/100*F8,"")</f>
        <v/>
      </c>
    </row>
    <row r="9">
      <c r="B9" s="14" t="n">
        <v>16</v>
      </c>
      <c r="C9" s="14" t="inlineStr">
        <is>
          <t>h000016.tif</t>
        </is>
      </c>
      <c r="D9" s="14" t="inlineStr">
        <is>
          <t>u000016.tif</t>
        </is>
      </c>
      <c r="E9" s="15" t="n">
        <v>6.474036125444968</v>
      </c>
      <c r="F9" s="15" t="n"/>
      <c r="G9" s="15">
        <f>IF(NOT(ISBLANK(F9)),(E9-E8)/100*F9,"")</f>
        <v/>
      </c>
    </row>
    <row r="10">
      <c r="B10" s="14" t="n">
        <v>15</v>
      </c>
      <c r="C10" s="14" t="inlineStr">
        <is>
          <t>h000015.tif</t>
        </is>
      </c>
      <c r="D10" s="14" t="inlineStr">
        <is>
          <t>u000015.tif</t>
        </is>
      </c>
      <c r="E10" s="15" t="n">
        <v>7.445026048433999</v>
      </c>
      <c r="F10" s="15" t="n"/>
      <c r="G10" s="15">
        <f>IF(NOT(ISBLANK(F10)),(E10-E9)/100*F10,"")</f>
        <v/>
      </c>
    </row>
    <row r="11">
      <c r="B11" s="14" t="n">
        <v>14</v>
      </c>
      <c r="C11" s="14" t="inlineStr">
        <is>
          <t>h000014.tif</t>
        </is>
      </c>
      <c r="D11" s="14" t="inlineStr">
        <is>
          <t>u000014.tif</t>
        </is>
      </c>
      <c r="E11" s="15" t="n">
        <v>8.659217185779164</v>
      </c>
      <c r="F11" s="15" t="n"/>
      <c r="G11" s="15">
        <f>IF(NOT(ISBLANK(F11)),(E11-E10)/100*F11,"")</f>
        <v/>
      </c>
    </row>
    <row r="12">
      <c r="B12" s="14" t="n">
        <v>13</v>
      </c>
      <c r="C12" s="14" t="inlineStr">
        <is>
          <t>h000013.tif</t>
        </is>
      </c>
      <c r="D12" s="14" t="inlineStr">
        <is>
          <t>u000013.tif</t>
        </is>
      </c>
      <c r="E12" s="15" t="n">
        <v>9.507492791822896</v>
      </c>
      <c r="F12" s="15" t="n"/>
      <c r="G12" s="15">
        <f>IF(NOT(ISBLANK(F12)),(E12-E11)/100*F12,"")</f>
        <v/>
      </c>
    </row>
    <row r="13">
      <c r="B13" s="14" t="n">
        <v>12</v>
      </c>
      <c r="C13" s="14" t="inlineStr">
        <is>
          <t>h000012.tif</t>
        </is>
      </c>
      <c r="D13" s="14" t="inlineStr">
        <is>
          <t>u000012.tif</t>
        </is>
      </c>
      <c r="E13" s="15" t="n">
        <v>10.15053643687122</v>
      </c>
      <c r="F13" s="15" t="n"/>
      <c r="G13" s="15">
        <f>IF(NOT(ISBLANK(F13)),(E13-E12)/100*F13,"")</f>
        <v/>
      </c>
    </row>
    <row r="14">
      <c r="B14" s="14" t="n">
        <v>11</v>
      </c>
      <c r="C14" s="14" t="inlineStr">
        <is>
          <t>h000011.tif</t>
        </is>
      </c>
      <c r="D14" s="14" t="inlineStr">
        <is>
          <t>u000011.tif</t>
        </is>
      </c>
      <c r="E14" s="15" t="n">
        <v>18.12179035032359</v>
      </c>
      <c r="F14" s="15" t="n"/>
      <c r="G14" s="15">
        <f>IF(NOT(ISBLANK(F14)),(E14-E13)/100*F14,"")</f>
        <v/>
      </c>
    </row>
    <row r="15">
      <c r="B15" s="14" t="n">
        <v>10</v>
      </c>
      <c r="C15" s="14" t="inlineStr">
        <is>
          <t>h000010.tif</t>
        </is>
      </c>
      <c r="D15" s="14" t="inlineStr">
        <is>
          <t>u000010.tif</t>
        </is>
      </c>
      <c r="E15" s="15" t="n">
        <v>20.56898194552722</v>
      </c>
      <c r="F15" s="15" t="n"/>
      <c r="G15" s="15">
        <f>IF(NOT(ISBLANK(F15)),(E15-E14)/100*F15,"")</f>
        <v/>
      </c>
    </row>
    <row r="16">
      <c r="B16" s="14" t="n">
        <v>9</v>
      </c>
      <c r="C16" s="14" t="inlineStr">
        <is>
          <t>h000009.tif</t>
        </is>
      </c>
      <c r="D16" s="14" t="inlineStr">
        <is>
          <t>u000009.tif</t>
        </is>
      </c>
      <c r="E16" s="15" t="n">
        <v>23.19857445149794</v>
      </c>
      <c r="F16" s="15" t="n"/>
      <c r="G16" s="15">
        <f>IF(NOT(ISBLANK(F16)),(E16-E15)/100*F16,"")</f>
        <v/>
      </c>
    </row>
    <row r="17">
      <c r="B17" s="14" t="n">
        <v>8</v>
      </c>
      <c r="C17" s="14" t="inlineStr">
        <is>
          <t>h000008.tif</t>
        </is>
      </c>
      <c r="D17" s="14" t="inlineStr">
        <is>
          <t>u000008.tif</t>
        </is>
      </c>
      <c r="E17" s="15" t="n">
        <v>25.75367214859363</v>
      </c>
      <c r="F17" s="15" t="n"/>
      <c r="G17" s="15">
        <f>IF(NOT(ISBLANK(F17)),(E17-E16)/100*F17,"")</f>
        <v/>
      </c>
    </row>
    <row r="18">
      <c r="B18" s="14" t="n">
        <v>7</v>
      </c>
      <c r="C18" s="14" t="inlineStr">
        <is>
          <t>h000007.tif</t>
        </is>
      </c>
      <c r="D18" s="14" t="inlineStr">
        <is>
          <t>u000007.tif</t>
        </is>
      </c>
      <c r="E18" s="15" t="n">
        <v>28.63818044573139</v>
      </c>
      <c r="F18" s="15" t="n"/>
      <c r="G18" s="15">
        <f>IF(NOT(ISBLANK(F18)),(E18-E17)/100*F18,"")</f>
        <v/>
      </c>
    </row>
    <row r="19">
      <c r="B19" s="14" t="n">
        <v>6</v>
      </c>
      <c r="C19" s="14" t="inlineStr">
        <is>
          <t>h000006.tif</t>
        </is>
      </c>
      <c r="D19" s="14" t="inlineStr">
        <is>
          <t>u000006.tif</t>
        </is>
      </c>
      <c r="E19" s="15" t="n">
        <v>32.92327600379723</v>
      </c>
      <c r="F19" s="15" t="n"/>
      <c r="G19" s="15">
        <f>IF(NOT(ISBLANK(F19)),(E19-E18)/100*F19,"")</f>
        <v/>
      </c>
    </row>
    <row r="20">
      <c r="B20" s="14" t="n">
        <v>5</v>
      </c>
      <c r="C20" s="14" t="inlineStr">
        <is>
          <t>h000005.tif</t>
        </is>
      </c>
      <c r="D20" s="14" t="inlineStr">
        <is>
          <t>u000005.tif</t>
        </is>
      </c>
      <c r="E20" s="15" t="n">
        <v>37.56864783259704</v>
      </c>
      <c r="F20" s="15" t="n"/>
      <c r="G20" s="15">
        <f>IF(NOT(ISBLANK(F20)),(E20-E19)/100*F20,"")</f>
        <v/>
      </c>
    </row>
    <row r="21">
      <c r="B21" s="14" t="n">
        <v>4</v>
      </c>
      <c r="C21" s="14" t="inlineStr">
        <is>
          <t>h000004.tif</t>
        </is>
      </c>
      <c r="D21" s="14" t="inlineStr">
        <is>
          <t>u000004.tif</t>
        </is>
      </c>
      <c r="E21" s="15" t="n">
        <v>47.44081870042444</v>
      </c>
      <c r="F21" s="15" t="n"/>
      <c r="G21" s="15">
        <f>IF(NOT(ISBLANK(F21)),(E21-E20)/100*F21,"")</f>
        <v/>
      </c>
    </row>
    <row r="22">
      <c r="B22" s="14" t="n">
        <v>3</v>
      </c>
      <c r="C22" s="14" t="inlineStr">
        <is>
          <t>h000003.tif</t>
        </is>
      </c>
      <c r="D22" s="14" t="inlineStr">
        <is>
          <t>u000003.tif</t>
        </is>
      </c>
      <c r="E22" s="15" t="n">
        <v>59.51145264877307</v>
      </c>
      <c r="F22" s="15" t="n"/>
      <c r="G22" s="15">
        <f>IF(NOT(ISBLANK(F22)),(E22-E21)/100*F22,"")</f>
        <v/>
      </c>
    </row>
    <row r="23">
      <c r="B23" s="14" t="n">
        <v>2</v>
      </c>
      <c r="C23" s="14" t="inlineStr">
        <is>
          <t>h000002.tif</t>
        </is>
      </c>
      <c r="D23" s="14" t="inlineStr">
        <is>
          <t>u000002.tif</t>
        </is>
      </c>
      <c r="E23" s="15" t="n">
        <v>87.64623627971439</v>
      </c>
      <c r="F23" s="15" t="n"/>
      <c r="G23" s="15">
        <f>IF(NOT(ISBLANK(F23)),(E23-E22)/100*F23,"")</f>
        <v/>
      </c>
    </row>
    <row r="24">
      <c r="B24" s="14" t="n">
        <v>1</v>
      </c>
      <c r="C24" s="14" t="inlineStr">
        <is>
          <t>h000001.tif</t>
        </is>
      </c>
      <c r="D24" s="14" t="inlineStr">
        <is>
          <t>u000001.tif</t>
        </is>
      </c>
      <c r="E24" s="15" t="n">
        <v>100</v>
      </c>
      <c r="F24" s="15" t="n"/>
      <c r="G24" s="15">
        <f>IF(NOT(ISBLANK(F24)),(E24-E23)/100*F24,"")</f>
        <v/>
      </c>
    </row>
    <row r="25">
      <c r="B25" s="14" t="n"/>
      <c r="C25" s="14" t="n"/>
      <c r="D25" s="14" t="n"/>
      <c r="E25" s="15" t="n"/>
      <c r="F25" s="15" t="n"/>
      <c r="G25" s="15">
        <f>IF(NOT(ISBLANK(F25)),(E25-E24)/100*F25,"")</f>
        <v/>
      </c>
    </row>
    <row r="26">
      <c r="B26" s="14" t="n"/>
      <c r="C26" s="14" t="n"/>
      <c r="D26" s="14" t="n"/>
      <c r="E26" s="15" t="n"/>
      <c r="F26" s="15" t="n"/>
      <c r="G26" s="15">
        <f>IF(NOT(ISBLANK(F26)),(E26-E25)/100*F26,"")</f>
        <v/>
      </c>
    </row>
    <row r="27">
      <c r="B27" s="14" t="n"/>
      <c r="C27" s="14" t="n"/>
      <c r="D27" s="14" t="n"/>
      <c r="E27" s="15" t="n"/>
      <c r="F27" s="15" t="n"/>
      <c r="G27" s="15">
        <f>IF(NOT(ISBLANK(F27)),(E27-E26)/100*F27,"")</f>
        <v/>
      </c>
    </row>
    <row r="28">
      <c r="B28" s="14" t="n"/>
      <c r="C28" s="14" t="n"/>
      <c r="D28" s="14" t="n"/>
      <c r="E28" s="15" t="n"/>
      <c r="F28" s="15" t="n"/>
      <c r="G28" s="15">
        <f>IF(NOT(ISBLANK(F28)),(E28-E27)/100*F28,"")</f>
        <v/>
      </c>
    </row>
    <row r="29">
      <c r="B29" s="14" t="n"/>
      <c r="C29" s="14" t="n"/>
      <c r="D29" s="14" t="n"/>
      <c r="E29" s="15" t="n"/>
      <c r="F29" s="15" t="n"/>
      <c r="G29" s="15">
        <f>IF(NOT(ISBLANK(F29)),(E29-E28)/100*F29,"")</f>
        <v/>
      </c>
    </row>
    <row r="30">
      <c r="B30" s="14" t="n"/>
      <c r="C30" s="14" t="n"/>
      <c r="D30" s="14" t="n"/>
      <c r="E30" s="15" t="n"/>
      <c r="F30" s="15" t="n"/>
      <c r="G30" s="15">
        <f>IF(NOT(ISBLANK(F30)),(E30-E29)/100*F30,"")</f>
        <v/>
      </c>
    </row>
    <row r="31">
      <c r="B31" s="14" t="n"/>
      <c r="C31" s="14" t="n"/>
      <c r="D31" s="14" t="n"/>
      <c r="E31" s="15" t="n"/>
      <c r="F31" s="15" t="n"/>
      <c r="G31" s="15">
        <f>IF(NOT(ISBLANK(F31)),(E31-E30)/100*F31,"")</f>
        <v/>
      </c>
    </row>
    <row r="32">
      <c r="B32" s="14" t="n"/>
      <c r="C32" s="14" t="n"/>
      <c r="D32" s="14" t="n"/>
      <c r="E32" s="15" t="n"/>
      <c r="F32" s="15" t="n"/>
      <c r="G32" s="15">
        <f>IF(NOT(ISBLANK(F32)),(E32-E31)/100*F32,"")</f>
        <v/>
      </c>
    </row>
    <row r="33">
      <c r="B33" s="14" t="n"/>
      <c r="C33" s="14" t="n"/>
      <c r="D33" s="14" t="n"/>
      <c r="E33" s="15" t="n"/>
      <c r="F33" s="15" t="n"/>
      <c r="G33" s="15">
        <f>IF(NOT(ISBLANK(F33)),(E33-E32)/100*F33,"")</f>
        <v/>
      </c>
    </row>
    <row r="34">
      <c r="B34" s="14" t="n"/>
      <c r="C34" s="14" t="n"/>
      <c r="D34" s="14" t="n"/>
      <c r="E34" s="15" t="n"/>
      <c r="F34" s="15" t="n"/>
      <c r="G34" s="15">
        <f>IF(NOT(ISBLANK(F34)),(E34-E33)/100*F34,"")</f>
        <v/>
      </c>
    </row>
    <row r="35">
      <c r="B35" s="14" t="n"/>
      <c r="C35" s="14" t="n"/>
      <c r="D35" s="14" t="n"/>
      <c r="E35" s="15" t="n"/>
      <c r="F35" s="15" t="n"/>
      <c r="G35" s="15">
        <f>IF(NOT(ISBLANK(F35)),(E35-E34)/100*F35,"")</f>
        <v/>
      </c>
    </row>
    <row r="36">
      <c r="B36" s="14" t="n"/>
      <c r="C36" s="14" t="n"/>
      <c r="D36" s="14" t="n"/>
      <c r="E36" s="15" t="n"/>
      <c r="F36" s="15" t="n"/>
      <c r="G36" s="15">
        <f>IF(NOT(ISBLANK(F36)),(E36-E35)/100*F36,"")</f>
        <v/>
      </c>
    </row>
    <row r="37">
      <c r="B37" s="14" t="n"/>
      <c r="C37" s="14" t="n"/>
      <c r="D37" s="14" t="n"/>
      <c r="E37" s="15" t="n"/>
      <c r="F37" s="15" t="n"/>
      <c r="G37" s="15">
        <f>IF(NOT(ISBLANK(F37)),(E37-E36)/100*F37,"")</f>
        <v/>
      </c>
    </row>
    <row r="38">
      <c r="B38" s="14" t="n"/>
      <c r="C38" s="14" t="n"/>
      <c r="D38" s="14" t="n"/>
      <c r="E38" s="15" t="n"/>
      <c r="F38" s="15" t="n"/>
      <c r="G38" s="15">
        <f>IF(NOT(ISBLANK(F38)),(E38-E37)/100*F38,"")</f>
        <v/>
      </c>
    </row>
    <row r="39">
      <c r="B39" s="14" t="n"/>
      <c r="C39" s="14" t="n"/>
      <c r="D39" s="14" t="n"/>
      <c r="E39" s="15" t="n"/>
      <c r="F39" s="15" t="n"/>
      <c r="G39" s="15">
        <f>IF(NOT(ISBLANK(F39)),(E39-E38)/100*F39,"")</f>
        <v/>
      </c>
    </row>
    <row r="40">
      <c r="B40" s="14" t="n"/>
      <c r="C40" s="14" t="n"/>
      <c r="D40" s="14" t="n"/>
      <c r="E40" s="15" t="n"/>
      <c r="F40" s="15" t="n"/>
      <c r="G40" s="15">
        <f>IF(NOT(ISBLANK(F40)),(E40-E39)/100*F40,"")</f>
        <v/>
      </c>
    </row>
    <row r="41">
      <c r="B41" s="14" t="n"/>
      <c r="C41" s="14" t="n"/>
      <c r="D41" s="14" t="n"/>
      <c r="E41" s="15" t="n"/>
      <c r="F41" s="15" t="n"/>
      <c r="G41" s="15">
        <f>IF(NOT(ISBLANK(F41)),(E41-E40)/100*F41,"")</f>
        <v/>
      </c>
    </row>
    <row r="42">
      <c r="B42" s="14" t="n"/>
      <c r="C42" s="14" t="n"/>
      <c r="D42" s="14" t="n"/>
      <c r="E42" s="15" t="n"/>
      <c r="F42" s="15" t="n"/>
      <c r="G42" s="15">
        <f>IF(NOT(ISBLANK(F42)),(E42-E41)/100*F42,"")</f>
        <v/>
      </c>
    </row>
    <row r="43">
      <c r="B43" s="14" t="n"/>
      <c r="C43" s="14" t="n"/>
      <c r="D43" s="14" t="n"/>
      <c r="E43" s="15" t="n"/>
      <c r="F43" s="15" t="n"/>
      <c r="G43" s="15">
        <f>IF(NOT(ISBLANK(F43)),(E43-E42)/100*F43,"")</f>
        <v/>
      </c>
    </row>
    <row r="44">
      <c r="B44" s="14" t="n"/>
      <c r="C44" s="14" t="n"/>
      <c r="D44" s="14" t="n"/>
      <c r="E44" s="15" t="n"/>
      <c r="F44" s="15" t="n"/>
      <c r="G44" s="15">
        <f>IF(NOT(ISBLANK(F44)),(E44-E43)/100*F44,"")</f>
        <v/>
      </c>
    </row>
    <row r="45">
      <c r="B45" s="14" t="n"/>
      <c r="C45" s="14" t="n"/>
      <c r="D45" s="14" t="n"/>
      <c r="E45" s="15" t="n"/>
      <c r="F45" s="15" t="n"/>
      <c r="G45" s="15">
        <f>IF(NOT(ISBLANK(F45)),(E45-E44)/100*F45,"")</f>
        <v/>
      </c>
    </row>
    <row r="46">
      <c r="B46" s="14" t="n"/>
      <c r="C46" s="14" t="n"/>
      <c r="D46" s="14" t="n"/>
      <c r="E46" s="15" t="n"/>
      <c r="F46" s="15" t="n"/>
      <c r="G46" s="15">
        <f>IF(NOT(ISBLANK(F46)),(E46-E45)/100*F46,"")</f>
        <v/>
      </c>
    </row>
    <row r="47">
      <c r="B47" s="14" t="n"/>
      <c r="C47" s="14" t="n"/>
      <c r="D47" s="14" t="n"/>
      <c r="E47" s="15" t="n"/>
      <c r="F47" s="15" t="n"/>
      <c r="G47" s="15">
        <f>IF(NOT(ISBLANK(F47)),(E47-E46)/100*F47,"")</f>
        <v/>
      </c>
    </row>
    <row r="48">
      <c r="B48" s="14" t="n"/>
      <c r="C48" s="14" t="n"/>
      <c r="D48" s="14" t="n"/>
      <c r="E48" s="15" t="n"/>
      <c r="F48" s="15" t="n"/>
      <c r="G48" s="15">
        <f>IF(NOT(ISBLANK(F48)),(E48-E47)/100*F48,"")</f>
        <v/>
      </c>
    </row>
    <row r="49">
      <c r="B49" s="14" t="n"/>
      <c r="C49" s="14" t="n"/>
      <c r="D49" s="14" t="n"/>
      <c r="E49" s="15" t="n"/>
      <c r="F49" s="15" t="n"/>
      <c r="G49" s="15">
        <f>IF(NOT(ISBLANK(F49)),(E49-E48)/100*F49,"")</f>
        <v/>
      </c>
    </row>
    <row r="50">
      <c r="B50" s="14" t="n"/>
      <c r="C50" s="14" t="n"/>
      <c r="D50" s="14" t="n"/>
      <c r="E50" s="15" t="n"/>
      <c r="F50" s="15" t="n"/>
      <c r="G50" s="15">
        <f>IF(NOT(ISBLANK(F50)),(E50-E49)/100*F50,"")</f>
        <v/>
      </c>
    </row>
    <row r="51">
      <c r="B51" s="14" t="n"/>
      <c r="C51" s="14" t="n"/>
      <c r="D51" s="14" t="n"/>
      <c r="E51" s="15" t="n"/>
      <c r="F51" s="15" t="n"/>
      <c r="G51" s="15">
        <f>IF(NOT(ISBLANK(F51)),(E51-E50)/100*F51,"")</f>
        <v/>
      </c>
    </row>
    <row r="52">
      <c r="B52" s="14" t="n"/>
      <c r="C52" s="14" t="n"/>
      <c r="D52" s="14" t="n"/>
      <c r="E52" s="15" t="n"/>
      <c r="F52" s="15" t="n"/>
      <c r="G52" s="15">
        <f>IF(NOT(ISBLANK(F52)),(E52-E51)/100*F52,"")</f>
        <v/>
      </c>
    </row>
    <row r="53">
      <c r="B53" s="14" t="n"/>
      <c r="C53" s="14" t="n"/>
      <c r="D53" s="14" t="n"/>
      <c r="E53" s="15" t="n"/>
      <c r="F53" s="15" t="n"/>
      <c r="G53" s="15">
        <f>IF(NOT(ISBLANK(F53)),(E53-E52)/100*F53,"")</f>
        <v/>
      </c>
    </row>
    <row r="54">
      <c r="B54" s="14" t="n"/>
      <c r="C54" s="14" t="n"/>
      <c r="D54" s="14" t="n"/>
      <c r="E54" s="15" t="n"/>
      <c r="F54" s="15" t="n"/>
      <c r="G54" s="15">
        <f>IF(NOT(ISBLANK(F54)),(E54-E53)/100*F54,"")</f>
        <v/>
      </c>
    </row>
    <row r="55">
      <c r="B55" s="14" t="n"/>
      <c r="C55" s="14" t="n"/>
      <c r="D55" s="14" t="n"/>
      <c r="E55" s="15" t="n"/>
      <c r="F55" s="15" t="n"/>
      <c r="G55" s="15">
        <f>IF(NOT(ISBLANK(F55)),(E55-E54)/100*F55,"")</f>
        <v/>
      </c>
    </row>
    <row r="56">
      <c r="B56" s="14" t="n"/>
      <c r="C56" s="14" t="n"/>
      <c r="D56" s="14" t="n"/>
      <c r="E56" s="15" t="n"/>
      <c r="F56" s="15" t="n"/>
      <c r="G56" s="15">
        <f>IF(NOT(ISBLANK(F56)),(E56-E55)/100*F56,"")</f>
        <v/>
      </c>
    </row>
    <row r="57">
      <c r="B57" s="14" t="n"/>
      <c r="C57" s="14" t="n"/>
      <c r="D57" s="14" t="n"/>
      <c r="E57" s="15" t="n"/>
      <c r="F57" s="15" t="n"/>
      <c r="G57" s="15">
        <f>IF(NOT(ISBLANK(F57)),(E57-E56)/100*F57,"")</f>
        <v/>
      </c>
    </row>
    <row r="58">
      <c r="B58" s="14" t="n"/>
      <c r="C58" s="14" t="n"/>
      <c r="D58" s="14" t="n"/>
      <c r="E58" s="15" t="n"/>
      <c r="F58" s="15" t="n"/>
      <c r="G58" s="15">
        <f>IF(NOT(ISBLANK(F58)),(E58-E57)/100*F58,"")</f>
        <v/>
      </c>
    </row>
    <row r="59">
      <c r="B59" s="14" t="n"/>
      <c r="C59" s="14" t="n"/>
      <c r="D59" s="14" t="n"/>
      <c r="E59" s="15" t="n"/>
      <c r="F59" s="15" t="n"/>
      <c r="G59" s="15">
        <f>IF(NOT(ISBLANK(F59)),(E59-E58)/100*F59,"")</f>
        <v/>
      </c>
    </row>
    <row r="60">
      <c r="B60" s="14" t="n"/>
      <c r="C60" s="14" t="n"/>
      <c r="D60" s="14" t="n"/>
      <c r="E60" s="15" t="n"/>
      <c r="F60" s="15" t="n"/>
      <c r="G60" s="15">
        <f>IF(NOT(ISBLANK(F60)),(E60-E59)/100*F60,"")</f>
        <v/>
      </c>
    </row>
    <row r="61">
      <c r="B61" s="14" t="n"/>
      <c r="C61" s="14" t="n"/>
      <c r="D61" s="14" t="n"/>
      <c r="E61" s="15" t="n"/>
      <c r="F61" s="15" t="n"/>
      <c r="G61" s="15">
        <f>IF(NOT(ISBLANK(F61)),(E61-E60)/100*F61,"")</f>
        <v/>
      </c>
    </row>
    <row r="62">
      <c r="B62" s="14" t="n"/>
      <c r="C62" s="14" t="n"/>
      <c r="D62" s="14" t="n"/>
      <c r="E62" s="15" t="n"/>
      <c r="F62" s="15" t="n"/>
      <c r="G62" s="15">
        <f>IF(NOT(ISBLANK(F62)),(E62-E61)/100*F62,"")</f>
        <v/>
      </c>
    </row>
    <row r="63">
      <c r="B63" s="14" t="n"/>
      <c r="C63" s="14" t="n"/>
      <c r="D63" s="14" t="n"/>
      <c r="E63" s="15" t="n"/>
      <c r="F63" s="15" t="n"/>
      <c r="G63" s="15">
        <f>IF(NOT(ISBLANK(F63)),(E63-E62)/100*F63,"")</f>
        <v/>
      </c>
    </row>
    <row r="64">
      <c r="G64" s="14">
        <f>IF(NOT(ISBLANK(F64)),(E64-E63)/100*F64,"")</f>
        <v/>
      </c>
    </row>
    <row r="65">
      <c r="G65" s="14">
        <f>IF(NOT(ISBLANK(F65)),(E65-E64)/100*F65,"")</f>
        <v/>
      </c>
    </row>
    <row r="66">
      <c r="G66" s="14">
        <f>IF(NOT(ISBLANK(F66)),(E66-E65)/100*F66,"")</f>
        <v/>
      </c>
    </row>
    <row r="67">
      <c r="G67" s="14">
        <f>IF(NOT(ISBLANK(F67)),(E67-E66)/100*F67,"")</f>
        <v/>
      </c>
    </row>
    <row r="68">
      <c r="G68" s="14">
        <f>IF(NOT(ISBLANK(F68)),(E68-E67)/100*F68,"")</f>
        <v/>
      </c>
    </row>
    <row r="69">
      <c r="G69" s="14">
        <f>IF(NOT(ISBLANK(F69)),(E69-E68)/100*F69,"")</f>
        <v/>
      </c>
    </row>
    <row r="70">
      <c r="G70" s="14">
        <f>IF(NOT(ISBLANK(F70)),(E70-E69)/100*F70,"")</f>
        <v/>
      </c>
    </row>
    <row r="71">
      <c r="G71" s="14">
        <f>IF(NOT(ISBLANK(F71)),(E71-E70)/100*F71,"")</f>
        <v/>
      </c>
    </row>
    <row r="72">
      <c r="G72" s="14">
        <f>IF(NOT(ISBLANK(F72)),(E72-E71)/100*F72,"")</f>
        <v/>
      </c>
    </row>
    <row r="73">
      <c r="G73" s="14">
        <f>IF(NOT(ISBLANK(F73)),(E73-E72)/100*F73,"")</f>
        <v/>
      </c>
    </row>
    <row r="74">
      <c r="G74" s="14">
        <f>IF(NOT(ISBLANK(F74)),(E74-E73)/100*F74,"")</f>
        <v/>
      </c>
    </row>
    <row r="75">
      <c r="G75" s="14">
        <f>IF(NOT(ISBLANK(F75)),(E75-E74)/100*F75,"")</f>
        <v/>
      </c>
    </row>
    <row r="76">
      <c r="G76" s="14">
        <f>IF(NOT(ISBLANK(F76)),(E76-E75)/100*F76,"")</f>
        <v/>
      </c>
    </row>
    <row r="77">
      <c r="G77" s="14">
        <f>IF(NOT(ISBLANK(F77)),(E77-E76)/100*F77,"")</f>
        <v/>
      </c>
    </row>
    <row r="78">
      <c r="G78" s="14">
        <f>IF(NOT(ISBLANK(F78)),(E78-E77)/100*F78,"")</f>
        <v/>
      </c>
    </row>
    <row r="79">
      <c r="G79" s="14">
        <f>IF(NOT(ISBLANK(F79)),(E79-E78)/100*F79,"")</f>
        <v/>
      </c>
    </row>
    <row r="80">
      <c r="G80" s="14">
        <f>IF(NOT(ISBLANK(F80)),(E80-E79)/100*F80,"")</f>
        <v/>
      </c>
    </row>
    <row r="81">
      <c r="G81" s="14">
        <f>IF(NOT(ISBLANK(F81)),(E81-E80)/100*F81,"")</f>
        <v/>
      </c>
    </row>
    <row r="82">
      <c r="G82" s="14">
        <f>IF(NOT(ISBLANK(F82)),(E82-E81)/100*F82,"")</f>
        <v/>
      </c>
    </row>
    <row r="83">
      <c r="G83" s="14">
        <f>IF(NOT(ISBLANK(F83)),(E83-E82)/100*F83,"")</f>
        <v/>
      </c>
    </row>
    <row r="84">
      <c r="G84" s="14">
        <f>IF(NOT(ISBLANK(F84)),(E84-E83)/100*F84,"")</f>
        <v/>
      </c>
    </row>
    <row r="85">
      <c r="G85" s="14">
        <f>IF(NOT(ISBLANK(F85)),(E85-E84)/100*F85,"")</f>
        <v/>
      </c>
    </row>
    <row r="86">
      <c r="G86" s="14">
        <f>IF(NOT(ISBLANK(F86)),(E86-E85)/100*F86,"")</f>
        <v/>
      </c>
    </row>
    <row r="87">
      <c r="G87" s="14">
        <f>IF(NOT(ISBLANK(F87)),(E87-E86)/100*F87,"")</f>
        <v/>
      </c>
    </row>
    <row r="88">
      <c r="G88" s="14">
        <f>IF(NOT(ISBLANK(F88)),(E88-E87)/100*F88,"")</f>
        <v/>
      </c>
    </row>
    <row r="89">
      <c r="G89" s="14">
        <f>IF(NOT(ISBLANK(F89)),(E89-E88)/100*F89,"")</f>
        <v/>
      </c>
    </row>
    <row r="90">
      <c r="G90" s="14">
        <f>IF(NOT(ISBLANK(F90)),(E90-E89)/100*F90,"")</f>
        <v/>
      </c>
    </row>
    <row r="91">
      <c r="G91" s="14">
        <f>IF(NOT(ISBLANK(F91)),(E91-E90)/100*F91,"")</f>
        <v/>
      </c>
    </row>
    <row r="92">
      <c r="G92" s="14">
        <f>IF(NOT(ISBLANK(F92)),(E92-E91)/100*F92,"")</f>
        <v/>
      </c>
    </row>
    <row r="93">
      <c r="G93" s="14">
        <f>IF(NOT(ISBLANK(F93)),(E93-E92)/100*F93,"")</f>
        <v/>
      </c>
    </row>
    <row r="94">
      <c r="G94" s="14">
        <f>IF(NOT(ISBLANK(F94)),(E94-E93)/100*F94,"")</f>
        <v/>
      </c>
    </row>
    <row r="95">
      <c r="G95" s="14">
        <f>IF(NOT(ISBLANK(F95)),(E95-E94)/100*F95,"")</f>
        <v/>
      </c>
    </row>
    <row r="96">
      <c r="G96" s="14">
        <f>IF(NOT(ISBLANK(F96)),(E96-E95)/100*F96,"")</f>
        <v/>
      </c>
    </row>
    <row r="97">
      <c r="G97" s="14">
        <f>IF(NOT(ISBLANK(F97)),(E97-E96)/100*F97,"")</f>
        <v/>
      </c>
    </row>
    <row r="98">
      <c r="G98" s="14">
        <f>IF(NOT(ISBLANK(F98)),(E98-E97)/100*F98,"")</f>
        <v/>
      </c>
    </row>
    <row r="99">
      <c r="G99" s="14">
        <f>IF(NOT(ISBLANK(F99)),(E99-E98)/100*F99,"")</f>
        <v/>
      </c>
    </row>
    <row r="100">
      <c r="G100" s="14">
        <f>IF(NOT(ISBLANK(F100)),(E100-E99)/100*F100,"")</f>
        <v/>
      </c>
    </row>
    <row r="101">
      <c r="G101" s="14">
        <f>IF(NOT(ISBLANK(F101)),(E101-E100)/100*F101,"")</f>
        <v/>
      </c>
    </row>
    <row r="102">
      <c r="G102" s="14">
        <f>IF(NOT(ISBLANK(F102)),(E102-E101)/100*F102,"")</f>
        <v/>
      </c>
    </row>
    <row r="103">
      <c r="G103" s="14">
        <f>IF(NOT(ISBLANK(F103)),(E103-E102)/100*F103,"")</f>
        <v/>
      </c>
    </row>
    <row r="104">
      <c r="G104" s="14">
        <f>IF(NOT(ISBLANK(F104)),(E104-E103)/100*F104,"")</f>
        <v/>
      </c>
    </row>
    <row r="105">
      <c r="G105" s="14">
        <f>IF(NOT(ISBLANK(F105)),(E105-E104)/100*F105,"")</f>
        <v/>
      </c>
    </row>
    <row r="106">
      <c r="G106" s="14">
        <f>IF(NOT(ISBLANK(F106)),(E106-E105)/100*F106,"")</f>
        <v/>
      </c>
    </row>
    <row r="107">
      <c r="G107" s="14">
        <f>IF(NOT(ISBLANK(F107)),(E107-E106)/100*F107,"")</f>
        <v/>
      </c>
    </row>
    <row r="108">
      <c r="G108" s="14">
        <f>IF(NOT(ISBLANK(F108)),(E108-E107)/100*F108,"")</f>
        <v/>
      </c>
    </row>
    <row r="109">
      <c r="G109" s="14">
        <f>IF(NOT(ISBLANK(F109)),(E109-E108)/100*F109,"")</f>
        <v/>
      </c>
    </row>
    <row r="110">
      <c r="G110" s="14">
        <f>IF(NOT(ISBLANK(F110)),(E110-E109)/100*F110,"")</f>
        <v/>
      </c>
    </row>
    <row r="111">
      <c r="G111" s="14">
        <f>IF(NOT(ISBLANK(F111)),(E111-E110)/100*F111,"")</f>
        <v/>
      </c>
    </row>
    <row r="112">
      <c r="G112" s="14">
        <f>IF(NOT(ISBLANK(F112)),(E112-E111)/100*F112,"")</f>
        <v/>
      </c>
    </row>
    <row r="113">
      <c r="G113" s="14">
        <f>IF(NOT(ISBLANK(F113)),(E113-E112)/100*F113,"")</f>
        <v/>
      </c>
    </row>
    <row r="114">
      <c r="G114" s="14">
        <f>IF(NOT(ISBLANK(F114)),(E114-E113)/100*F114,"")</f>
        <v/>
      </c>
    </row>
    <row r="115">
      <c r="G115" s="14">
        <f>IF(NOT(ISBLANK(F115)),(E115-E114)/100*F115,"")</f>
        <v/>
      </c>
    </row>
    <row r="116">
      <c r="G116" s="14">
        <f>IF(NOT(ISBLANK(F116)),(E116-E115)/100*F116,"")</f>
        <v/>
      </c>
    </row>
    <row r="117">
      <c r="G117" s="14">
        <f>IF(NOT(ISBLANK(F117)),(E117-E116)/100*F117,"")</f>
        <v/>
      </c>
    </row>
    <row r="118">
      <c r="G118" s="14">
        <f>IF(NOT(ISBLANK(F118)),(E118-E117)/100*F118,"")</f>
        <v/>
      </c>
    </row>
    <row r="119">
      <c r="G119" s="14">
        <f>IF(NOT(ISBLANK(F119)),(E119-E118)/100*F119,"")</f>
        <v/>
      </c>
    </row>
    <row r="120">
      <c r="G120" s="14">
        <f>IF(NOT(ISBLANK(F120)),(E120-E119)/100*F120,"")</f>
        <v/>
      </c>
    </row>
    <row r="121">
      <c r="G121" s="14">
        <f>IF(NOT(ISBLANK(F121)),(E121-E120)/100*F121,"")</f>
        <v/>
      </c>
    </row>
    <row r="122">
      <c r="G122" s="14">
        <f>IF(NOT(ISBLANK(F122)),(E122-E121)/100*F122,"")</f>
        <v/>
      </c>
    </row>
    <row r="123">
      <c r="G123" s="14">
        <f>IF(NOT(ISBLANK(F123)),(E123-E122)/100*F123,"")</f>
        <v/>
      </c>
    </row>
    <row r="124">
      <c r="G124" s="14">
        <f>IF(NOT(ISBLANK(F124)),(E124-E123)/100*F124,"")</f>
        <v/>
      </c>
    </row>
    <row r="125">
      <c r="G125" s="14">
        <f>IF(NOT(ISBLANK(F125)),(E125-E124)/100*F125,"")</f>
        <v/>
      </c>
    </row>
    <row r="126">
      <c r="G126" s="14">
        <f>IF(NOT(ISBLANK(F126)),(E126-E125)/100*F126,"")</f>
        <v/>
      </c>
    </row>
    <row r="127">
      <c r="G127" s="14">
        <f>IF(NOT(ISBLANK(F127)),(E127-E126)/100*F127,"")</f>
        <v/>
      </c>
    </row>
    <row r="128">
      <c r="G128" s="14">
        <f>IF(NOT(ISBLANK(F128)),(E128-E127)/100*F128,"")</f>
        <v/>
      </c>
    </row>
    <row r="129">
      <c r="G129" s="14">
        <f>IF(NOT(ISBLANK(F129)),(E129-E128)/100*F129,"")</f>
        <v/>
      </c>
    </row>
    <row r="130">
      <c r="G130" s="14">
        <f>IF(NOT(ISBLANK(F130)),(E130-E129)/100*F130,"")</f>
        <v/>
      </c>
    </row>
    <row r="131">
      <c r="G131" s="14">
        <f>IF(NOT(ISBLANK(F131)),(E131-E130)/100*F131,"")</f>
        <v/>
      </c>
    </row>
    <row r="132">
      <c r="G132" s="14">
        <f>IF(NOT(ISBLANK(F132)),(E132-E131)/100*F132,"")</f>
        <v/>
      </c>
    </row>
    <row r="133">
      <c r="G133" s="14">
        <f>IF(NOT(ISBLANK(F133)),(E133-E132)/100*F133,"")</f>
        <v/>
      </c>
    </row>
    <row r="134">
      <c r="G134" s="14">
        <f>IF(NOT(ISBLANK(F134)),(E134-E133)/100*F134,"")</f>
        <v/>
      </c>
    </row>
    <row r="135">
      <c r="G135" s="14">
        <f>IF(NOT(ISBLANK(F135)),(E135-E134)/100*F135,"")</f>
        <v/>
      </c>
    </row>
    <row r="136">
      <c r="G136" s="14">
        <f>IF(NOT(ISBLANK(F136)),(E136-E135)/100*F136,"")</f>
        <v/>
      </c>
    </row>
    <row r="137">
      <c r="G137" s="14">
        <f>IF(NOT(ISBLANK(F137)),(E137-E136)/100*F137,"")</f>
        <v/>
      </c>
    </row>
    <row r="138">
      <c r="G138" s="14">
        <f>IF(NOT(ISBLANK(F138)),(E138-E137)/100*F138,"")</f>
        <v/>
      </c>
    </row>
    <row r="139">
      <c r="G139" s="14">
        <f>IF(NOT(ISBLANK(F139)),(E139-E138)/100*F139,"")</f>
        <v/>
      </c>
    </row>
    <row r="140">
      <c r="G140" s="14">
        <f>IF(NOT(ISBLANK(F140)),(E140-E139)/100*F140,"")</f>
        <v/>
      </c>
    </row>
    <row r="141">
      <c r="G141" s="14">
        <f>IF(NOT(ISBLANK(F141)),(E141-E140)/100*F141,"")</f>
        <v/>
      </c>
    </row>
    <row r="142">
      <c r="G142" s="14">
        <f>IF(NOT(ISBLANK(F142)),(E142-E141)/100*F142,"")</f>
        <v/>
      </c>
    </row>
    <row r="143">
      <c r="G143" s="14">
        <f>IF(NOT(ISBLANK(F143)),(E143-E142)/100*F143,"")</f>
        <v/>
      </c>
    </row>
    <row r="144">
      <c r="G144" s="14">
        <f>IF(NOT(ISBLANK(F144)),(E144-E143)/100*F144,"")</f>
        <v/>
      </c>
    </row>
    <row r="145">
      <c r="G145" s="14">
        <f>IF(NOT(ISBLANK(F145)),(E145-E144)/100*F145,"")</f>
        <v/>
      </c>
    </row>
    <row r="146">
      <c r="G146" s="14">
        <f>IF(NOT(ISBLANK(F146)),(E146-E145)/100*F146,"")</f>
        <v/>
      </c>
    </row>
    <row r="147">
      <c r="G147" s="14">
        <f>IF(NOT(ISBLANK(F147)),(E147-E146)/100*F147,"")</f>
        <v/>
      </c>
    </row>
    <row r="148">
      <c r="G148" s="14">
        <f>IF(NOT(ISBLANK(F148)),(E148-E147)/100*F148,"")</f>
        <v/>
      </c>
    </row>
    <row r="149">
      <c r="G149" s="14">
        <f>IF(NOT(ISBLANK(F149)),(E149-E148)/100*F149,"")</f>
        <v/>
      </c>
    </row>
    <row r="150">
      <c r="G150" s="14">
        <f>IF(NOT(ISBLANK(F150)),(E150-E149)/100*F150,"")</f>
        <v/>
      </c>
    </row>
    <row r="151">
      <c r="G151" s="14">
        <f>IF(NOT(ISBLANK(F151)),(E151-E150)/100*F151,"")</f>
        <v/>
      </c>
    </row>
    <row r="152">
      <c r="G152" s="14">
        <f>IF(NOT(ISBLANK(F152)),(E152-E151)/100*F152,"")</f>
        <v/>
      </c>
    </row>
    <row r="153">
      <c r="G153" s="14">
        <f>IF(NOT(ISBLANK(F153)),(E153-E152)/100*F153,"")</f>
        <v/>
      </c>
    </row>
    <row r="154">
      <c r="G154" s="14">
        <f>IF(NOT(ISBLANK(F154)),(E154-E153)/100*F154,"")</f>
        <v/>
      </c>
    </row>
    <row r="155">
      <c r="G155" s="14">
        <f>IF(NOT(ISBLANK(F155)),(E155-E154)/100*F155,"")</f>
        <v/>
      </c>
    </row>
    <row r="156">
      <c r="G156" s="14">
        <f>IF(NOT(ISBLANK(F156)),(E156-E155)/100*F156,"")</f>
        <v/>
      </c>
    </row>
    <row r="157">
      <c r="G157" s="14">
        <f>IF(NOT(ISBLANK(F157)),(E157-E156)/100*F157,"")</f>
        <v/>
      </c>
    </row>
    <row r="158">
      <c r="G158" s="14">
        <f>IF(NOT(ISBLANK(F158)),(E158-E157)/100*F158,"")</f>
        <v/>
      </c>
    </row>
    <row r="159">
      <c r="G159" s="14">
        <f>IF(NOT(ISBLANK(F159)),(E159-E158)/100*F159,"")</f>
        <v/>
      </c>
    </row>
    <row r="160">
      <c r="G160" s="14">
        <f>IF(NOT(ISBLANK(F160)),(E160-E159)/100*F160,"")</f>
        <v/>
      </c>
    </row>
    <row r="161">
      <c r="G161" s="14">
        <f>IF(NOT(ISBLANK(F161)),(E161-E160)/100*F161,"")</f>
        <v/>
      </c>
    </row>
    <row r="162">
      <c r="G162" s="14">
        <f>IF(NOT(ISBLANK(F162)),(E162-E161)/100*F162,"")</f>
        <v/>
      </c>
    </row>
    <row r="163">
      <c r="G163" s="14">
        <f>IF(NOT(ISBLANK(F163)),(E163-E162)/100*F163,"")</f>
        <v/>
      </c>
    </row>
    <row r="164">
      <c r="G164" s="14">
        <f>IF(NOT(ISBLANK(F164)),(E164-E163)/100*F164,"")</f>
        <v/>
      </c>
    </row>
    <row r="165">
      <c r="G165" s="14">
        <f>IF(NOT(ISBLANK(F165)),(E165-E164)/100*F165,"")</f>
        <v/>
      </c>
    </row>
    <row r="166">
      <c r="G166" s="14">
        <f>IF(NOT(ISBLANK(F166)),(E166-E165)/100*F166,"")</f>
        <v/>
      </c>
    </row>
    <row r="167">
      <c r="G167" s="14">
        <f>IF(NOT(ISBLANK(F167)),(E167-E166)/100*F167,"")</f>
        <v/>
      </c>
    </row>
    <row r="168">
      <c r="G168" s="14">
        <f>IF(NOT(ISBLANK(F168)),(E168-E167)/100*F168,"")</f>
        <v/>
      </c>
    </row>
    <row r="169">
      <c r="G169" s="14">
        <f>IF(NOT(ISBLANK(F169)),(E169-E168)/100*F169,"")</f>
        <v/>
      </c>
    </row>
    <row r="170">
      <c r="G170" s="14">
        <f>IF(NOT(ISBLANK(F170)),(E170-E169)/100*F170,"")</f>
        <v/>
      </c>
    </row>
    <row r="171">
      <c r="G171" s="14">
        <f>IF(NOT(ISBLANK(F171)),(E171-E170)/100*F171,"")</f>
        <v/>
      </c>
    </row>
    <row r="172">
      <c r="G172" s="14">
        <f>IF(NOT(ISBLANK(F172)),(E172-E171)/100*F172,"")</f>
        <v/>
      </c>
    </row>
    <row r="173">
      <c r="G173" s="14">
        <f>IF(NOT(ISBLANK(F173)),(E173-E172)/100*F173,"")</f>
        <v/>
      </c>
    </row>
    <row r="174">
      <c r="G174" s="14">
        <f>IF(NOT(ISBLANK(F174)),(E174-E173)/100*F174,"")</f>
        <v/>
      </c>
    </row>
    <row r="175">
      <c r="G175" s="14">
        <f>IF(NOT(ISBLANK(F175)),(E175-E174)/100*F175,"")</f>
        <v/>
      </c>
    </row>
    <row r="176">
      <c r="G176" s="14">
        <f>IF(NOT(ISBLANK(F176)),(E176-E175)/100*F176,"")</f>
        <v/>
      </c>
    </row>
    <row r="177">
      <c r="G177" s="14">
        <f>IF(NOT(ISBLANK(F177)),(E177-E176)/100*F177,"")</f>
        <v/>
      </c>
    </row>
    <row r="178">
      <c r="G178" s="14">
        <f>IF(NOT(ISBLANK(F178)),(E178-E177)/100*F178,"")</f>
        <v/>
      </c>
    </row>
    <row r="179">
      <c r="G179" s="14">
        <f>IF(NOT(ISBLANK(F179)),(E179-E178)/100*F179,"")</f>
        <v/>
      </c>
    </row>
    <row r="180">
      <c r="G180" s="14">
        <f>IF(NOT(ISBLANK(F180)),(E180-E179)/100*F180,"")</f>
        <v/>
      </c>
    </row>
    <row r="181">
      <c r="G181" s="14">
        <f>IF(NOT(ISBLANK(F181)),(E181-E180)/100*F181,"")</f>
        <v/>
      </c>
    </row>
    <row r="182">
      <c r="G182" s="14">
        <f>IF(NOT(ISBLANK(F182)),(E182-E181)/100*F182,"")</f>
        <v/>
      </c>
    </row>
    <row r="183">
      <c r="G183" s="14">
        <f>IF(NOT(ISBLANK(F183)),(E183-E182)/100*F183,"")</f>
        <v/>
      </c>
    </row>
    <row r="184">
      <c r="G184" s="14">
        <f>IF(NOT(ISBLANK(F184)),(E184-E183)/100*F184,"")</f>
        <v/>
      </c>
    </row>
    <row r="185">
      <c r="G185" s="14">
        <f>IF(NOT(ISBLANK(F185)),(E185-E184)/100*F185,"")</f>
        <v/>
      </c>
    </row>
    <row r="186">
      <c r="G186" s="14">
        <f>IF(NOT(ISBLANK(F186)),(E186-E185)/100*F186,"")</f>
        <v/>
      </c>
    </row>
    <row r="187">
      <c r="G187" s="14">
        <f>IF(NOT(ISBLANK(F187)),(E187-E186)/100*F187,"")</f>
        <v/>
      </c>
    </row>
    <row r="188">
      <c r="G188" s="14">
        <f>IF(NOT(ISBLANK(F188)),(E188-E187)/100*F188,"")</f>
        <v/>
      </c>
    </row>
    <row r="189">
      <c r="G189" s="14">
        <f>IF(NOT(ISBLANK(F189)),(E189-E188)/100*F189,"")</f>
        <v/>
      </c>
    </row>
    <row r="190">
      <c r="G190" s="14">
        <f>IF(NOT(ISBLANK(F190)),(E190-E189)/100*F190,"")</f>
        <v/>
      </c>
    </row>
    <row r="191">
      <c r="G191" s="14">
        <f>IF(NOT(ISBLANK(F191)),(E191-E190)/100*F191,"")</f>
        <v/>
      </c>
    </row>
    <row r="192">
      <c r="G192" s="14">
        <f>IF(NOT(ISBLANK(F192)),(E192-E191)/100*F192,"")</f>
        <v/>
      </c>
    </row>
    <row r="193">
      <c r="G193" s="14">
        <f>IF(NOT(ISBLANK(F193)),(E193-E192)/100*F193,"")</f>
        <v/>
      </c>
    </row>
    <row r="194">
      <c r="G194" s="14">
        <f>IF(NOT(ISBLANK(F194)),(E194-E193)/100*F194,"")</f>
        <v/>
      </c>
    </row>
    <row r="195">
      <c r="G195" s="14">
        <f>IF(NOT(ISBLANK(F195)),(E195-E194)/100*F195,"")</f>
        <v/>
      </c>
    </row>
    <row r="196">
      <c r="G196" s="14">
        <f>IF(NOT(ISBLANK(F196)),(E196-E195)/100*F196,"")</f>
        <v/>
      </c>
    </row>
    <row r="197">
      <c r="G197" s="14">
        <f>IF(NOT(ISBLANK(F197)),(E197-E196)/100*F197,"")</f>
        <v/>
      </c>
    </row>
    <row r="198">
      <c r="G198" s="14">
        <f>IF(NOT(ISBLANK(F198)),(E198-E197)/100*F198,"")</f>
        <v/>
      </c>
    </row>
    <row r="199">
      <c r="G199" s="14">
        <f>IF(NOT(ISBLANK(F199)),(E199-E198)/100*F199,"")</f>
        <v/>
      </c>
    </row>
    <row r="200">
      <c r="G200" s="14">
        <f>IF(NOT(ISBLANK(F200)),(E200-E199)/100*F200,"")</f>
        <v/>
      </c>
    </row>
  </sheetData>
  <conditionalFormatting sqref="G4:G200">
    <cfRule dxfId="0" operator="between" priority="1" type="cellIs">
      <formula>0</formula>
      <formula>1000000000000000</formula>
    </cfRule>
  </conditionalFormatting>
  <pageMargins bottom="0.75" footer="0.3" header="0.3" left="0.7" right="0.7" top="0.75"/>
  <pageSetup orientation="portrait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Sebastian Schwindt</dc:creator>
  <dcterms:created xsi:type="dcterms:W3CDTF">2018-06-14T19:14:01Z</dcterms:created>
  <dcterms:modified xsi:type="dcterms:W3CDTF">2019-06-29T01:27:09Z</dcterms:modified>
  <cp:lastModifiedBy>Sebastian Schwindt</cp:lastModifiedBy>
</cp:coreProperties>
</file>