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ynthetic_channel_analysis\habitat_curves\"/>
    </mc:Choice>
  </mc:AlternateContent>
  <xr:revisionPtr revIDLastSave="0" documentId="13_ncr:1_{FBF85899-5013-4FCF-98CE-C9F70D17F9E5}" xr6:coauthVersionLast="47" xr6:coauthVersionMax="47" xr10:uidLastSave="{00000000-0000-0000-0000-000000000000}"/>
  <bookViews>
    <workbookView xWindow="-13995" yWindow="10665" windowWidth="28770" windowHeight="14880" xr2:uid="{06C45962-8F78-4369-9535-17B09F56C88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0" i="1" l="1"/>
  <c r="J10" i="1"/>
  <c r="J7" i="1"/>
  <c r="K7" i="1"/>
  <c r="I10" i="1"/>
  <c r="I9" i="1"/>
  <c r="I8" i="1"/>
  <c r="I7" i="1"/>
  <c r="I5" i="1"/>
  <c r="I4" i="1"/>
  <c r="I3" i="1"/>
</calcChain>
</file>

<file path=xl/sharedStrings.xml><?xml version="1.0" encoding="utf-8"?>
<sst xmlns="http://schemas.openxmlformats.org/spreadsheetml/2006/main" count="61" uniqueCount="28">
  <si>
    <t>Site ID</t>
  </si>
  <si>
    <t>n0</t>
  </si>
  <si>
    <t>s0</t>
  </si>
  <si>
    <t>s1</t>
  </si>
  <si>
    <t>s2</t>
  </si>
  <si>
    <t>SFE 322</t>
  </si>
  <si>
    <t>SFE 82</t>
  </si>
  <si>
    <t>n/a</t>
  </si>
  <si>
    <t>SFE 4523</t>
  </si>
  <si>
    <t>SFE 81</t>
  </si>
  <si>
    <t>SFE 24</t>
  </si>
  <si>
    <t>SFE 25</t>
  </si>
  <si>
    <t>SFE 316</t>
  </si>
  <si>
    <t>SFE 2248</t>
  </si>
  <si>
    <t>SFE 221</t>
  </si>
  <si>
    <t>SFE 209</t>
  </si>
  <si>
    <t>mean_spawning</t>
  </si>
  <si>
    <t>Spawning</t>
  </si>
  <si>
    <t>Fry</t>
  </si>
  <si>
    <t>Juvenile</t>
  </si>
  <si>
    <t>mean_fry</t>
  </si>
  <si>
    <t>mean_juvenile</t>
  </si>
  <si>
    <t>mean_n0</t>
  </si>
  <si>
    <t>mean_s0</t>
  </si>
  <si>
    <t>mean_s1</t>
  </si>
  <si>
    <t>mean_s2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</si>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</sst>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865C-1435-4BA4-9592-41B0F7A9791C}">
  <dimension ref="A1:K36"/>
  <sheetViews>
    <sheetView tabSelected="1" workbookViewId="0">
      <selection activeCell="J16" sqref="J16"/>
    </sheetView>
  </sheetViews>
  <sheetFormatPr defaultRowHeight="15" x14ac:dyDescent="0.25"/>
  <sheetData>
    <row r="1" spans="1:11" x14ac:dyDescent="0.25">
      <c r="A1" s="1" t="s">
        <v>17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J2" t="s">
        <v>26</v>
      </c>
      <c r="K2" t="s">
        <v>27</v>
      </c>
    </row>
    <row r="3" spans="1:11" x14ac:dyDescent="0.25">
      <c r="A3" t="s">
        <v>5</v>
      </c>
      <c r="B3">
        <v>0.96099999999999997</v>
      </c>
      <c r="C3">
        <v>0.95499999999999996</v>
      </c>
      <c r="D3">
        <v>0.97099999999999997</v>
      </c>
      <c r="E3">
        <v>0.97099999999999997</v>
      </c>
      <c r="G3" t="s">
        <v>16</v>
      </c>
      <c r="I3" s="2">
        <f>AVERAGE(B3:E3,B5:E12)</f>
        <v>0.90525000000000011</v>
      </c>
    </row>
    <row r="4" spans="1:11" x14ac:dyDescent="0.25">
      <c r="A4" t="s">
        <v>6</v>
      </c>
      <c r="B4" t="s">
        <v>7</v>
      </c>
      <c r="C4" t="s">
        <v>7</v>
      </c>
      <c r="D4" t="s">
        <v>7</v>
      </c>
      <c r="E4" t="s">
        <v>7</v>
      </c>
      <c r="G4" t="s">
        <v>20</v>
      </c>
      <c r="I4" s="2">
        <f>AVERAGE(B15:E24)</f>
        <v>0.63107499999999983</v>
      </c>
    </row>
    <row r="5" spans="1:11" x14ac:dyDescent="0.25">
      <c r="A5" t="s">
        <v>8</v>
      </c>
      <c r="B5">
        <v>0.247</v>
      </c>
      <c r="C5">
        <v>0.247</v>
      </c>
      <c r="D5">
        <v>0.247</v>
      </c>
      <c r="E5">
        <v>0.51400000000000001</v>
      </c>
      <c r="G5" t="s">
        <v>21</v>
      </c>
      <c r="I5" s="2">
        <f>AVERAGE(B27:E36)</f>
        <v>0.85214999999999974</v>
      </c>
    </row>
    <row r="6" spans="1:11" x14ac:dyDescent="0.25">
      <c r="A6" t="s">
        <v>9</v>
      </c>
      <c r="B6">
        <v>0.99399999999999999</v>
      </c>
      <c r="C6">
        <v>0.99099999999999999</v>
      </c>
      <c r="D6">
        <v>0.996</v>
      </c>
      <c r="E6">
        <v>0.99</v>
      </c>
      <c r="I6" s="2"/>
    </row>
    <row r="7" spans="1:11" x14ac:dyDescent="0.25">
      <c r="A7" t="s">
        <v>10</v>
      </c>
      <c r="B7">
        <v>0.97</v>
      </c>
      <c r="C7">
        <v>0.97099999999999997</v>
      </c>
      <c r="D7">
        <v>0.97299999999999998</v>
      </c>
      <c r="E7">
        <v>0.99099999999999999</v>
      </c>
      <c r="G7" t="s">
        <v>22</v>
      </c>
      <c r="I7" s="2">
        <f>AVERAGE(B3,B5:B12,B15:B24,B27:B36)</f>
        <v>0.72196551724137947</v>
      </c>
      <c r="J7">
        <f>MIN(B3,B5:B12,B15:B24,B27:B36)</f>
        <v>0.247</v>
      </c>
      <c r="K7">
        <f>MAX(B3,B5:B12,B15:B24,B27:B36)</f>
        <v>0.998</v>
      </c>
    </row>
    <row r="8" spans="1:11" x14ac:dyDescent="0.25">
      <c r="A8" t="s">
        <v>11</v>
      </c>
      <c r="B8">
        <v>0.93600000000000005</v>
      </c>
      <c r="C8">
        <v>0.93600000000000005</v>
      </c>
      <c r="D8">
        <v>0.96099999999999997</v>
      </c>
      <c r="E8">
        <v>0.94499999999999995</v>
      </c>
      <c r="G8" t="s">
        <v>23</v>
      </c>
      <c r="I8" s="2">
        <f>AVERAGE(C3,C5:C12,C15:C24,C27:C36)</f>
        <v>0.80755172413793108</v>
      </c>
    </row>
    <row r="9" spans="1:11" x14ac:dyDescent="0.25">
      <c r="A9" t="s">
        <v>12</v>
      </c>
      <c r="B9">
        <v>0.99099999999999999</v>
      </c>
      <c r="C9">
        <v>0.98399999999999999</v>
      </c>
      <c r="D9">
        <v>0.99099999999999999</v>
      </c>
      <c r="E9">
        <v>0.99199999999999999</v>
      </c>
      <c r="G9" t="s">
        <v>24</v>
      </c>
      <c r="I9" s="2">
        <f>AVERAGE(D3,D5:D12,D15:D24,D27:D36)</f>
        <v>0.74920689655172412</v>
      </c>
    </row>
    <row r="10" spans="1:11" x14ac:dyDescent="0.25">
      <c r="A10" t="s">
        <v>13</v>
      </c>
      <c r="B10">
        <v>0.998</v>
      </c>
      <c r="C10">
        <v>0.997</v>
      </c>
      <c r="D10">
        <v>0.997</v>
      </c>
      <c r="E10">
        <v>0.998</v>
      </c>
      <c r="G10" t="s">
        <v>25</v>
      </c>
      <c r="I10" s="2">
        <f>AVERAGE(E3,E5:E12,E15:E24,E27:E36)</f>
        <v>0.89086206896551723</v>
      </c>
      <c r="J10" s="2">
        <f>MIN(E3,E5:E12,E15:E24,E27:E36)</f>
        <v>0.503</v>
      </c>
      <c r="K10">
        <f>MAX(E3,E5:E12,E15:E24,E27:E36)</f>
        <v>0.998</v>
      </c>
    </row>
    <row r="11" spans="1:11" x14ac:dyDescent="0.25">
      <c r="A11" t="s">
        <v>14</v>
      </c>
      <c r="B11">
        <v>0.97099999999999997</v>
      </c>
      <c r="C11">
        <v>0.96899999999999997</v>
      </c>
      <c r="D11">
        <v>0.97599999999999998</v>
      </c>
      <c r="E11">
        <v>0.98599999999999999</v>
      </c>
    </row>
    <row r="12" spans="1:11" x14ac:dyDescent="0.25">
      <c r="A12" t="s">
        <v>15</v>
      </c>
      <c r="B12">
        <v>0.98899999999999999</v>
      </c>
      <c r="C12">
        <v>0.998</v>
      </c>
      <c r="D12">
        <v>0.98899999999999999</v>
      </c>
      <c r="E12">
        <v>0.996</v>
      </c>
    </row>
    <row r="13" spans="1:11" x14ac:dyDescent="0.25">
      <c r="A13" s="1" t="s">
        <v>18</v>
      </c>
    </row>
    <row r="14" spans="1:11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</row>
    <row r="15" spans="1:11" x14ac:dyDescent="0.25">
      <c r="A15" t="s">
        <v>5</v>
      </c>
      <c r="B15">
        <v>0.39200000000000002</v>
      </c>
      <c r="C15">
        <v>0.54</v>
      </c>
      <c r="D15">
        <v>0.39</v>
      </c>
      <c r="E15">
        <v>0.91100000000000003</v>
      </c>
    </row>
    <row r="16" spans="1:11" x14ac:dyDescent="0.25">
      <c r="A16" t="s">
        <v>6</v>
      </c>
      <c r="B16">
        <v>0.99</v>
      </c>
      <c r="C16">
        <v>0.99099999999999999</v>
      </c>
      <c r="D16">
        <v>0.98499999999999999</v>
      </c>
      <c r="E16">
        <v>0.98199999999999998</v>
      </c>
    </row>
    <row r="17" spans="1:5" x14ac:dyDescent="0.25">
      <c r="A17" t="s">
        <v>8</v>
      </c>
      <c r="B17">
        <v>0.37</v>
      </c>
      <c r="C17">
        <v>0.37</v>
      </c>
      <c r="D17">
        <v>0.39</v>
      </c>
      <c r="E17">
        <v>0.51700000000000002</v>
      </c>
    </row>
    <row r="18" spans="1:5" x14ac:dyDescent="0.25">
      <c r="A18" t="s">
        <v>9</v>
      </c>
      <c r="B18">
        <v>0.39300000000000002</v>
      </c>
      <c r="C18">
        <v>0.67100000000000004</v>
      </c>
      <c r="D18">
        <v>0.47899999999999998</v>
      </c>
      <c r="E18">
        <v>0.93700000000000006</v>
      </c>
    </row>
    <row r="19" spans="1:5" x14ac:dyDescent="0.25">
      <c r="A19" t="s">
        <v>10</v>
      </c>
      <c r="B19">
        <v>0.73399999999999999</v>
      </c>
      <c r="C19">
        <v>0.79700000000000004</v>
      </c>
      <c r="D19">
        <v>0.74399999999999999</v>
      </c>
      <c r="E19">
        <v>0.93500000000000005</v>
      </c>
    </row>
    <row r="20" spans="1:5" x14ac:dyDescent="0.25">
      <c r="A20" t="s">
        <v>11</v>
      </c>
      <c r="B20">
        <v>0.46500000000000002</v>
      </c>
      <c r="C20">
        <v>0.46600000000000003</v>
      </c>
      <c r="D20">
        <v>0.70499999999999996</v>
      </c>
      <c r="E20">
        <v>0.68799999999999994</v>
      </c>
    </row>
    <row r="21" spans="1:5" x14ac:dyDescent="0.25">
      <c r="A21" t="s">
        <v>12</v>
      </c>
      <c r="B21">
        <v>0.38100000000000001</v>
      </c>
      <c r="C21">
        <v>0.92900000000000005</v>
      </c>
      <c r="D21">
        <v>0.38</v>
      </c>
      <c r="E21">
        <v>0.93899999999999995</v>
      </c>
    </row>
    <row r="22" spans="1:5" x14ac:dyDescent="0.25">
      <c r="A22" t="s">
        <v>13</v>
      </c>
      <c r="B22">
        <v>0.42599999999999999</v>
      </c>
      <c r="C22">
        <v>0.42499999999999999</v>
      </c>
      <c r="D22">
        <v>0.42699999999999999</v>
      </c>
      <c r="E22">
        <v>0.503</v>
      </c>
    </row>
    <row r="23" spans="1:5" x14ac:dyDescent="0.25">
      <c r="A23" t="s">
        <v>14</v>
      </c>
      <c r="B23">
        <v>0.40300000000000002</v>
      </c>
      <c r="C23">
        <v>0.60199999999999998</v>
      </c>
      <c r="D23">
        <v>0.46500000000000002</v>
      </c>
      <c r="E23">
        <v>0.875</v>
      </c>
    </row>
    <row r="24" spans="1:5" x14ac:dyDescent="0.25">
      <c r="A24" t="s">
        <v>15</v>
      </c>
      <c r="B24">
        <v>0.42299999999999999</v>
      </c>
      <c r="C24">
        <v>0.95499999999999996</v>
      </c>
      <c r="D24">
        <v>0.42099999999999999</v>
      </c>
      <c r="E24">
        <v>0.84699999999999998</v>
      </c>
    </row>
    <row r="25" spans="1:5" x14ac:dyDescent="0.25">
      <c r="A25" s="1" t="s">
        <v>19</v>
      </c>
    </row>
    <row r="26" spans="1:5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</row>
    <row r="27" spans="1:5" x14ac:dyDescent="0.25">
      <c r="A27" t="s">
        <v>5</v>
      </c>
      <c r="B27">
        <v>0.61399999999999999</v>
      </c>
      <c r="C27">
        <v>0.74399999999999999</v>
      </c>
      <c r="D27">
        <v>0.60699999999999998</v>
      </c>
      <c r="E27">
        <v>0.91300000000000003</v>
      </c>
    </row>
    <row r="28" spans="1:5" x14ac:dyDescent="0.25">
      <c r="A28" t="s">
        <v>6</v>
      </c>
      <c r="B28">
        <v>0.98699999999999999</v>
      </c>
      <c r="C28">
        <v>0.98799999999999999</v>
      </c>
      <c r="D28">
        <v>0.98899999999999999</v>
      </c>
      <c r="E28">
        <v>0.99099999999999999</v>
      </c>
    </row>
    <row r="29" spans="1:5" x14ac:dyDescent="0.25">
      <c r="A29" t="s">
        <v>8</v>
      </c>
      <c r="B29">
        <v>0.40600000000000003</v>
      </c>
      <c r="C29">
        <v>0.41099999999999998</v>
      </c>
      <c r="D29">
        <v>0.61499999999999999</v>
      </c>
      <c r="E29">
        <v>0.82399999999999995</v>
      </c>
    </row>
    <row r="30" spans="1:5" x14ac:dyDescent="0.25">
      <c r="A30" t="s">
        <v>9</v>
      </c>
      <c r="B30">
        <v>0.98499999999999999</v>
      </c>
      <c r="C30">
        <v>0.98799999999999999</v>
      </c>
      <c r="D30">
        <v>0.98499999999999999</v>
      </c>
      <c r="E30">
        <v>0.98899999999999999</v>
      </c>
    </row>
    <row r="31" spans="1:5" x14ac:dyDescent="0.25">
      <c r="A31" t="s">
        <v>10</v>
      </c>
      <c r="B31">
        <v>0.93799999999999994</v>
      </c>
      <c r="C31">
        <v>0.94799999999999995</v>
      </c>
      <c r="D31">
        <v>0.94</v>
      </c>
      <c r="E31">
        <v>0.98899999999999999</v>
      </c>
    </row>
    <row r="32" spans="1:5" x14ac:dyDescent="0.25">
      <c r="A32" t="s">
        <v>11</v>
      </c>
      <c r="B32">
        <v>0.94</v>
      </c>
      <c r="C32">
        <v>0.94099999999999995</v>
      </c>
      <c r="D32">
        <v>0.96899999999999997</v>
      </c>
      <c r="E32">
        <v>0.97299999999999998</v>
      </c>
    </row>
    <row r="33" spans="1:5" x14ac:dyDescent="0.25">
      <c r="A33" t="s">
        <v>12</v>
      </c>
      <c r="B33">
        <v>0.91100000000000003</v>
      </c>
      <c r="C33">
        <v>0.95699999999999996</v>
      </c>
      <c r="D33">
        <v>0.92600000000000005</v>
      </c>
      <c r="E33">
        <v>0.97599999999999998</v>
      </c>
    </row>
    <row r="34" spans="1:5" x14ac:dyDescent="0.25">
      <c r="A34" t="s">
        <v>13</v>
      </c>
      <c r="B34">
        <v>0.72199999999999998</v>
      </c>
      <c r="C34">
        <v>0.69699999999999995</v>
      </c>
      <c r="D34">
        <v>0.78500000000000003</v>
      </c>
      <c r="E34">
        <v>0.76</v>
      </c>
    </row>
    <row r="35" spans="1:5" x14ac:dyDescent="0.25">
      <c r="A35" t="s">
        <v>14</v>
      </c>
      <c r="B35">
        <v>0.89800000000000002</v>
      </c>
      <c r="C35">
        <v>0.95899999999999996</v>
      </c>
      <c r="D35">
        <v>0.91500000000000004</v>
      </c>
      <c r="E35">
        <v>0.99299999999999999</v>
      </c>
    </row>
    <row r="36" spans="1:5" x14ac:dyDescent="0.25">
      <c r="A36" t="s">
        <v>15</v>
      </c>
      <c r="B36">
        <v>0.502</v>
      </c>
      <c r="C36">
        <v>0.99199999999999999</v>
      </c>
      <c r="D36">
        <v>0.50900000000000001</v>
      </c>
      <c r="E36">
        <v>0.91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57CC-A0D1-4A00-B35E-80EB6C2BAF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USU_WETLab</dc:creator>
  <cp:lastModifiedBy>USU_WETLab</cp:lastModifiedBy>
  <dcterms:created xsi:type="dcterms:W3CDTF">2022-03-09T01:16:31Z</dcterms:created>
  <dcterms:modified xsi:type="dcterms:W3CDTF">2022-03-09T06:48:25Z</dcterms:modified>
</cp:coreProperties>
</file>