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ynthetic_channel_analysis\hyd_eco_error\"/>
    </mc:Choice>
  </mc:AlternateContent>
  <xr:revisionPtr revIDLastSave="0" documentId="13_ncr:1_{0C73F644-4AB9-438D-BF1F-ECFBE775751D}" xr6:coauthVersionLast="47" xr6:coauthVersionMax="47" xr10:uidLastSave="{00000000-0000-0000-0000-000000000000}"/>
  <bookViews>
    <workbookView xWindow="30" yWindow="1320" windowWidth="28770" windowHeight="14880" xr2:uid="{00000000-000D-0000-FFFF-FFFF00000000}"/>
  </bookViews>
  <sheets>
    <sheet name="errors_IA" sheetId="1" r:id="rId1"/>
  </sheets>
  <definedNames>
    <definedName name="_xlnm._FilterDatabase" localSheetId="0" hidden="1">errors_IA!$A$1:$H$41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" i="1" l="1"/>
  <c r="J17" i="1"/>
  <c r="K32" i="1"/>
  <c r="J32" i="1"/>
  <c r="L24" i="1"/>
  <c r="K9" i="1"/>
</calcChain>
</file>

<file path=xl/sharedStrings.xml><?xml version="1.0" encoding="utf-8"?>
<sst xmlns="http://schemas.openxmlformats.org/spreadsheetml/2006/main" count="92" uniqueCount="23">
  <si>
    <t>site_name</t>
  </si>
  <si>
    <t>version</t>
  </si>
  <si>
    <t>Error_spawning</t>
  </si>
  <si>
    <t>Error_fry</t>
  </si>
  <si>
    <t>Error_juvenile</t>
  </si>
  <si>
    <t>sfe_322</t>
  </si>
  <si>
    <t>n0</t>
  </si>
  <si>
    <t>s0</t>
  </si>
  <si>
    <t>s1</t>
  </si>
  <si>
    <t>s2</t>
  </si>
  <si>
    <t>sfe_82</t>
  </si>
  <si>
    <t>nan</t>
  </si>
  <si>
    <t>sfe_4523</t>
  </si>
  <si>
    <t>sfe_81</t>
  </si>
  <si>
    <t>sfe_24</t>
  </si>
  <si>
    <t>sfe_25</t>
  </si>
  <si>
    <t>sfe_316</t>
  </si>
  <si>
    <t>sfe_2248</t>
  </si>
  <si>
    <t>sfe_221</t>
  </si>
  <si>
    <t>sfe_209</t>
  </si>
  <si>
    <t>KLDs</t>
  </si>
  <si>
    <t>NRMSE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</si>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</sst>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Fill="1"/>
    <xf numFmtId="164" fontId="0" fillId="0" borderId="0" xfId="0" applyNumberFormat="1"/>
    <xf numFmtId="164" fontId="0" fillId="34" borderId="0" xfId="0" applyNumberFormat="1" applyFill="1"/>
    <xf numFmtId="164" fontId="0" fillId="35" borderId="0" xfId="0" applyNumberFormat="1" applyFill="1"/>
    <xf numFmtId="164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"/>
  <sheetViews>
    <sheetView tabSelected="1" zoomScale="70" zoomScaleNormal="70" workbookViewId="0">
      <selection activeCell="O2" sqref="O2"/>
    </sheetView>
  </sheetViews>
  <sheetFormatPr defaultRowHeight="15" x14ac:dyDescent="0.25"/>
  <sheetData>
    <row r="1" spans="1:15" x14ac:dyDescent="0.25">
      <c r="A1" s="3"/>
      <c r="B1" s="3" t="s">
        <v>0</v>
      </c>
      <c r="C1" s="3" t="s">
        <v>1</v>
      </c>
      <c r="D1" t="s">
        <v>21</v>
      </c>
      <c r="E1" t="s">
        <v>20</v>
      </c>
      <c r="F1" t="s">
        <v>2</v>
      </c>
      <c r="G1" t="s">
        <v>3</v>
      </c>
      <c r="H1" t="s">
        <v>4</v>
      </c>
      <c r="J1" t="s">
        <v>2</v>
      </c>
      <c r="K1" t="s">
        <v>3</v>
      </c>
      <c r="L1" t="s">
        <v>4</v>
      </c>
      <c r="N1" t="s">
        <v>22</v>
      </c>
      <c r="O1">
        <f>AVERAGE(K9,J17,L24,J32,K32)</f>
        <v>-3.4111839264143032E-2</v>
      </c>
    </row>
    <row r="2" spans="1:15" x14ac:dyDescent="0.25">
      <c r="A2" s="3">
        <v>0</v>
      </c>
      <c r="B2" s="3" t="s">
        <v>5</v>
      </c>
      <c r="C2" s="3" t="s">
        <v>6</v>
      </c>
      <c r="D2">
        <v>0.278955436</v>
      </c>
      <c r="E2" s="4">
        <v>9.7082343486514908</v>
      </c>
      <c r="F2" s="4">
        <v>0.96130293600000005</v>
      </c>
      <c r="G2" s="4">
        <v>0.39183597100000001</v>
      </c>
      <c r="H2" s="4">
        <v>0.61380386499999995</v>
      </c>
    </row>
    <row r="3" spans="1:15" x14ac:dyDescent="0.25">
      <c r="A3" s="3">
        <v>1</v>
      </c>
      <c r="B3" s="3" t="s">
        <v>5</v>
      </c>
      <c r="C3" s="3" t="s">
        <v>7</v>
      </c>
      <c r="D3">
        <v>0.22980672699999999</v>
      </c>
      <c r="E3" s="4">
        <v>6.9303563714081902</v>
      </c>
      <c r="F3" s="4">
        <v>0.95481815599999997</v>
      </c>
      <c r="G3" s="4">
        <v>0.54016641200000004</v>
      </c>
      <c r="H3" s="4">
        <v>0.74389949300000002</v>
      </c>
    </row>
    <row r="4" spans="1:15" x14ac:dyDescent="0.25">
      <c r="A4" s="3">
        <v>2</v>
      </c>
      <c r="B4" s="3" t="s">
        <v>5</v>
      </c>
      <c r="C4" s="3" t="s">
        <v>8</v>
      </c>
      <c r="D4">
        <v>0.24097612199999999</v>
      </c>
      <c r="E4" s="4">
        <v>9.25470286919861</v>
      </c>
      <c r="F4" s="4">
        <v>0.97123274800000003</v>
      </c>
      <c r="G4" s="4">
        <v>0.38999646100000002</v>
      </c>
      <c r="H4" s="4">
        <v>0.606621403</v>
      </c>
    </row>
    <row r="5" spans="1:15" x14ac:dyDescent="0.25">
      <c r="A5" s="2">
        <v>3</v>
      </c>
      <c r="B5" s="2" t="s">
        <v>5</v>
      </c>
      <c r="C5" s="2" t="s">
        <v>9</v>
      </c>
      <c r="D5" s="1">
        <v>0.17696641799999999</v>
      </c>
      <c r="E5" s="5">
        <v>3.4044023263912502</v>
      </c>
      <c r="F5" s="5">
        <v>0.97071991899999999</v>
      </c>
      <c r="G5" s="5">
        <v>0.91058367200000001</v>
      </c>
      <c r="H5" s="5">
        <v>0.91255311100000003</v>
      </c>
    </row>
    <row r="6" spans="1:15" x14ac:dyDescent="0.25">
      <c r="A6" s="3">
        <v>4</v>
      </c>
      <c r="B6" s="3" t="s">
        <v>10</v>
      </c>
      <c r="C6" s="3" t="s">
        <v>6</v>
      </c>
      <c r="D6">
        <v>0.13846188800000001</v>
      </c>
      <c r="E6" s="4">
        <v>21.283515834819099</v>
      </c>
      <c r="F6" s="4" t="s">
        <v>11</v>
      </c>
      <c r="G6" s="4">
        <v>0.98991402399999995</v>
      </c>
      <c r="H6" s="4">
        <v>0.98706145999999995</v>
      </c>
    </row>
    <row r="7" spans="1:15" x14ac:dyDescent="0.25">
      <c r="A7" s="3">
        <v>5</v>
      </c>
      <c r="B7" s="3" t="s">
        <v>10</v>
      </c>
      <c r="C7" s="3" t="s">
        <v>7</v>
      </c>
      <c r="D7">
        <v>0.13163307899999999</v>
      </c>
      <c r="E7" s="4">
        <v>16.891409472893201</v>
      </c>
      <c r="F7" s="4">
        <v>0</v>
      </c>
      <c r="G7" s="5">
        <v>0.99059359999999996</v>
      </c>
      <c r="H7" s="4">
        <v>0.98844211500000001</v>
      </c>
    </row>
    <row r="8" spans="1:15" x14ac:dyDescent="0.25">
      <c r="A8" s="3">
        <v>6</v>
      </c>
      <c r="B8" s="3" t="s">
        <v>10</v>
      </c>
      <c r="C8" s="3" t="s">
        <v>8</v>
      </c>
      <c r="D8">
        <v>0.124842173</v>
      </c>
      <c r="E8" s="4">
        <v>13.472938884515001</v>
      </c>
      <c r="F8" s="4">
        <v>0</v>
      </c>
      <c r="G8" s="4">
        <v>0.985030819</v>
      </c>
      <c r="H8" s="4">
        <v>0.98894140600000002</v>
      </c>
    </row>
    <row r="9" spans="1:15" x14ac:dyDescent="0.25">
      <c r="A9" s="2">
        <v>7</v>
      </c>
      <c r="B9" s="2" t="s">
        <v>10</v>
      </c>
      <c r="C9" s="2" t="s">
        <v>9</v>
      </c>
      <c r="D9" s="1">
        <v>0.123260254</v>
      </c>
      <c r="E9" s="5">
        <v>11.1068038108687</v>
      </c>
      <c r="F9" s="4">
        <v>0</v>
      </c>
      <c r="G9" s="6">
        <v>0.98156300900000004</v>
      </c>
      <c r="H9" s="5">
        <v>0.99061107599999998</v>
      </c>
      <c r="K9">
        <f>G9/G7-1</f>
        <v>-9.1163429684988362E-3</v>
      </c>
    </row>
    <row r="10" spans="1:15" x14ac:dyDescent="0.25">
      <c r="A10" s="3">
        <v>8</v>
      </c>
      <c r="B10" s="3" t="s">
        <v>12</v>
      </c>
      <c r="C10" s="3" t="s">
        <v>6</v>
      </c>
      <c r="D10">
        <v>0.121417968</v>
      </c>
      <c r="E10" s="4">
        <v>13.0224734389353</v>
      </c>
      <c r="F10" s="4">
        <v>0.24707617100000001</v>
      </c>
      <c r="G10" s="4">
        <v>0.36981507600000002</v>
      </c>
      <c r="H10" s="4">
        <v>0.40641699999999997</v>
      </c>
    </row>
    <row r="11" spans="1:15" x14ac:dyDescent="0.25">
      <c r="A11" s="3">
        <v>9</v>
      </c>
      <c r="B11" s="3" t="s">
        <v>12</v>
      </c>
      <c r="C11" s="3" t="s">
        <v>7</v>
      </c>
      <c r="D11">
        <v>0.122012017</v>
      </c>
      <c r="E11" s="4">
        <v>11.672098211136699</v>
      </c>
      <c r="F11" s="4">
        <v>0.24707617100000001</v>
      </c>
      <c r="G11" s="4">
        <v>0.369711234</v>
      </c>
      <c r="H11" s="4">
        <v>0.41069441600000001</v>
      </c>
    </row>
    <row r="12" spans="1:15" x14ac:dyDescent="0.25">
      <c r="A12" s="3">
        <v>10</v>
      </c>
      <c r="B12" s="3" t="s">
        <v>12</v>
      </c>
      <c r="C12" s="3" t="s">
        <v>8</v>
      </c>
      <c r="D12">
        <v>9.8974790000000007E-2</v>
      </c>
      <c r="E12" s="4">
        <v>6.8511417467674098</v>
      </c>
      <c r="F12" s="4">
        <v>0.24707617100000001</v>
      </c>
      <c r="G12" s="4">
        <v>0.390448719</v>
      </c>
      <c r="H12" s="4">
        <v>0.61520436000000001</v>
      </c>
    </row>
    <row r="13" spans="1:15" x14ac:dyDescent="0.25">
      <c r="A13" s="2">
        <v>11</v>
      </c>
      <c r="B13" s="2" t="s">
        <v>12</v>
      </c>
      <c r="C13" s="2" t="s">
        <v>9</v>
      </c>
      <c r="D13" s="1">
        <v>7.6121414999999998E-2</v>
      </c>
      <c r="E13" s="5">
        <v>2.36056032215359</v>
      </c>
      <c r="F13" s="5">
        <v>0.513594255</v>
      </c>
      <c r="G13" s="5">
        <v>0.51651224299999998</v>
      </c>
      <c r="H13" s="5">
        <v>0.82393947300000003</v>
      </c>
    </row>
    <row r="14" spans="1:15" x14ac:dyDescent="0.25">
      <c r="A14" s="3">
        <v>12</v>
      </c>
      <c r="B14" s="3" t="s">
        <v>13</v>
      </c>
      <c r="C14" s="3" t="s">
        <v>6</v>
      </c>
      <c r="D14">
        <v>6.6654308999999995E-2</v>
      </c>
      <c r="E14" s="4">
        <v>3.4668347416726699</v>
      </c>
      <c r="F14" s="4">
        <v>0.99446878599999999</v>
      </c>
      <c r="G14" s="4">
        <v>0.39297372000000003</v>
      </c>
      <c r="H14" s="4">
        <v>0.98474523599999997</v>
      </c>
    </row>
    <row r="15" spans="1:15" x14ac:dyDescent="0.25">
      <c r="A15" s="3">
        <v>13</v>
      </c>
      <c r="B15" s="3" t="s">
        <v>13</v>
      </c>
      <c r="C15" s="3" t="s">
        <v>7</v>
      </c>
      <c r="D15">
        <v>6.4294952000000002E-2</v>
      </c>
      <c r="E15" s="4">
        <v>3.0936146574375099</v>
      </c>
      <c r="F15" s="4">
        <v>0.99084916899999997</v>
      </c>
      <c r="G15" s="4">
        <v>0.67083170199999997</v>
      </c>
      <c r="H15" s="4">
        <v>0.98816999900000002</v>
      </c>
    </row>
    <row r="16" spans="1:15" x14ac:dyDescent="0.25">
      <c r="A16" s="3">
        <v>14</v>
      </c>
      <c r="B16" s="3" t="s">
        <v>13</v>
      </c>
      <c r="C16" s="3" t="s">
        <v>8</v>
      </c>
      <c r="D16" s="1">
        <v>4.1255466999999997E-2</v>
      </c>
      <c r="E16" s="4">
        <v>2.8875667970732199</v>
      </c>
      <c r="F16" s="5">
        <v>0.99595057600000003</v>
      </c>
      <c r="G16" s="7">
        <v>0.478590654</v>
      </c>
      <c r="H16" s="7">
        <v>0.98480362099999996</v>
      </c>
    </row>
    <row r="17" spans="1:12" x14ac:dyDescent="0.25">
      <c r="A17" s="2">
        <v>15</v>
      </c>
      <c r="B17" s="2" t="s">
        <v>13</v>
      </c>
      <c r="C17" s="2" t="s">
        <v>9</v>
      </c>
      <c r="D17">
        <v>6.4396404000000004E-2</v>
      </c>
      <c r="E17" s="5">
        <v>1.6136389264582101</v>
      </c>
      <c r="F17" s="6">
        <v>0.99008723600000004</v>
      </c>
      <c r="G17" s="5">
        <v>0.93716383000000003</v>
      </c>
      <c r="H17" s="5">
        <v>0.98852245999999999</v>
      </c>
      <c r="J17">
        <f>F17/F16-1</f>
        <v>-5.8871796867157045E-3</v>
      </c>
    </row>
    <row r="18" spans="1:12" x14ac:dyDescent="0.25">
      <c r="A18" s="3">
        <v>16</v>
      </c>
      <c r="B18" s="3" t="s">
        <v>14</v>
      </c>
      <c r="C18" s="3" t="s">
        <v>6</v>
      </c>
      <c r="D18">
        <v>0.120997047</v>
      </c>
      <c r="E18" s="4">
        <v>19.654908936034001</v>
      </c>
      <c r="F18" s="4">
        <v>0.97047647699999995</v>
      </c>
      <c r="G18" s="7">
        <v>0.73431187399999998</v>
      </c>
      <c r="H18" s="4">
        <v>0.93757374199999999</v>
      </c>
    </row>
    <row r="19" spans="1:12" x14ac:dyDescent="0.25">
      <c r="A19" s="3">
        <v>17</v>
      </c>
      <c r="B19" s="3" t="s">
        <v>14</v>
      </c>
      <c r="C19" s="3" t="s">
        <v>7</v>
      </c>
      <c r="D19">
        <v>0.100605259</v>
      </c>
      <c r="E19" s="4">
        <v>14.4633363717743</v>
      </c>
      <c r="F19" s="4">
        <v>0.97129654499999996</v>
      </c>
      <c r="G19" s="4">
        <v>0.79656654699999996</v>
      </c>
      <c r="H19" s="4">
        <v>0.94762787400000004</v>
      </c>
    </row>
    <row r="20" spans="1:12" x14ac:dyDescent="0.25">
      <c r="A20" s="3">
        <v>18</v>
      </c>
      <c r="B20" s="3" t="s">
        <v>14</v>
      </c>
      <c r="C20" s="3" t="s">
        <v>8</v>
      </c>
      <c r="D20">
        <v>0.12884965000000001</v>
      </c>
      <c r="E20" s="4">
        <v>19.793610524138298</v>
      </c>
      <c r="F20" s="4">
        <v>0.97276087</v>
      </c>
      <c r="G20" s="4">
        <v>0.74352616800000004</v>
      </c>
      <c r="H20" s="4">
        <v>0.94045769999999995</v>
      </c>
    </row>
    <row r="21" spans="1:12" x14ac:dyDescent="0.25">
      <c r="A21" s="2">
        <v>19</v>
      </c>
      <c r="B21" s="2" t="s">
        <v>14</v>
      </c>
      <c r="C21" s="2" t="s">
        <v>9</v>
      </c>
      <c r="D21" s="1">
        <v>8.6680446999999994E-2</v>
      </c>
      <c r="E21" s="5">
        <v>14.0250788706575</v>
      </c>
      <c r="F21" s="5">
        <v>0.991240911</v>
      </c>
      <c r="G21" s="5">
        <v>0.93459739900000005</v>
      </c>
      <c r="H21" s="5">
        <v>0.98926690399999995</v>
      </c>
    </row>
    <row r="22" spans="1:12" x14ac:dyDescent="0.25">
      <c r="A22" s="3">
        <v>20</v>
      </c>
      <c r="B22" s="3" t="s">
        <v>15</v>
      </c>
      <c r="C22" s="3" t="s">
        <v>6</v>
      </c>
      <c r="D22">
        <v>0.185131823</v>
      </c>
      <c r="E22" s="4">
        <v>17.2366251001202</v>
      </c>
      <c r="F22" s="4">
        <v>0.93636730400000001</v>
      </c>
      <c r="G22" s="4">
        <v>0.46511069399999999</v>
      </c>
      <c r="H22" s="4">
        <v>0.93951555600000003</v>
      </c>
    </row>
    <row r="23" spans="1:12" x14ac:dyDescent="0.25">
      <c r="A23" s="3">
        <v>21</v>
      </c>
      <c r="B23" s="3" t="s">
        <v>15</v>
      </c>
      <c r="C23" s="3" t="s">
        <v>7</v>
      </c>
      <c r="D23">
        <v>0.184544457</v>
      </c>
      <c r="E23" s="4">
        <v>18.1352417378776</v>
      </c>
      <c r="F23" s="4">
        <v>0.93576729800000003</v>
      </c>
      <c r="G23" s="4">
        <v>0.46632202</v>
      </c>
      <c r="H23" s="4">
        <v>0.94084334300000005</v>
      </c>
    </row>
    <row r="24" spans="1:12" x14ac:dyDescent="0.25">
      <c r="A24" s="2">
        <v>22</v>
      </c>
      <c r="B24" s="2" t="s">
        <v>15</v>
      </c>
      <c r="C24" s="2" t="s">
        <v>8</v>
      </c>
      <c r="D24" s="1">
        <v>7.5592009000000002E-2</v>
      </c>
      <c r="E24" s="5">
        <v>2.6452458940736099</v>
      </c>
      <c r="F24" s="5">
        <v>0.96126023400000005</v>
      </c>
      <c r="G24" s="5">
        <v>0.70512214799999995</v>
      </c>
      <c r="H24" s="6">
        <v>0.96925949</v>
      </c>
      <c r="L24">
        <f>H24/H25-1</f>
        <v>-3.5752091071657999E-3</v>
      </c>
    </row>
    <row r="25" spans="1:12" x14ac:dyDescent="0.25">
      <c r="A25" s="3">
        <v>23</v>
      </c>
      <c r="B25" s="3" t="s">
        <v>15</v>
      </c>
      <c r="C25" s="3" t="s">
        <v>9</v>
      </c>
      <c r="D25">
        <v>0.134368181</v>
      </c>
      <c r="E25" s="4">
        <v>5.8414081292863802</v>
      </c>
      <c r="F25" s="4">
        <v>0.94548387599999995</v>
      </c>
      <c r="G25" s="4">
        <v>0.68818520400000005</v>
      </c>
      <c r="H25" s="5">
        <v>0.97273722900000004</v>
      </c>
    </row>
    <row r="26" spans="1:12" x14ac:dyDescent="0.25">
      <c r="A26" s="3">
        <v>24</v>
      </c>
      <c r="B26" s="3" t="s">
        <v>16</v>
      </c>
      <c r="C26" s="3" t="s">
        <v>6</v>
      </c>
      <c r="D26">
        <v>0.13171876299999999</v>
      </c>
      <c r="E26" s="4">
        <v>12.596936365129499</v>
      </c>
      <c r="F26" s="4">
        <v>0.99080940699999998</v>
      </c>
      <c r="G26" s="4">
        <v>0.38100075100000003</v>
      </c>
      <c r="H26" s="4">
        <v>0.91128972900000005</v>
      </c>
    </row>
    <row r="27" spans="1:12" x14ac:dyDescent="0.25">
      <c r="A27" s="3">
        <v>25</v>
      </c>
      <c r="B27" s="3" t="s">
        <v>16</v>
      </c>
      <c r="C27" s="3" t="s">
        <v>7</v>
      </c>
      <c r="D27" s="1">
        <v>8.9335012000000005E-2</v>
      </c>
      <c r="E27" s="4">
        <v>2.04281200461691</v>
      </c>
      <c r="F27" s="7">
        <v>0.98404969900000006</v>
      </c>
      <c r="G27" s="7">
        <v>0.92939027500000004</v>
      </c>
      <c r="H27" s="7">
        <v>0.95739425099999997</v>
      </c>
    </row>
    <row r="28" spans="1:12" x14ac:dyDescent="0.25">
      <c r="A28" s="3">
        <v>26</v>
      </c>
      <c r="B28" s="3" t="s">
        <v>16</v>
      </c>
      <c r="C28" s="3" t="s">
        <v>8</v>
      </c>
      <c r="D28">
        <v>0.11932369499999999</v>
      </c>
      <c r="E28" s="4">
        <v>11.4025017675116</v>
      </c>
      <c r="F28" s="4">
        <v>0.99100360099999996</v>
      </c>
      <c r="G28" s="4">
        <v>0.38039972999999999</v>
      </c>
      <c r="H28" s="4">
        <v>0.92601874500000003</v>
      </c>
    </row>
    <row r="29" spans="1:12" x14ac:dyDescent="0.25">
      <c r="A29" s="2">
        <v>27</v>
      </c>
      <c r="B29" s="2" t="s">
        <v>16</v>
      </c>
      <c r="C29" s="2" t="s">
        <v>9</v>
      </c>
      <c r="D29" s="2">
        <v>0.100006159</v>
      </c>
      <c r="E29" s="5">
        <v>1.65743801636278</v>
      </c>
      <c r="F29" s="5">
        <v>0.99199771299999995</v>
      </c>
      <c r="G29" s="5">
        <v>0.93938487199999998</v>
      </c>
      <c r="H29" s="5">
        <v>0.97569705900000003</v>
      </c>
    </row>
    <row r="30" spans="1:12" x14ac:dyDescent="0.25">
      <c r="A30" s="3">
        <v>28</v>
      </c>
      <c r="B30" s="3" t="s">
        <v>17</v>
      </c>
      <c r="C30" s="3" t="s">
        <v>6</v>
      </c>
      <c r="D30">
        <v>0.213011275</v>
      </c>
      <c r="E30" s="4">
        <v>17.261519161606198</v>
      </c>
      <c r="F30" s="4">
        <v>0.99752082399999997</v>
      </c>
      <c r="G30" s="4">
        <v>0.42619832400000002</v>
      </c>
      <c r="H30" s="4">
        <v>0.72224155800000001</v>
      </c>
    </row>
    <row r="31" spans="1:12" x14ac:dyDescent="0.25">
      <c r="A31" s="3">
        <v>29</v>
      </c>
      <c r="B31" s="3" t="s">
        <v>17</v>
      </c>
      <c r="C31" s="3" t="s">
        <v>7</v>
      </c>
      <c r="D31">
        <v>0.20876450399999999</v>
      </c>
      <c r="E31" s="4">
        <v>17.150478740535998</v>
      </c>
      <c r="F31" s="4">
        <v>0.99714044000000002</v>
      </c>
      <c r="G31" s="4">
        <v>0.42537075899999999</v>
      </c>
      <c r="H31" s="4">
        <v>0.69714288099999999</v>
      </c>
    </row>
    <row r="32" spans="1:12" x14ac:dyDescent="0.25">
      <c r="A32" s="2">
        <v>30</v>
      </c>
      <c r="B32" s="2" t="s">
        <v>17</v>
      </c>
      <c r="C32" s="2" t="s">
        <v>8</v>
      </c>
      <c r="D32" s="1">
        <v>0.17496900200000001</v>
      </c>
      <c r="E32" s="5">
        <v>6.1822365748456596</v>
      </c>
      <c r="F32" s="6">
        <v>0.99731952000000001</v>
      </c>
      <c r="G32" s="6">
        <v>0.42677889400000002</v>
      </c>
      <c r="H32" s="5">
        <v>0.78508410699999998</v>
      </c>
      <c r="J32">
        <f>F32/F33-1</f>
        <v>-4.985844017716401E-4</v>
      </c>
      <c r="K32">
        <f>G32/G33-1</f>
        <v>-0.15148188015656316</v>
      </c>
    </row>
    <row r="33" spans="1:8" x14ac:dyDescent="0.25">
      <c r="A33" s="3">
        <v>31</v>
      </c>
      <c r="B33" s="3" t="s">
        <v>17</v>
      </c>
      <c r="C33" s="3" t="s">
        <v>9</v>
      </c>
      <c r="D33">
        <v>0.19274005399999999</v>
      </c>
      <c r="E33" s="4">
        <v>14.724567114382801</v>
      </c>
      <c r="F33" s="5">
        <v>0.99781701599999995</v>
      </c>
      <c r="G33" s="5">
        <v>0.50296968799999997</v>
      </c>
      <c r="H33" s="4">
        <v>0.75979151700000003</v>
      </c>
    </row>
    <row r="34" spans="1:8" x14ac:dyDescent="0.25">
      <c r="A34" s="3">
        <v>32</v>
      </c>
      <c r="B34" s="3" t="s">
        <v>18</v>
      </c>
      <c r="C34" s="3" t="s">
        <v>6</v>
      </c>
      <c r="D34">
        <v>0.13662354400000001</v>
      </c>
      <c r="E34" s="4">
        <v>12.906227169236301</v>
      </c>
      <c r="F34" s="4">
        <v>0.97077823600000002</v>
      </c>
      <c r="G34" s="4">
        <v>0.40326890199999998</v>
      </c>
      <c r="H34" s="4">
        <v>0.89770999100000004</v>
      </c>
    </row>
    <row r="35" spans="1:8" x14ac:dyDescent="0.25">
      <c r="A35" s="3">
        <v>33</v>
      </c>
      <c r="B35" s="3" t="s">
        <v>18</v>
      </c>
      <c r="C35" s="3" t="s">
        <v>7</v>
      </c>
      <c r="D35">
        <v>0.101413209</v>
      </c>
      <c r="E35" s="4">
        <v>8.2385627998269193</v>
      </c>
      <c r="F35" s="4">
        <v>0.96897040899999998</v>
      </c>
      <c r="G35" s="4">
        <v>0.60231919700000003</v>
      </c>
      <c r="H35" s="4">
        <v>0.95910506900000003</v>
      </c>
    </row>
    <row r="36" spans="1:8" x14ac:dyDescent="0.25">
      <c r="A36" s="3">
        <v>34</v>
      </c>
      <c r="B36" s="3" t="s">
        <v>18</v>
      </c>
      <c r="C36" s="3" t="s">
        <v>8</v>
      </c>
      <c r="D36">
        <v>8.7125068999999999E-2</v>
      </c>
      <c r="E36" s="4">
        <v>7.8270885397940004</v>
      </c>
      <c r="F36" s="4">
        <v>0.97603067200000004</v>
      </c>
      <c r="G36" s="4">
        <v>0.46509513299999999</v>
      </c>
      <c r="H36" s="4">
        <v>0.91526827499999996</v>
      </c>
    </row>
    <row r="37" spans="1:8" x14ac:dyDescent="0.25">
      <c r="A37" s="2">
        <v>35</v>
      </c>
      <c r="B37" s="2" t="s">
        <v>18</v>
      </c>
      <c r="C37" s="2" t="s">
        <v>9</v>
      </c>
      <c r="D37" s="1">
        <v>6.9180952000000004E-2</v>
      </c>
      <c r="E37" s="5">
        <v>4.5247886979993899</v>
      </c>
      <c r="F37" s="5">
        <v>0.98639118599999998</v>
      </c>
      <c r="G37" s="5">
        <v>0.87460115699999996</v>
      </c>
      <c r="H37" s="5">
        <v>0.993147365</v>
      </c>
    </row>
    <row r="38" spans="1:8" x14ac:dyDescent="0.25">
      <c r="A38" s="3">
        <v>36</v>
      </c>
      <c r="B38" s="3" t="s">
        <v>19</v>
      </c>
      <c r="C38" s="3" t="s">
        <v>6</v>
      </c>
      <c r="D38">
        <v>0.18446158700000001</v>
      </c>
      <c r="E38" s="4">
        <v>16.429132960478299</v>
      </c>
      <c r="F38" s="4">
        <v>0.98850091900000003</v>
      </c>
      <c r="G38" s="4">
        <v>0.42270632899999999</v>
      </c>
      <c r="H38" s="4">
        <v>0.50246695399999997</v>
      </c>
    </row>
    <row r="39" spans="1:8" x14ac:dyDescent="0.25">
      <c r="A39" s="2">
        <v>37</v>
      </c>
      <c r="B39" s="2" t="s">
        <v>19</v>
      </c>
      <c r="C39" s="2" t="s">
        <v>7</v>
      </c>
      <c r="D39" s="1">
        <v>7.3687330999999995E-2</v>
      </c>
      <c r="E39" s="5">
        <v>1.0862198289148499</v>
      </c>
      <c r="F39" s="5">
        <v>0.99753438800000005</v>
      </c>
      <c r="G39" s="5">
        <v>0.95481436900000005</v>
      </c>
      <c r="H39" s="5">
        <v>0.99159973199999996</v>
      </c>
    </row>
    <row r="40" spans="1:8" x14ac:dyDescent="0.25">
      <c r="A40" s="3">
        <v>38</v>
      </c>
      <c r="B40" s="3" t="s">
        <v>19</v>
      </c>
      <c r="C40" s="3" t="s">
        <v>8</v>
      </c>
      <c r="D40">
        <v>0.17705885099999999</v>
      </c>
      <c r="E40" s="4">
        <v>14.628145436016499</v>
      </c>
      <c r="F40" s="4">
        <v>0.98910208399999999</v>
      </c>
      <c r="G40" s="4">
        <v>0.42133084700000001</v>
      </c>
      <c r="H40" s="4">
        <v>0.50887694800000005</v>
      </c>
    </row>
    <row r="41" spans="1:8" x14ac:dyDescent="0.25">
      <c r="A41" s="3">
        <v>39</v>
      </c>
      <c r="B41" s="3" t="s">
        <v>19</v>
      </c>
      <c r="C41" s="3" t="s">
        <v>9</v>
      </c>
      <c r="D41">
        <v>0.125562599</v>
      </c>
      <c r="E41" s="4">
        <v>2.76116776649318</v>
      </c>
      <c r="F41" s="4">
        <v>0.99642288800000001</v>
      </c>
      <c r="G41" s="4">
        <v>0.84688973199999995</v>
      </c>
      <c r="H41" s="4">
        <v>0.90970873600000002</v>
      </c>
    </row>
  </sheetData>
  <autoFilter ref="A1:H4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errors_IA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USU_WETLab</dc:creator>
  <cp:lastModifiedBy>USU_WETLab</cp:lastModifiedBy>
  <dcterms:created xsi:type="dcterms:W3CDTF">2022-03-02T23:48:14Z</dcterms:created>
  <dcterms:modified xsi:type="dcterms:W3CDTF">2022-03-09T06:49:14Z</dcterms:modified>
</cp:coreProperties>
</file>