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DC6C818A-7F48-4973-B696-5C23D1A84A0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  <fileRecoveryPr repairLoad="1"/>
</workbook>
</file>

<file path=xl/calcChain.xml><?xml version="1.0" encoding="utf-8"?>
<calcChain xmlns="http://schemas.openxmlformats.org/spreadsheetml/2006/main">
  <c r="Z36" i="2" l="1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1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<sst xmlns="http://schemas.openxmlformats.org/spreadsheetml/2006/main" count="234" uniqueCount="152">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</sst>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9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v>WSE_base (m)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9416122004357296"/>
                  <c:y val="-0.1959722584345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v>WSE_bf (m)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98597064255856903"/>
          <c:h val="0.19315117067320228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308742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2" zoomScale="85" zoomScaleNormal="85" workbookViewId="0">
      <selection activeCell="C45" sqref="C4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8.0641443577330676E-3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abSelected="1" topLeftCell="H14" zoomScale="115" zoomScaleNormal="115" workbookViewId="0">
      <selection activeCell="Y33" sqref="Y33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375" customWidth="1"/>
    <col min="26" max="26" width="7.875" customWidth="1"/>
    <col min="27" max="27" width="3.125" customWidth="1"/>
    <col min="28" max="28" width="5.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68" t="s">
        <v>85</v>
      </c>
      <c r="X2" s="68"/>
      <c r="Y2" s="68" t="s">
        <v>86</v>
      </c>
      <c r="Z2" s="68"/>
      <c r="AA2" s="68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 t="shared" ref="L3:L34" si="1"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2">$B$94-B4</f>
        <v>180</v>
      </c>
      <c r="D4" s="56">
        <v>999.47308349599996</v>
      </c>
      <c r="E4" s="1">
        <f t="shared" ref="E4:E67" si="3">-0.0226634662*B4+999.6815724256</f>
        <v>999.63624549320002</v>
      </c>
      <c r="F4" s="2">
        <f t="shared" ref="F4:F67" si="4">D4-E4</f>
        <v>-0.16316199720006352</v>
      </c>
      <c r="G4" s="55">
        <v>999.70655216099999</v>
      </c>
      <c r="H4" s="55">
        <f t="shared" ref="H4:H67" si="5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si="1"/>
        <v>1.2277562340000259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2"/>
        <v>178</v>
      </c>
      <c r="D5" s="56">
        <v>999.51696777300003</v>
      </c>
      <c r="E5" s="1">
        <f t="shared" si="3"/>
        <v>999.59091856080011</v>
      </c>
      <c r="F5" s="2">
        <f t="shared" si="4"/>
        <v>-7.3950787800072249E-2</v>
      </c>
      <c r="G5" s="55">
        <v>999.74011581000002</v>
      </c>
      <c r="H5" s="55">
        <f t="shared" si="5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1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2"/>
        <v>176</v>
      </c>
      <c r="D6" s="56">
        <v>999.40985107400002</v>
      </c>
      <c r="E6" s="1">
        <f t="shared" si="3"/>
        <v>999.54559162840008</v>
      </c>
      <c r="F6" s="2">
        <f t="shared" si="4"/>
        <v>-0.1357405544000585</v>
      </c>
      <c r="G6" s="55">
        <v>999.62598439500005</v>
      </c>
      <c r="H6" s="55">
        <f t="shared" si="5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1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2"/>
        <v>174</v>
      </c>
      <c r="D7" s="56">
        <v>999.59631347699997</v>
      </c>
      <c r="E7" s="1">
        <f t="shared" si="3"/>
        <v>999.50026469600004</v>
      </c>
      <c r="F7" s="2">
        <f t="shared" si="4"/>
        <v>9.6048780999922201E-2</v>
      </c>
      <c r="G7" s="55">
        <v>999.661891631</v>
      </c>
      <c r="H7" s="55">
        <f t="shared" si="5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1"/>
        <v>0.8524914729999864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2"/>
        <v>172</v>
      </c>
      <c r="D8" s="56">
        <v>999.38470458999996</v>
      </c>
      <c r="E8" s="1">
        <f t="shared" si="3"/>
        <v>999.45493776360001</v>
      </c>
      <c r="F8" s="2">
        <f t="shared" si="4"/>
        <v>-7.0233173600058763E-2</v>
      </c>
      <c r="G8" s="55">
        <v>999.50723971100001</v>
      </c>
      <c r="H8" s="55">
        <f t="shared" si="5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1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2"/>
        <v>170</v>
      </c>
      <c r="D9" s="56">
        <v>999.32366943399995</v>
      </c>
      <c r="E9" s="1">
        <f t="shared" si="3"/>
        <v>999.4096108312001</v>
      </c>
      <c r="F9" s="2">
        <f t="shared" si="4"/>
        <v>-8.594139720014482E-2</v>
      </c>
      <c r="G9" s="55">
        <v>999.45852196600003</v>
      </c>
      <c r="H9" s="55">
        <f t="shared" si="5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1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2"/>
        <v>168</v>
      </c>
      <c r="D10" s="56">
        <v>999.31988525400004</v>
      </c>
      <c r="E10" s="1">
        <f t="shared" si="3"/>
        <v>999.36428389880007</v>
      </c>
      <c r="F10" s="2">
        <f t="shared" si="4"/>
        <v>-4.4398644800025977E-2</v>
      </c>
      <c r="G10" s="55">
        <v>999.46886736700003</v>
      </c>
      <c r="H10" s="55">
        <f t="shared" si="5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1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2"/>
        <v>166</v>
      </c>
      <c r="D11" s="56">
        <v>999.30316162099996</v>
      </c>
      <c r="E11" s="1">
        <f t="shared" si="3"/>
        <v>999.31895696640004</v>
      </c>
      <c r="F11" s="2">
        <f t="shared" si="4"/>
        <v>-1.5795345400078986E-2</v>
      </c>
      <c r="G11" s="55">
        <v>999.50891920699996</v>
      </c>
      <c r="H11" s="55">
        <f t="shared" si="5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1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2"/>
        <v>164</v>
      </c>
      <c r="D12" s="56">
        <v>999.23358154300001</v>
      </c>
      <c r="E12" s="1">
        <f t="shared" si="3"/>
        <v>999.27363003400001</v>
      </c>
      <c r="F12" s="2">
        <f t="shared" si="4"/>
        <v>-4.0048490999993192E-2</v>
      </c>
      <c r="G12" s="55">
        <v>999.437511255</v>
      </c>
      <c r="H12" s="55">
        <f t="shared" si="5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1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2"/>
        <v>162</v>
      </c>
      <c r="D13" s="56">
        <v>999.25720214800003</v>
      </c>
      <c r="E13" s="1">
        <f t="shared" si="3"/>
        <v>999.22830310160009</v>
      </c>
      <c r="F13" s="2">
        <f t="shared" si="4"/>
        <v>2.8899046399942563E-2</v>
      </c>
      <c r="G13" s="55">
        <v>999.39089948499998</v>
      </c>
      <c r="H13" s="55">
        <f t="shared" si="5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1"/>
        <v>0.94121546199994555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2"/>
        <v>160</v>
      </c>
      <c r="D14" s="56">
        <v>999.26373291000004</v>
      </c>
      <c r="E14" s="1">
        <f t="shared" si="3"/>
        <v>999.18297616920006</v>
      </c>
      <c r="F14" s="2">
        <f t="shared" si="4"/>
        <v>8.0756740799984073E-2</v>
      </c>
      <c r="G14" s="55">
        <v>999.38799468100001</v>
      </c>
      <c r="H14" s="55">
        <f t="shared" si="5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1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2"/>
        <v>158</v>
      </c>
      <c r="D15" s="56">
        <v>999.20996093799999</v>
      </c>
      <c r="E15" s="1">
        <f t="shared" si="3"/>
        <v>999.13764923680003</v>
      </c>
      <c r="F15" s="2">
        <f t="shared" si="4"/>
        <v>7.2311701199964773E-2</v>
      </c>
      <c r="G15" s="55">
        <v>999.345348844</v>
      </c>
      <c r="H15" s="55">
        <f t="shared" si="5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1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2"/>
        <v>156</v>
      </c>
      <c r="D16" s="56">
        <v>999.104003906</v>
      </c>
      <c r="E16" s="1">
        <f t="shared" si="3"/>
        <v>999.0923223044</v>
      </c>
      <c r="F16" s="2">
        <f t="shared" si="4"/>
        <v>1.1681601600002978E-2</v>
      </c>
      <c r="G16" s="55">
        <v>999.25295507400006</v>
      </c>
      <c r="H16" s="55">
        <f t="shared" si="5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1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2"/>
        <v>154</v>
      </c>
      <c r="D17" s="56">
        <v>999.05548095699999</v>
      </c>
      <c r="E17" s="1">
        <f t="shared" si="3"/>
        <v>999.04699537200008</v>
      </c>
      <c r="F17" s="2">
        <f t="shared" si="4"/>
        <v>8.4855849999030397E-3</v>
      </c>
      <c r="G17" s="55">
        <v>999.17506207999998</v>
      </c>
      <c r="H17" s="55">
        <f t="shared" si="5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1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1">
        <f>AVERAGE(L3:L94)</f>
        <v>1.142573051543478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2"/>
        <v>152</v>
      </c>
      <c r="D18" s="56">
        <v>998.995605469</v>
      </c>
      <c r="E18" s="1">
        <f t="shared" si="3"/>
        <v>999.00166843960005</v>
      </c>
      <c r="F18" s="2">
        <f t="shared" si="4"/>
        <v>-6.0629706000554506E-3</v>
      </c>
      <c r="G18" s="55">
        <v>999.07489294100003</v>
      </c>
      <c r="H18" s="55">
        <f t="shared" si="5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1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2"/>
        <v>150</v>
      </c>
      <c r="D19" s="56">
        <v>998.87902831999997</v>
      </c>
      <c r="E19" s="1">
        <f t="shared" si="3"/>
        <v>998.95634150720002</v>
      </c>
      <c r="F19" s="2">
        <f t="shared" si="4"/>
        <v>-7.7313187200047651E-2</v>
      </c>
      <c r="G19" s="55">
        <v>999.07348169900001</v>
      </c>
      <c r="H19" s="55">
        <f t="shared" si="5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1"/>
        <v>1.1227182200000243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2"/>
        <v>148</v>
      </c>
      <c r="D20" s="56">
        <v>998.85784912099996</v>
      </c>
      <c r="E20" s="1">
        <f t="shared" si="3"/>
        <v>998.91101457480011</v>
      </c>
      <c r="F20" s="2">
        <f t="shared" si="4"/>
        <v>-5.3165453800147588E-2</v>
      </c>
      <c r="G20" s="55">
        <v>999.00029653599995</v>
      </c>
      <c r="H20" s="55">
        <f t="shared" si="5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1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2"/>
        <v>146</v>
      </c>
      <c r="D21" s="56">
        <v>998.88842773399995</v>
      </c>
      <c r="E21" s="1">
        <f t="shared" si="3"/>
        <v>998.86568764240008</v>
      </c>
      <c r="F21" s="2">
        <f t="shared" si="4"/>
        <v>2.2740091599871448E-2</v>
      </c>
      <c r="G21" s="55">
        <v>998.97553768600005</v>
      </c>
      <c r="H21" s="55">
        <f t="shared" si="5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1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2"/>
        <v>144</v>
      </c>
      <c r="D22" s="56">
        <v>998.74987793000003</v>
      </c>
      <c r="E22" s="1">
        <f t="shared" si="3"/>
        <v>998.82036071000005</v>
      </c>
      <c r="F22" s="2">
        <f t="shared" si="4"/>
        <v>-7.0482780000020284E-2</v>
      </c>
      <c r="G22" s="55">
        <v>998.80885842500004</v>
      </c>
      <c r="H22" s="55">
        <f t="shared" si="5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1"/>
        <v>0.99721464899994317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2"/>
        <v>142</v>
      </c>
      <c r="D23" s="56">
        <v>998.49139404300001</v>
      </c>
      <c r="E23" s="1">
        <f t="shared" si="3"/>
        <v>998.77503377760002</v>
      </c>
      <c r="F23" s="2">
        <f t="shared" si="4"/>
        <v>-0.28363973460000125</v>
      </c>
      <c r="G23" s="55">
        <v>998.79163769700006</v>
      </c>
      <c r="H23" s="55">
        <f t="shared" si="5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1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2"/>
        <v>140</v>
      </c>
      <c r="D24" s="56">
        <v>998.32586669900002</v>
      </c>
      <c r="E24" s="1">
        <f t="shared" si="3"/>
        <v>998.7297068452001</v>
      </c>
      <c r="F24" s="2">
        <f t="shared" si="4"/>
        <v>-0.40384014620008202</v>
      </c>
      <c r="G24" s="55">
        <v>998.79170431499995</v>
      </c>
      <c r="H24" s="55">
        <f t="shared" si="5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1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2"/>
        <v>138</v>
      </c>
      <c r="D25" s="56">
        <v>998.27697753899997</v>
      </c>
      <c r="E25" s="1">
        <f t="shared" si="3"/>
        <v>998.68437991280007</v>
      </c>
      <c r="F25" s="2">
        <f t="shared" si="4"/>
        <v>-0.40740237380009603</v>
      </c>
      <c r="G25" s="55">
        <v>998.73502935800002</v>
      </c>
      <c r="H25" s="55">
        <f t="shared" si="5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1"/>
        <v>1.5218491670000276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2"/>
        <v>136</v>
      </c>
      <c r="D26" s="56">
        <v>998.66717529300001</v>
      </c>
      <c r="E26" s="1">
        <f t="shared" si="3"/>
        <v>998.63905298040004</v>
      </c>
      <c r="F26" s="2">
        <f t="shared" si="4"/>
        <v>2.8122312599975885E-2</v>
      </c>
      <c r="G26" s="55">
        <v>998.96281560900002</v>
      </c>
      <c r="H26" s="55">
        <f t="shared" si="5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1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2"/>
        <v>134</v>
      </c>
      <c r="D27" s="56">
        <v>998.31860351600005</v>
      </c>
      <c r="E27" s="1">
        <f t="shared" si="3"/>
        <v>998.59372604800001</v>
      </c>
      <c r="F27" s="2">
        <f t="shared" si="4"/>
        <v>-0.27512253199995484</v>
      </c>
      <c r="G27" s="55">
        <v>998.71739845000002</v>
      </c>
      <c r="H27" s="55">
        <f t="shared" si="5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1"/>
        <v>1.390203794999934</v>
      </c>
      <c r="M27" s="1">
        <v>23.740902053280003</v>
      </c>
      <c r="N27" s="1">
        <f t="shared" si="6"/>
        <v>11.870451026640001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2"/>
        <v>132</v>
      </c>
      <c r="D28" s="56">
        <v>998.50128173799999</v>
      </c>
      <c r="E28" s="1">
        <f t="shared" si="3"/>
        <v>998.54839911560009</v>
      </c>
      <c r="F28" s="2">
        <f t="shared" si="4"/>
        <v>-4.7117377600102373E-2</v>
      </c>
      <c r="G28" s="55">
        <v>998.80027655000004</v>
      </c>
      <c r="H28" s="55">
        <f t="shared" si="5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1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2"/>
        <v>130</v>
      </c>
      <c r="D29" s="56">
        <v>998.51385498000002</v>
      </c>
      <c r="E29" s="1">
        <f t="shared" si="3"/>
        <v>998.50307218320006</v>
      </c>
      <c r="F29" s="2">
        <f t="shared" si="4"/>
        <v>1.0782796799958305E-2</v>
      </c>
      <c r="G29" s="55">
        <v>998.76681613799997</v>
      </c>
      <c r="H29" s="55">
        <f t="shared" si="5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1"/>
        <v>1.2177707949999785</v>
      </c>
      <c r="M29" s="1">
        <v>24.883383466560002</v>
      </c>
      <c r="N29" s="1">
        <f t="shared" si="6"/>
        <v>12.441691733280001</v>
      </c>
      <c r="W29" s="68" t="s">
        <v>140</v>
      </c>
      <c r="X29" s="68"/>
    </row>
    <row r="30" spans="1:27" ht="15.75" customHeight="1" x14ac:dyDescent="0.25">
      <c r="A30" s="1">
        <v>27</v>
      </c>
      <c r="B30" s="1">
        <v>54</v>
      </c>
      <c r="C30" s="5">
        <f t="shared" si="2"/>
        <v>128</v>
      </c>
      <c r="D30" s="56">
        <v>998.65692138700001</v>
      </c>
      <c r="E30" s="1">
        <f t="shared" si="3"/>
        <v>998.45774525080003</v>
      </c>
      <c r="F30" s="2">
        <f t="shared" si="4"/>
        <v>0.19917613619998065</v>
      </c>
      <c r="G30" s="55">
        <v>998.811982769</v>
      </c>
      <c r="H30" s="55">
        <f t="shared" si="5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1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2"/>
        <v>126</v>
      </c>
      <c r="D31" s="56">
        <v>998.61602783199999</v>
      </c>
      <c r="E31" s="1">
        <f t="shared" si="3"/>
        <v>998.4124183184</v>
      </c>
      <c r="F31" s="2">
        <f t="shared" si="4"/>
        <v>0.2036095135999858</v>
      </c>
      <c r="G31" s="55">
        <v>998.78522649900003</v>
      </c>
      <c r="H31" s="55">
        <f t="shared" si="5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1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2"/>
        <v>124</v>
      </c>
      <c r="D32" s="56">
        <v>998.60968017599998</v>
      </c>
      <c r="E32" s="1">
        <f t="shared" si="3"/>
        <v>998.36709138600008</v>
      </c>
      <c r="F32" s="2">
        <f t="shared" si="4"/>
        <v>0.24258878999989975</v>
      </c>
      <c r="G32" s="55">
        <v>998.73215684800005</v>
      </c>
      <c r="H32" s="55">
        <f t="shared" si="5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1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2"/>
        <v>122</v>
      </c>
      <c r="D33" s="56">
        <v>998.46008300799997</v>
      </c>
      <c r="E33" s="1">
        <f t="shared" si="3"/>
        <v>998.32176445360005</v>
      </c>
      <c r="F33" s="2">
        <f t="shared" si="4"/>
        <v>0.13831855439991614</v>
      </c>
      <c r="G33" s="55">
        <v>998.68861578300005</v>
      </c>
      <c r="H33" s="55">
        <f t="shared" si="5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1"/>
        <v>1.0762193140000136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2"/>
        <v>120</v>
      </c>
      <c r="D34" s="56">
        <v>998.52722168000003</v>
      </c>
      <c r="E34" s="1">
        <f t="shared" si="3"/>
        <v>998.27643752120002</v>
      </c>
      <c r="F34" s="2">
        <f t="shared" si="4"/>
        <v>0.25078415880000193</v>
      </c>
      <c r="G34" s="55">
        <v>998.68143431700003</v>
      </c>
      <c r="H34" s="55">
        <f t="shared" si="5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1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2"/>
        <v>118</v>
      </c>
      <c r="D35" s="56">
        <v>998.49676513700001</v>
      </c>
      <c r="E35" s="1">
        <f t="shared" si="3"/>
        <v>998.23111058880011</v>
      </c>
      <c r="F35" s="2">
        <f t="shared" si="4"/>
        <v>0.26565454819990464</v>
      </c>
      <c r="G35" s="55">
        <v>998.62977175000003</v>
      </c>
      <c r="H35" s="55">
        <f t="shared" si="5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ref="L35:L66" si="8">K35-D35</f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2"/>
        <v>116</v>
      </c>
      <c r="D36" s="56">
        <v>998.37982177699996</v>
      </c>
      <c r="E36" s="1">
        <f t="shared" si="3"/>
        <v>998.18578365640008</v>
      </c>
      <c r="F36" s="2">
        <f t="shared" si="4"/>
        <v>0.19403812059988468</v>
      </c>
      <c r="G36" s="55">
        <v>998.55600872399998</v>
      </c>
      <c r="H36" s="55">
        <f t="shared" si="5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8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2"/>
        <v>114</v>
      </c>
      <c r="D37" s="56">
        <v>998.35296630899995</v>
      </c>
      <c r="E37" s="1">
        <f t="shared" si="3"/>
        <v>998.14045672400005</v>
      </c>
      <c r="F37" s="2">
        <f t="shared" si="4"/>
        <v>0.21250958499990702</v>
      </c>
      <c r="G37" s="55">
        <v>998.49284580200003</v>
      </c>
      <c r="H37" s="55">
        <f t="shared" si="5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8"/>
        <v>0.88508578300002227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2"/>
        <v>112</v>
      </c>
      <c r="D38" s="56">
        <v>998.24566650400004</v>
      </c>
      <c r="E38" s="1">
        <f t="shared" si="3"/>
        <v>998.09512979160002</v>
      </c>
      <c r="F38" s="2">
        <f t="shared" si="4"/>
        <v>0.15053671240002586</v>
      </c>
      <c r="G38" s="55">
        <v>998.50206760699996</v>
      </c>
      <c r="H38" s="55">
        <f t="shared" si="5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8"/>
        <v>1.0809195439999257</v>
      </c>
      <c r="M38" s="1">
        <v>17.92339784376</v>
      </c>
      <c r="N38" s="1">
        <f t="shared" si="6"/>
        <v>8.9616989218800001</v>
      </c>
      <c r="W38" s="68" t="s">
        <v>149</v>
      </c>
      <c r="X38" s="68"/>
    </row>
    <row r="39" spans="1:29" ht="15.75" customHeight="1" x14ac:dyDescent="0.25">
      <c r="A39" s="1">
        <v>36</v>
      </c>
      <c r="B39" s="1">
        <v>72</v>
      </c>
      <c r="C39" s="5">
        <f t="shared" si="2"/>
        <v>110</v>
      </c>
      <c r="D39" s="56">
        <v>998.26776123000002</v>
      </c>
      <c r="E39" s="1">
        <f t="shared" si="3"/>
        <v>998.0498028592001</v>
      </c>
      <c r="F39" s="2">
        <f t="shared" si="4"/>
        <v>0.21795837079991998</v>
      </c>
      <c r="G39" s="55">
        <v>998.48495201799994</v>
      </c>
      <c r="H39" s="55">
        <f t="shared" si="5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8"/>
        <v>1.0388184700000238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2"/>
        <v>108</v>
      </c>
      <c r="D40" s="56">
        <v>998.39251708999996</v>
      </c>
      <c r="E40" s="1">
        <f t="shared" si="3"/>
        <v>998.00447592680007</v>
      </c>
      <c r="F40" s="2">
        <f t="shared" si="4"/>
        <v>0.3880411631998868</v>
      </c>
      <c r="G40" s="55">
        <v>998.49378360499998</v>
      </c>
      <c r="H40" s="55">
        <f t="shared" si="5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8"/>
        <v>0.84497167300003184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2"/>
        <v>106</v>
      </c>
      <c r="D41" s="56">
        <v>998.36468505899995</v>
      </c>
      <c r="E41" s="1">
        <f t="shared" si="3"/>
        <v>997.95914899440004</v>
      </c>
      <c r="F41" s="2">
        <f t="shared" si="4"/>
        <v>0.40553606459991443</v>
      </c>
      <c r="G41" s="55">
        <v>998.44360322199998</v>
      </c>
      <c r="H41" s="55">
        <f t="shared" si="5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8"/>
        <v>0.81982564500003718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2"/>
        <v>104</v>
      </c>
      <c r="D42" s="56">
        <v>998.30859375</v>
      </c>
      <c r="E42" s="1">
        <f t="shared" si="3"/>
        <v>997.91382206200001</v>
      </c>
      <c r="F42" s="2">
        <f t="shared" si="4"/>
        <v>0.39477168799999163</v>
      </c>
      <c r="G42" s="55">
        <v>998.42176692299995</v>
      </c>
      <c r="H42" s="55">
        <f t="shared" si="5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8"/>
        <v>0.87416230999997424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2"/>
        <v>102</v>
      </c>
      <c r="D43" s="56">
        <v>998.27655029300001</v>
      </c>
      <c r="E43" s="1">
        <f t="shared" si="3"/>
        <v>997.86849512960009</v>
      </c>
      <c r="F43" s="2">
        <f t="shared" si="4"/>
        <v>0.40805516339992209</v>
      </c>
      <c r="G43" s="55">
        <v>998.36809554800004</v>
      </c>
      <c r="H43" s="55">
        <f t="shared" si="5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8"/>
        <v>0.86175487799994244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2"/>
        <v>100</v>
      </c>
      <c r="D44" s="56">
        <v>998.27478027300003</v>
      </c>
      <c r="E44" s="1">
        <f t="shared" si="3"/>
        <v>997.82316819720006</v>
      </c>
      <c r="F44" s="2">
        <f t="shared" si="4"/>
        <v>0.45161207579997154</v>
      </c>
      <c r="G44" s="55">
        <v>998.31855800699998</v>
      </c>
      <c r="H44" s="55">
        <f t="shared" si="5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8"/>
        <v>0.80319635899991226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2"/>
        <v>98</v>
      </c>
      <c r="D45" s="56">
        <v>998.11816406299999</v>
      </c>
      <c r="E45" s="1">
        <f t="shared" si="3"/>
        <v>997.77784126480003</v>
      </c>
      <c r="F45" s="2">
        <f t="shared" si="4"/>
        <v>0.34032279819996347</v>
      </c>
      <c r="G45" s="55">
        <v>998.20020198199995</v>
      </c>
      <c r="H45" s="55">
        <f t="shared" si="5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8"/>
        <v>0.83132112900000266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2"/>
        <v>96</v>
      </c>
      <c r="D46" s="56">
        <v>998.12835693399995</v>
      </c>
      <c r="E46" s="1">
        <f t="shared" si="3"/>
        <v>997.7325143324</v>
      </c>
      <c r="F46" s="2">
        <f t="shared" si="4"/>
        <v>0.3958426015999521</v>
      </c>
      <c r="G46" s="55">
        <v>998.17784604500002</v>
      </c>
      <c r="H46" s="55">
        <f t="shared" si="5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8"/>
        <v>0.77177214300002106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2"/>
        <v>94</v>
      </c>
      <c r="D47" s="56">
        <v>997.93566894499997</v>
      </c>
      <c r="E47" s="1">
        <f t="shared" si="3"/>
        <v>997.68718740000008</v>
      </c>
      <c r="F47" s="2">
        <f t="shared" si="4"/>
        <v>0.2484815449998905</v>
      </c>
      <c r="G47" s="55">
        <v>998.00156731699997</v>
      </c>
      <c r="H47" s="55">
        <f t="shared" si="5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8"/>
        <v>0.82051258399997096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2"/>
        <v>92</v>
      </c>
      <c r="D48" s="56">
        <v>997.77313232400002</v>
      </c>
      <c r="E48" s="1">
        <f t="shared" si="3"/>
        <v>997.64186046760005</v>
      </c>
      <c r="F48" s="2">
        <f t="shared" si="4"/>
        <v>0.13127185639996242</v>
      </c>
      <c r="G48" s="55">
        <v>997.90277660699996</v>
      </c>
      <c r="H48" s="55">
        <f t="shared" si="5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8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2"/>
        <v>90</v>
      </c>
      <c r="D49" s="56">
        <v>997.77453613299997</v>
      </c>
      <c r="E49" s="1">
        <f t="shared" si="3"/>
        <v>997.59653353520002</v>
      </c>
      <c r="F49" s="2">
        <f t="shared" si="4"/>
        <v>0.17800259779994576</v>
      </c>
      <c r="G49" s="55">
        <v>997.85193018300004</v>
      </c>
      <c r="H49" s="55">
        <f t="shared" si="5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8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2"/>
        <v>88</v>
      </c>
      <c r="D50" s="56">
        <v>997.71441650400004</v>
      </c>
      <c r="E50" s="1">
        <f t="shared" si="3"/>
        <v>997.55120660280011</v>
      </c>
      <c r="F50" s="2">
        <f t="shared" si="4"/>
        <v>0.16320990119993439</v>
      </c>
      <c r="G50" s="55">
        <v>997.76539519200003</v>
      </c>
      <c r="H50" s="55">
        <f t="shared" si="5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8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2"/>
        <v>86</v>
      </c>
      <c r="D51" s="56">
        <v>997.65747070299994</v>
      </c>
      <c r="E51" s="1">
        <f t="shared" si="3"/>
        <v>997.50587967040008</v>
      </c>
      <c r="F51" s="2">
        <f t="shared" si="4"/>
        <v>0.1515910325998675</v>
      </c>
      <c r="G51" s="55">
        <v>997.68376785800001</v>
      </c>
      <c r="H51" s="55">
        <f t="shared" si="5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8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2"/>
        <v>84</v>
      </c>
      <c r="D52" s="56">
        <v>997.44671630899995</v>
      </c>
      <c r="E52" s="1">
        <f t="shared" si="3"/>
        <v>997.46055273800005</v>
      </c>
      <c r="F52" s="2">
        <f t="shared" si="4"/>
        <v>-1.3836429000093631E-2</v>
      </c>
      <c r="G52" s="55">
        <v>997.47370346399998</v>
      </c>
      <c r="H52" s="55">
        <f t="shared" si="5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8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2"/>
        <v>82</v>
      </c>
      <c r="D53" s="56">
        <v>997.09106445299994</v>
      </c>
      <c r="E53" s="1">
        <f t="shared" si="3"/>
        <v>997.41522580560002</v>
      </c>
      <c r="F53" s="2">
        <f t="shared" si="4"/>
        <v>-0.32416135260007195</v>
      </c>
      <c r="G53" s="55">
        <v>997.20739055900003</v>
      </c>
      <c r="H53" s="55">
        <f t="shared" si="5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8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2"/>
        <v>80</v>
      </c>
      <c r="D54" s="56">
        <v>996.69470214800003</v>
      </c>
      <c r="E54" s="1">
        <f t="shared" si="3"/>
        <v>997.3698988732001</v>
      </c>
      <c r="F54" s="2">
        <f t="shared" si="4"/>
        <v>-0.67519672520006679</v>
      </c>
      <c r="G54" s="55">
        <v>996.88826785000003</v>
      </c>
      <c r="H54" s="55">
        <f t="shared" si="5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8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2"/>
        <v>78</v>
      </c>
      <c r="D55" s="56">
        <v>996.87084960899995</v>
      </c>
      <c r="E55" s="1">
        <f t="shared" si="3"/>
        <v>997.32457194080007</v>
      </c>
      <c r="F55" s="2">
        <f t="shared" si="4"/>
        <v>-0.45372233180012245</v>
      </c>
      <c r="G55" s="55">
        <v>997.09526121399995</v>
      </c>
      <c r="H55" s="55">
        <f t="shared" si="5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8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2"/>
        <v>76</v>
      </c>
      <c r="D56" s="56">
        <v>996.51507568399995</v>
      </c>
      <c r="E56" s="1">
        <f t="shared" si="3"/>
        <v>997.27924500840004</v>
      </c>
      <c r="F56" s="2">
        <f t="shared" si="4"/>
        <v>-0.76416932440008623</v>
      </c>
      <c r="G56" s="55">
        <v>997.01873478899995</v>
      </c>
      <c r="H56" s="55">
        <f t="shared" si="5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8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2"/>
        <v>74</v>
      </c>
      <c r="D57" s="56">
        <v>996.45324706999997</v>
      </c>
      <c r="E57" s="1">
        <f t="shared" si="3"/>
        <v>997.23391807600001</v>
      </c>
      <c r="F57" s="2">
        <f t="shared" si="4"/>
        <v>-0.78067100600003414</v>
      </c>
      <c r="G57" s="55">
        <v>997.00522618699995</v>
      </c>
      <c r="H57" s="55">
        <f t="shared" si="5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8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2"/>
        <v>72</v>
      </c>
      <c r="D58" s="56">
        <v>996.61364746100003</v>
      </c>
      <c r="E58" s="1">
        <f t="shared" si="3"/>
        <v>997.18859114360009</v>
      </c>
      <c r="F58" s="2">
        <f t="shared" si="4"/>
        <v>-0.57494368260006468</v>
      </c>
      <c r="G58" s="55">
        <v>997.07177251799999</v>
      </c>
      <c r="H58" s="55">
        <f t="shared" si="5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8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2"/>
        <v>70</v>
      </c>
      <c r="D59" s="56">
        <v>996.47576904300001</v>
      </c>
      <c r="E59" s="1">
        <f t="shared" si="3"/>
        <v>997.14326421120006</v>
      </c>
      <c r="F59" s="2">
        <f t="shared" si="4"/>
        <v>-0.66749516820004828</v>
      </c>
      <c r="G59" s="55">
        <v>997.07299007500001</v>
      </c>
      <c r="H59" s="55">
        <f t="shared" si="5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8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2"/>
        <v>68</v>
      </c>
      <c r="D60" s="56">
        <v>996.44604492200006</v>
      </c>
      <c r="E60" s="1">
        <f t="shared" si="3"/>
        <v>997.09793727880003</v>
      </c>
      <c r="F60" s="2">
        <f t="shared" si="4"/>
        <v>-0.65189235679997637</v>
      </c>
      <c r="G60" s="55">
        <v>997.08109516800005</v>
      </c>
      <c r="H60" s="55">
        <f t="shared" si="5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8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2"/>
        <v>66</v>
      </c>
      <c r="D61" s="56">
        <v>996.552246094</v>
      </c>
      <c r="E61" s="1">
        <f t="shared" si="3"/>
        <v>997.0526103464</v>
      </c>
      <c r="F61" s="2">
        <f t="shared" si="4"/>
        <v>-0.50036425240000426</v>
      </c>
      <c r="G61" s="55">
        <v>997.04836530900002</v>
      </c>
      <c r="H61" s="55">
        <f t="shared" si="5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8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2"/>
        <v>64</v>
      </c>
      <c r="D62" s="56">
        <v>997.04748535199997</v>
      </c>
      <c r="E62" s="1">
        <f t="shared" si="3"/>
        <v>997.00728341400009</v>
      </c>
      <c r="F62" s="2">
        <f t="shared" si="4"/>
        <v>4.020193799988192E-2</v>
      </c>
      <c r="G62" s="55">
        <v>997.23704107599997</v>
      </c>
      <c r="H62" s="55">
        <f t="shared" si="5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8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2"/>
        <v>62</v>
      </c>
      <c r="D63" s="56">
        <v>996.49261474599996</v>
      </c>
      <c r="E63" s="1">
        <f t="shared" si="3"/>
        <v>996.96195648160005</v>
      </c>
      <c r="F63" s="2">
        <f t="shared" si="4"/>
        <v>-0.4693417356000964</v>
      </c>
      <c r="G63" s="55">
        <v>996.97599705200003</v>
      </c>
      <c r="H63" s="55">
        <f t="shared" si="5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8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2"/>
        <v>60</v>
      </c>
      <c r="D64" s="56">
        <v>996.57025146499996</v>
      </c>
      <c r="E64" s="1">
        <f t="shared" si="3"/>
        <v>996.91662954920002</v>
      </c>
      <c r="F64" s="2">
        <f t="shared" si="4"/>
        <v>-0.34637808420006877</v>
      </c>
      <c r="G64" s="55">
        <v>997.05408714400005</v>
      </c>
      <c r="H64" s="55">
        <f t="shared" si="5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8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2"/>
        <v>58</v>
      </c>
      <c r="D65" s="56">
        <v>996.730957031</v>
      </c>
      <c r="E65" s="1">
        <f t="shared" si="3"/>
        <v>996.87130261680011</v>
      </c>
      <c r="F65" s="2">
        <f t="shared" si="4"/>
        <v>-0.14034558580010525</v>
      </c>
      <c r="G65" s="55">
        <v>997.07245436200003</v>
      </c>
      <c r="H65" s="55">
        <f t="shared" si="5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8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2"/>
        <v>56</v>
      </c>
      <c r="D66" s="56">
        <v>996.84869384800004</v>
      </c>
      <c r="E66" s="1">
        <f t="shared" si="3"/>
        <v>996.82597568440008</v>
      </c>
      <c r="F66" s="2">
        <f t="shared" si="4"/>
        <v>2.2718163599961372E-2</v>
      </c>
      <c r="G66" s="55">
        <v>997.07928538099998</v>
      </c>
      <c r="H66" s="55">
        <f t="shared" si="5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8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2"/>
        <v>54</v>
      </c>
      <c r="D67" s="56">
        <v>996.854980469</v>
      </c>
      <c r="E67" s="1">
        <f t="shared" si="3"/>
        <v>996.78064875200005</v>
      </c>
      <c r="F67" s="2">
        <f t="shared" si="4"/>
        <v>7.4331716999950004E-2</v>
      </c>
      <c r="G67" s="55">
        <v>997.06460681199997</v>
      </c>
      <c r="H67" s="55">
        <f t="shared" si="5"/>
        <v>0.20962634299996807</v>
      </c>
      <c r="I67" s="1">
        <v>3.9435633600000002</v>
      </c>
      <c r="J67" s="1">
        <f t="shared" ref="J67:J94" si="9">I67*0.5</f>
        <v>1.9717816800000001</v>
      </c>
      <c r="K67" s="56">
        <v>998.11372626800005</v>
      </c>
      <c r="L67" s="56">
        <f t="shared" ref="L67:L94" si="10">K67-D67</f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11">$B$94-B68</f>
        <v>52</v>
      </c>
      <c r="D68" s="56">
        <v>996.918457031</v>
      </c>
      <c r="E68" s="1">
        <f t="shared" ref="E68:E94" si="12">-0.0226634662*B68+999.6815724256</f>
        <v>996.73532181960002</v>
      </c>
      <c r="F68" s="2">
        <f t="shared" ref="F68:F94" si="13">D68-E68</f>
        <v>0.18313521139998556</v>
      </c>
      <c r="G68" s="55">
        <v>997.08281013099997</v>
      </c>
      <c r="H68" s="55">
        <f t="shared" ref="H68:H94" si="14">G68-D68</f>
        <v>0.16435309999997116</v>
      </c>
      <c r="I68" s="1">
        <v>5.030571417</v>
      </c>
      <c r="J68" s="1">
        <f t="shared" si="9"/>
        <v>2.5152857085</v>
      </c>
      <c r="K68" s="56">
        <v>998.09899280699995</v>
      </c>
      <c r="L68" s="56">
        <f t="shared" si="10"/>
        <v>1.1805357759999424</v>
      </c>
      <c r="M68" s="1">
        <v>12.835372358160001</v>
      </c>
      <c r="N68" s="1">
        <f t="shared" ref="N68:N94" si="15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11"/>
        <v>50</v>
      </c>
      <c r="D69" s="56">
        <v>996.91546630899995</v>
      </c>
      <c r="E69" s="1">
        <f t="shared" si="12"/>
        <v>996.6899948872001</v>
      </c>
      <c r="F69" s="2">
        <f t="shared" si="13"/>
        <v>0.22547142179985258</v>
      </c>
      <c r="G69" s="55">
        <v>997.07011327500004</v>
      </c>
      <c r="H69" s="55">
        <f t="shared" si="14"/>
        <v>0.15464696600008665</v>
      </c>
      <c r="I69" s="1">
        <v>5.2628595889999996</v>
      </c>
      <c r="J69" s="1">
        <f t="shared" si="9"/>
        <v>2.6314297944999998</v>
      </c>
      <c r="K69" s="56">
        <v>998.05115123600001</v>
      </c>
      <c r="L69" s="56">
        <f t="shared" si="10"/>
        <v>1.1356849270000566</v>
      </c>
      <c r="M69" s="1">
        <v>11.621567379120002</v>
      </c>
      <c r="N69" s="1">
        <f t="shared" si="15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11"/>
        <v>48</v>
      </c>
      <c r="D70" s="56">
        <v>996.89660644499997</v>
      </c>
      <c r="E70" s="1">
        <f t="shared" si="12"/>
        <v>996.64466795480007</v>
      </c>
      <c r="F70" s="2">
        <f t="shared" si="13"/>
        <v>0.25193849019990466</v>
      </c>
      <c r="G70" s="55">
        <v>997.03609181700006</v>
      </c>
      <c r="H70" s="55">
        <f t="shared" si="14"/>
        <v>0.13948537200008104</v>
      </c>
      <c r="I70" s="1">
        <v>5.4481168760000003</v>
      </c>
      <c r="J70" s="1">
        <f t="shared" si="9"/>
        <v>2.7240584380000001</v>
      </c>
      <c r="K70" s="56">
        <v>997.97362700799999</v>
      </c>
      <c r="L70" s="56">
        <f t="shared" si="10"/>
        <v>1.0770205630000191</v>
      </c>
      <c r="M70" s="1">
        <v>12.864511268640001</v>
      </c>
      <c r="N70" s="1">
        <f t="shared" si="15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11"/>
        <v>46</v>
      </c>
      <c r="D71" s="56">
        <v>996.88189697300004</v>
      </c>
      <c r="E71" s="1">
        <f t="shared" si="12"/>
        <v>996.59934102240004</v>
      </c>
      <c r="F71" s="2">
        <f t="shared" si="13"/>
        <v>0.28255595059999905</v>
      </c>
      <c r="G71" s="55">
        <v>997.04323853599999</v>
      </c>
      <c r="H71" s="55">
        <f t="shared" si="14"/>
        <v>0.16134156299995084</v>
      </c>
      <c r="I71" s="1">
        <v>4.9940568040000004</v>
      </c>
      <c r="J71" s="1">
        <f t="shared" si="9"/>
        <v>2.4970284020000002</v>
      </c>
      <c r="K71" s="56">
        <v>997.98224775999995</v>
      </c>
      <c r="L71" s="56">
        <f t="shared" si="10"/>
        <v>1.1003507869999112</v>
      </c>
      <c r="M71" s="1">
        <v>13.388828106720002</v>
      </c>
      <c r="N71" s="1">
        <f t="shared" si="15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11"/>
        <v>44</v>
      </c>
      <c r="D72" s="56">
        <v>996.85784912099996</v>
      </c>
      <c r="E72" s="1">
        <f t="shared" si="12"/>
        <v>996.55401409000001</v>
      </c>
      <c r="F72" s="2">
        <f t="shared" si="13"/>
        <v>0.30383503099994869</v>
      </c>
      <c r="G72" s="55">
        <v>996.99697784700004</v>
      </c>
      <c r="H72" s="55">
        <f t="shared" si="14"/>
        <v>0.13912872600008086</v>
      </c>
      <c r="I72" s="1">
        <v>4.4186855090000003</v>
      </c>
      <c r="J72" s="1">
        <f t="shared" si="9"/>
        <v>2.2093427545000002</v>
      </c>
      <c r="K72" s="56">
        <v>997.91647778100003</v>
      </c>
      <c r="L72" s="56">
        <f t="shared" si="10"/>
        <v>1.0586286600000676</v>
      </c>
      <c r="M72" s="1">
        <v>13.154131984800001</v>
      </c>
      <c r="N72" s="1">
        <f t="shared" si="15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11"/>
        <v>42</v>
      </c>
      <c r="D73" s="56">
        <v>996.87597656299999</v>
      </c>
      <c r="E73" s="1">
        <f t="shared" si="12"/>
        <v>996.50868715760009</v>
      </c>
      <c r="F73" s="2">
        <f t="shared" si="13"/>
        <v>0.36728940539990163</v>
      </c>
      <c r="G73" s="55">
        <v>996.99680069299995</v>
      </c>
      <c r="H73" s="55">
        <f t="shared" si="14"/>
        <v>0.12082412999995995</v>
      </c>
      <c r="I73" s="1">
        <v>5.8623404109999999</v>
      </c>
      <c r="J73" s="1">
        <f t="shared" si="9"/>
        <v>2.9311702055</v>
      </c>
      <c r="K73" s="56">
        <v>997.84783836999998</v>
      </c>
      <c r="L73" s="56">
        <f t="shared" si="10"/>
        <v>0.97186180699998204</v>
      </c>
      <c r="M73" s="1">
        <v>12.781726796160001</v>
      </c>
      <c r="N73" s="1">
        <f t="shared" si="15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11"/>
        <v>40</v>
      </c>
      <c r="D74" s="56">
        <v>996.77276611299999</v>
      </c>
      <c r="E74" s="1">
        <f t="shared" si="12"/>
        <v>996.46336022520006</v>
      </c>
      <c r="F74" s="2">
        <f t="shared" si="13"/>
        <v>0.30940588779992595</v>
      </c>
      <c r="G74" s="55">
        <v>996.87565624800004</v>
      </c>
      <c r="H74" s="55">
        <f t="shared" si="14"/>
        <v>0.1028901350000524</v>
      </c>
      <c r="I74" s="1">
        <v>5.0294133600000004</v>
      </c>
      <c r="J74" s="1">
        <f t="shared" si="9"/>
        <v>2.5147066800000002</v>
      </c>
      <c r="K74" s="56">
        <v>997.69888114699995</v>
      </c>
      <c r="L74" s="56">
        <f t="shared" si="10"/>
        <v>0.92611503399996309</v>
      </c>
      <c r="M74" s="1">
        <v>13.154131984800001</v>
      </c>
      <c r="N74" s="1">
        <f t="shared" si="15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11"/>
        <v>38</v>
      </c>
      <c r="D75" s="56">
        <v>996.707519531</v>
      </c>
      <c r="E75" s="1">
        <f t="shared" si="12"/>
        <v>996.41803329280003</v>
      </c>
      <c r="F75" s="2">
        <f t="shared" si="13"/>
        <v>0.2894862381999701</v>
      </c>
      <c r="G75" s="55">
        <v>996.76803570200002</v>
      </c>
      <c r="H75" s="55">
        <f t="shared" si="14"/>
        <v>6.0516171000017493E-2</v>
      </c>
      <c r="I75" s="1">
        <v>5.8458199159999999</v>
      </c>
      <c r="J75" s="1">
        <f t="shared" si="9"/>
        <v>2.922909958</v>
      </c>
      <c r="K75" s="56">
        <v>997.60250407299998</v>
      </c>
      <c r="L75" s="56">
        <f t="shared" si="10"/>
        <v>0.89498454199997468</v>
      </c>
      <c r="M75" s="1">
        <v>12.232051055279999</v>
      </c>
      <c r="N75" s="1">
        <f t="shared" si="15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11"/>
        <v>36</v>
      </c>
      <c r="D76" s="56">
        <v>996.49932861299999</v>
      </c>
      <c r="E76" s="1">
        <f t="shared" si="12"/>
        <v>996.3727063604</v>
      </c>
      <c r="F76" s="2">
        <f t="shared" si="13"/>
        <v>0.1266222525999865</v>
      </c>
      <c r="G76" s="55">
        <v>996.62614132399995</v>
      </c>
      <c r="H76" s="55">
        <f t="shared" si="14"/>
        <v>0.12681271099995683</v>
      </c>
      <c r="I76" s="1">
        <v>7.0285965600000004</v>
      </c>
      <c r="J76" s="1">
        <f t="shared" si="9"/>
        <v>3.5142982800000002</v>
      </c>
      <c r="K76" s="56">
        <v>997.58863840200002</v>
      </c>
      <c r="L76" s="56">
        <f t="shared" si="10"/>
        <v>1.0893097890000263</v>
      </c>
      <c r="M76" s="1">
        <v>12.32531976384</v>
      </c>
      <c r="N76" s="1">
        <f t="shared" si="15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11"/>
        <v>34</v>
      </c>
      <c r="D77" s="56">
        <v>996.42297363299997</v>
      </c>
      <c r="E77" s="1">
        <f t="shared" si="12"/>
        <v>996.32737942800009</v>
      </c>
      <c r="F77" s="2">
        <f t="shared" si="13"/>
        <v>9.5594204999883914E-2</v>
      </c>
      <c r="G77" s="55">
        <v>996.551508614</v>
      </c>
      <c r="H77" s="55">
        <f t="shared" si="14"/>
        <v>0.1285349810000298</v>
      </c>
      <c r="I77" s="1">
        <v>5.6148427500000002</v>
      </c>
      <c r="J77" s="1">
        <f t="shared" si="9"/>
        <v>2.8074213750000001</v>
      </c>
      <c r="K77" s="56">
        <v>997.57360646500001</v>
      </c>
      <c r="L77" s="56">
        <f t="shared" si="10"/>
        <v>1.1506328320000421</v>
      </c>
      <c r="M77" s="1">
        <v>10.866455340960002</v>
      </c>
      <c r="N77" s="1">
        <f t="shared" si="15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11"/>
        <v>32</v>
      </c>
      <c r="D78" s="56">
        <v>996.38006591800001</v>
      </c>
      <c r="E78" s="1">
        <f t="shared" si="12"/>
        <v>996.28205249560006</v>
      </c>
      <c r="F78" s="2">
        <f t="shared" si="13"/>
        <v>9.8013422399958472E-2</v>
      </c>
      <c r="G78" s="55">
        <v>996.47187463199998</v>
      </c>
      <c r="H78" s="55">
        <f t="shared" si="14"/>
        <v>9.180871399996704E-2</v>
      </c>
      <c r="I78" s="1">
        <v>4.8709782590000001</v>
      </c>
      <c r="J78" s="1">
        <f t="shared" si="9"/>
        <v>2.4354891295000001</v>
      </c>
      <c r="K78" s="56">
        <v>997.48679486499998</v>
      </c>
      <c r="L78" s="56">
        <f t="shared" si="10"/>
        <v>1.106728946999965</v>
      </c>
      <c r="M78" s="1">
        <v>11.474226358080001</v>
      </c>
      <c r="N78" s="1">
        <f t="shared" si="15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11"/>
        <v>30</v>
      </c>
      <c r="D79" s="56">
        <v>996.32818603500004</v>
      </c>
      <c r="E79" s="1">
        <f t="shared" si="12"/>
        <v>996.23672556320003</v>
      </c>
      <c r="F79" s="2">
        <f t="shared" si="13"/>
        <v>9.146047180001915E-2</v>
      </c>
      <c r="G79" s="55">
        <v>996.43806752499995</v>
      </c>
      <c r="H79" s="55">
        <f t="shared" si="14"/>
        <v>0.10988148999990699</v>
      </c>
      <c r="I79" s="1">
        <v>4.9896977680000001</v>
      </c>
      <c r="J79" s="1">
        <f t="shared" si="9"/>
        <v>2.494848884</v>
      </c>
      <c r="K79" s="56">
        <v>997.51899548699998</v>
      </c>
      <c r="L79" s="56">
        <f t="shared" si="10"/>
        <v>1.1908094519999395</v>
      </c>
      <c r="M79" s="1">
        <v>12.582205264800001</v>
      </c>
      <c r="N79" s="1">
        <f t="shared" si="15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11"/>
        <v>28</v>
      </c>
      <c r="D80" s="56">
        <v>996.20239257799994</v>
      </c>
      <c r="E80" s="1">
        <f t="shared" si="12"/>
        <v>996.19139863080011</v>
      </c>
      <c r="F80" s="2">
        <f t="shared" si="13"/>
        <v>1.0993947199835929E-2</v>
      </c>
      <c r="G80" s="55">
        <v>996.37424938000004</v>
      </c>
      <c r="H80" s="55">
        <f t="shared" si="14"/>
        <v>0.17185680200009301</v>
      </c>
      <c r="I80" s="1">
        <v>6.0887155540000002</v>
      </c>
      <c r="J80" s="1">
        <f t="shared" si="9"/>
        <v>3.0443577770000001</v>
      </c>
      <c r="K80" s="56">
        <v>997.54912795799999</v>
      </c>
      <c r="L80" s="56">
        <f t="shared" si="10"/>
        <v>1.346735380000041</v>
      </c>
      <c r="M80" s="1">
        <v>12.0102785448</v>
      </c>
      <c r="N80" s="1">
        <f t="shared" si="15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11"/>
        <v>26</v>
      </c>
      <c r="D81" s="56">
        <v>996.20709228500004</v>
      </c>
      <c r="E81" s="1">
        <f t="shared" si="12"/>
        <v>996.14607169840008</v>
      </c>
      <c r="F81" s="2">
        <f t="shared" si="13"/>
        <v>6.1020586599966009E-2</v>
      </c>
      <c r="G81" s="55">
        <v>996.35026734300004</v>
      </c>
      <c r="H81" s="55">
        <f t="shared" si="14"/>
        <v>0.14317505799999708</v>
      </c>
      <c r="I81" s="1">
        <v>6.0803027089999997</v>
      </c>
      <c r="J81" s="1">
        <f t="shared" si="9"/>
        <v>3.0401513544999998</v>
      </c>
      <c r="K81" s="56">
        <v>997.50421954000001</v>
      </c>
      <c r="L81" s="56">
        <f t="shared" si="10"/>
        <v>1.297127254999964</v>
      </c>
      <c r="M81" s="1">
        <v>11.347338758159999</v>
      </c>
      <c r="N81" s="1">
        <f t="shared" si="15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11"/>
        <v>24</v>
      </c>
      <c r="D82" s="56">
        <v>996.16375732400002</v>
      </c>
      <c r="E82" s="1">
        <f t="shared" si="12"/>
        <v>996.10074476600005</v>
      </c>
      <c r="F82" s="2">
        <f t="shared" si="13"/>
        <v>6.3012557999968521E-2</v>
      </c>
      <c r="G82" s="55">
        <v>996.29943547000005</v>
      </c>
      <c r="H82" s="55">
        <f t="shared" si="14"/>
        <v>0.13567814600003203</v>
      </c>
      <c r="I82" s="1">
        <v>3.8692836000000002</v>
      </c>
      <c r="J82" s="1">
        <f t="shared" si="9"/>
        <v>1.9346418000000001</v>
      </c>
      <c r="K82" s="56">
        <v>997.36936191300003</v>
      </c>
      <c r="L82" s="56">
        <f t="shared" si="10"/>
        <v>1.2056045890000178</v>
      </c>
      <c r="M82" s="1">
        <v>11.399368148640001</v>
      </c>
      <c r="N82" s="1">
        <f t="shared" si="15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11"/>
        <v>22</v>
      </c>
      <c r="D83" s="56">
        <v>996.11517333999996</v>
      </c>
      <c r="E83" s="1">
        <f t="shared" si="12"/>
        <v>996.05541783360002</v>
      </c>
      <c r="F83" s="2">
        <f t="shared" si="13"/>
        <v>5.9755506399937985E-2</v>
      </c>
      <c r="G83" s="55">
        <v>996.21756811900002</v>
      </c>
      <c r="H83" s="55">
        <f t="shared" si="14"/>
        <v>0.10239477900006477</v>
      </c>
      <c r="I83" s="1">
        <v>4.4220385220000002</v>
      </c>
      <c r="J83" s="1">
        <f t="shared" si="9"/>
        <v>2.2110192610000001</v>
      </c>
      <c r="K83" s="56">
        <v>997.18338527499998</v>
      </c>
      <c r="L83" s="56">
        <f t="shared" si="10"/>
        <v>1.0682119350000221</v>
      </c>
      <c r="M83" s="1">
        <v>10.956005672400002</v>
      </c>
      <c r="N83" s="1">
        <f t="shared" si="15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11"/>
        <v>20</v>
      </c>
      <c r="D84" s="56">
        <v>996.09527587900004</v>
      </c>
      <c r="E84" s="1">
        <f t="shared" si="12"/>
        <v>996.0100909012001</v>
      </c>
      <c r="F84" s="2">
        <f t="shared" si="13"/>
        <v>8.5184977799940498E-2</v>
      </c>
      <c r="G84" s="55">
        <v>996.16175925000005</v>
      </c>
      <c r="H84" s="55">
        <f t="shared" si="14"/>
        <v>6.6483371000003899E-2</v>
      </c>
      <c r="I84" s="1">
        <v>4.9747934440000003</v>
      </c>
      <c r="J84" s="1">
        <f t="shared" si="9"/>
        <v>2.4873967220000002</v>
      </c>
      <c r="K84" s="56">
        <v>997.126988837</v>
      </c>
      <c r="L84" s="56">
        <f t="shared" si="10"/>
        <v>1.0317129579999573</v>
      </c>
      <c r="M84" s="1">
        <v>11.42579327232</v>
      </c>
      <c r="N84" s="1">
        <f t="shared" si="15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11"/>
        <v>18</v>
      </c>
      <c r="D85" s="56">
        <v>996.05194091800001</v>
      </c>
      <c r="E85" s="1">
        <f t="shared" si="12"/>
        <v>995.96476396880007</v>
      </c>
      <c r="F85" s="2">
        <f t="shared" si="13"/>
        <v>8.717694919994301E-2</v>
      </c>
      <c r="G85" s="55">
        <v>996.160549844</v>
      </c>
      <c r="H85" s="55">
        <f t="shared" si="14"/>
        <v>0.10860892599998806</v>
      </c>
      <c r="I85" s="1">
        <v>4.9747934440000003</v>
      </c>
      <c r="J85" s="1">
        <f t="shared" si="9"/>
        <v>2.4873967220000002</v>
      </c>
      <c r="K85" s="56">
        <v>997.17283707199999</v>
      </c>
      <c r="L85" s="56">
        <f t="shared" si="10"/>
        <v>1.1208961539999791</v>
      </c>
      <c r="M85" s="1">
        <v>10.88172533328</v>
      </c>
      <c r="N85" s="1">
        <f t="shared" si="15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11"/>
        <v>16</v>
      </c>
      <c r="D86" s="56">
        <v>995.94567871100003</v>
      </c>
      <c r="E86" s="1">
        <f t="shared" si="12"/>
        <v>995.91943703640004</v>
      </c>
      <c r="F86" s="2">
        <f t="shared" si="13"/>
        <v>2.6241674599987164E-2</v>
      </c>
      <c r="G86" s="55">
        <v>996.06221786100002</v>
      </c>
      <c r="H86" s="55">
        <f t="shared" si="14"/>
        <v>0.11653914999999415</v>
      </c>
      <c r="I86" s="1">
        <v>4.6909633790000003</v>
      </c>
      <c r="J86" s="1">
        <f t="shared" si="9"/>
        <v>2.3454816895000001</v>
      </c>
      <c r="K86" s="56">
        <v>997.09784968400004</v>
      </c>
      <c r="L86" s="56">
        <f t="shared" si="10"/>
        <v>1.1521709730000111</v>
      </c>
      <c r="M86" s="1">
        <v>11.969892636239999</v>
      </c>
      <c r="N86" s="1">
        <f t="shared" si="15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11"/>
        <v>14</v>
      </c>
      <c r="D87" s="56">
        <v>995.94793701200001</v>
      </c>
      <c r="E87" s="1">
        <f t="shared" si="12"/>
        <v>995.87411010400001</v>
      </c>
      <c r="F87" s="2">
        <f t="shared" si="13"/>
        <v>7.3826908000000913E-2</v>
      </c>
      <c r="G87" s="55">
        <v>996.02122130500004</v>
      </c>
      <c r="H87" s="55">
        <f t="shared" si="14"/>
        <v>7.3284293000028811E-2</v>
      </c>
      <c r="I87" s="1">
        <v>4.2696687579999999</v>
      </c>
      <c r="J87" s="1">
        <f t="shared" si="9"/>
        <v>2.1348343789999999</v>
      </c>
      <c r="K87" s="56">
        <v>997.04330116200003</v>
      </c>
      <c r="L87" s="56">
        <f t="shared" si="10"/>
        <v>1.0953641500000231</v>
      </c>
      <c r="M87" s="1">
        <v>12.45357939048</v>
      </c>
      <c r="N87" s="1">
        <f t="shared" si="15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11"/>
        <v>12</v>
      </c>
      <c r="D88" s="56">
        <v>995.90991210899995</v>
      </c>
      <c r="E88" s="1">
        <f t="shared" si="12"/>
        <v>995.82878317160009</v>
      </c>
      <c r="F88" s="2">
        <f t="shared" si="13"/>
        <v>8.1128937399853385E-2</v>
      </c>
      <c r="G88" s="55">
        <v>995.95246412699998</v>
      </c>
      <c r="H88" s="55">
        <f t="shared" si="14"/>
        <v>4.2552018000037606E-2</v>
      </c>
      <c r="I88" s="1">
        <v>4.80337368</v>
      </c>
      <c r="J88" s="1">
        <f t="shared" si="9"/>
        <v>2.40168684</v>
      </c>
      <c r="K88" s="56">
        <v>996.981363493</v>
      </c>
      <c r="L88" s="56">
        <f t="shared" si="10"/>
        <v>1.0714513840000564</v>
      </c>
      <c r="M88" s="1">
        <v>11.282476434239999</v>
      </c>
      <c r="N88" s="1">
        <f t="shared" si="15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11"/>
        <v>10</v>
      </c>
      <c r="D89" s="56">
        <v>995.69567871100003</v>
      </c>
      <c r="E89" s="1">
        <f t="shared" si="12"/>
        <v>995.78345623920006</v>
      </c>
      <c r="F89" s="2">
        <f t="shared" si="13"/>
        <v>-8.7777528200035704E-2</v>
      </c>
      <c r="G89" s="55">
        <v>995.77907986499997</v>
      </c>
      <c r="H89" s="55">
        <f t="shared" si="14"/>
        <v>8.3401153999943745E-2</v>
      </c>
      <c r="I89" s="1">
        <v>4.80337368</v>
      </c>
      <c r="J89" s="1">
        <f t="shared" si="9"/>
        <v>2.40168684</v>
      </c>
      <c r="K89" s="56">
        <v>996.97083435399998</v>
      </c>
      <c r="L89" s="56">
        <f t="shared" si="10"/>
        <v>1.2751556429999482</v>
      </c>
      <c r="M89" s="1">
        <v>9.7935591885599997</v>
      </c>
      <c r="N89" s="1">
        <f t="shared" si="15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11"/>
        <v>8</v>
      </c>
      <c r="D90" s="56">
        <v>995.57287597699997</v>
      </c>
      <c r="E90" s="1">
        <f t="shared" si="12"/>
        <v>995.73812930680003</v>
      </c>
      <c r="F90" s="2">
        <f t="shared" si="13"/>
        <v>-0.16525332980006624</v>
      </c>
      <c r="G90" s="55">
        <v>995.72127093999995</v>
      </c>
      <c r="H90" s="55">
        <f t="shared" si="14"/>
        <v>0.148394962999987</v>
      </c>
      <c r="I90" s="1">
        <v>4.1706698400000004</v>
      </c>
      <c r="J90" s="1">
        <f t="shared" si="9"/>
        <v>2.0853349200000002</v>
      </c>
      <c r="K90" s="56">
        <v>996.90440255500005</v>
      </c>
      <c r="L90" s="56">
        <f t="shared" si="10"/>
        <v>1.33152657800008</v>
      </c>
      <c r="M90" s="1">
        <v>10.337627127600001</v>
      </c>
      <c r="N90" s="1">
        <f t="shared" si="15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11"/>
        <v>6</v>
      </c>
      <c r="D91" s="56">
        <v>995.48333740199996</v>
      </c>
      <c r="E91" s="1">
        <f t="shared" si="12"/>
        <v>995.6928023744</v>
      </c>
      <c r="F91" s="2">
        <f t="shared" si="13"/>
        <v>-0.20946497240004192</v>
      </c>
      <c r="G91" s="55">
        <v>995.63115517000006</v>
      </c>
      <c r="H91" s="55">
        <f t="shared" si="14"/>
        <v>0.14781776800009538</v>
      </c>
      <c r="I91" s="1">
        <v>4.4473366780000001</v>
      </c>
      <c r="J91" s="1">
        <f t="shared" si="9"/>
        <v>2.223668339</v>
      </c>
      <c r="K91" s="56">
        <v>996.70801699100002</v>
      </c>
      <c r="L91" s="56">
        <f t="shared" si="10"/>
        <v>1.2246795890000612</v>
      </c>
      <c r="M91" s="1">
        <v>9.7935591885599997</v>
      </c>
      <c r="N91" s="1">
        <f t="shared" si="15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11"/>
        <v>4</v>
      </c>
      <c r="D92" s="56">
        <v>995.48608398399995</v>
      </c>
      <c r="E92" s="1">
        <f t="shared" si="12"/>
        <v>995.64747544200009</v>
      </c>
      <c r="F92" s="2">
        <f t="shared" si="13"/>
        <v>-0.16139145800013921</v>
      </c>
      <c r="G92" s="55">
        <v>995.63139977499998</v>
      </c>
      <c r="H92" s="55">
        <f t="shared" si="14"/>
        <v>0.14531579100003</v>
      </c>
      <c r="I92" s="1">
        <v>4.2696687579999999</v>
      </c>
      <c r="J92" s="1">
        <f t="shared" si="9"/>
        <v>2.1348343789999999</v>
      </c>
      <c r="K92" s="56">
        <v>996.69237975299995</v>
      </c>
      <c r="L92" s="56">
        <f t="shared" si="10"/>
        <v>1.2062957690000076</v>
      </c>
      <c r="M92" s="1">
        <v>10.079523127680002</v>
      </c>
      <c r="N92" s="1">
        <f t="shared" si="15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11"/>
        <v>2</v>
      </c>
      <c r="D93" s="56">
        <v>995.54071044900002</v>
      </c>
      <c r="E93" s="1">
        <f t="shared" si="12"/>
        <v>995.60214850960006</v>
      </c>
      <c r="F93" s="2">
        <f t="shared" si="13"/>
        <v>-6.1438060600039535E-2</v>
      </c>
      <c r="G93" s="55">
        <v>995.60644724899998</v>
      </c>
      <c r="H93" s="55">
        <f t="shared" si="14"/>
        <v>6.5736799999967843E-2</v>
      </c>
      <c r="I93" s="1">
        <v>3.8727888909999999</v>
      </c>
      <c r="J93" s="1">
        <f t="shared" si="9"/>
        <v>1.9363944455</v>
      </c>
      <c r="K93" s="56">
        <v>996.55928845799997</v>
      </c>
      <c r="L93" s="56">
        <f t="shared" si="10"/>
        <v>1.0185780089999525</v>
      </c>
      <c r="M93" s="1">
        <v>9.2494610133600013</v>
      </c>
      <c r="N93" s="1">
        <f t="shared" si="15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11"/>
        <v>0</v>
      </c>
      <c r="D94" s="56">
        <v>995.44708251999998</v>
      </c>
      <c r="E94" s="1">
        <f t="shared" si="12"/>
        <v>995.55682157720003</v>
      </c>
      <c r="F94" s="2">
        <f t="shared" si="13"/>
        <v>-0.10973905720004495</v>
      </c>
      <c r="G94" s="55">
        <v>995.49275027099998</v>
      </c>
      <c r="H94" s="55">
        <f t="shared" si="14"/>
        <v>4.5667750999996315E-2</v>
      </c>
      <c r="I94" s="1">
        <v>2.387815453</v>
      </c>
      <c r="J94" s="1">
        <f t="shared" si="9"/>
        <v>1.1939077265</v>
      </c>
      <c r="K94" s="56">
        <v>996.40722049099998</v>
      </c>
      <c r="L94" s="56">
        <f t="shared" si="10"/>
        <v>0.96013797099999465</v>
      </c>
      <c r="M94" s="1">
        <v>8.0597655923999998</v>
      </c>
      <c r="N94" s="1">
        <f t="shared" si="15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2:X2"/>
    <mergeCell ref="Y2:AA2"/>
    <mergeCell ref="W29:X29"/>
    <mergeCell ref="W38:X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8" t="s">
        <v>119</v>
      </c>
      <c r="Z2" s="68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8" t="s">
        <v>85</v>
      </c>
      <c r="Z8" s="68"/>
      <c r="AA8" s="68" t="s">
        <v>86</v>
      </c>
      <c r="AB8" s="68"/>
      <c r="AC8" s="68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2020-11-13T01:22:00Z</dcterms:modified>
</cp:coreProperties>
</file>