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81_gcs_analysis\"/>
    </mc:Choice>
  </mc:AlternateContent>
  <xr:revisionPtr revIDLastSave="0" documentId="13_ncr:1_{C914352E-D263-4A50-B760-99B1A42ABE2F}" xr6:coauthVersionLast="46" xr6:coauthVersionMax="46" xr10:uidLastSave="{00000000-0000-0000-0000-000000000000}"/>
  <bookViews>
    <workbookView xWindow="8205" yWindow="345" windowWidth="20550" windowHeight="14295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20" i="2" l="1"/>
  <c r="Y30" i="2"/>
  <c r="Y17" i="2"/>
  <c r="Y16" i="2"/>
  <c r="Y6" i="2"/>
  <c r="Y5" i="2"/>
  <c r="D4" i="2"/>
  <c r="D5" i="2"/>
  <c r="E5" i="2" s="1"/>
  <c r="D6" i="2"/>
  <c r="D7" i="2"/>
  <c r="D8" i="2"/>
  <c r="D9" i="2"/>
  <c r="D10" i="2"/>
  <c r="D11" i="2"/>
  <c r="D12" i="2"/>
  <c r="D13" i="2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D23" i="2"/>
  <c r="E23" i="2" s="1"/>
  <c r="D24" i="2"/>
  <c r="D25" i="2"/>
  <c r="D26" i="2"/>
  <c r="E26" i="2" s="1"/>
  <c r="D27" i="2"/>
  <c r="D28" i="2"/>
  <c r="D29" i="2"/>
  <c r="E29" i="2" s="1"/>
  <c r="D30" i="2"/>
  <c r="E30" i="2" s="1"/>
  <c r="D31" i="2"/>
  <c r="E31" i="2" s="1"/>
  <c r="D32" i="2"/>
  <c r="D33" i="2"/>
  <c r="E33" i="2" s="1"/>
  <c r="D34" i="2"/>
  <c r="D35" i="2"/>
  <c r="D36" i="2"/>
  <c r="D37" i="2"/>
  <c r="E37" i="2" s="1"/>
  <c r="D38" i="2"/>
  <c r="E38" i="2" s="1"/>
  <c r="D39" i="2"/>
  <c r="D40" i="2"/>
  <c r="D41" i="2"/>
  <c r="D42" i="2"/>
  <c r="E42" i="2" s="1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E54" i="2" s="1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E66" i="2" s="1"/>
  <c r="D67" i="2"/>
  <c r="E67" i="2" s="1"/>
  <c r="D68" i="2"/>
  <c r="D69" i="2"/>
  <c r="D70" i="2"/>
  <c r="D71" i="2"/>
  <c r="E71" i="2" s="1"/>
  <c r="D72" i="2"/>
  <c r="D73" i="2"/>
  <c r="D74" i="2"/>
  <c r="D75" i="2"/>
  <c r="D76" i="2"/>
  <c r="D77" i="2"/>
  <c r="E77" i="2" s="1"/>
  <c r="D78" i="2"/>
  <c r="E78" i="2" s="1"/>
  <c r="D79" i="2"/>
  <c r="E79" i="2" s="1"/>
  <c r="D80" i="2"/>
  <c r="D81" i="2"/>
  <c r="D82" i="2"/>
  <c r="D83" i="2"/>
  <c r="D84" i="2"/>
  <c r="D85" i="2"/>
  <c r="D86" i="2"/>
  <c r="E86" i="2" s="1"/>
  <c r="D87" i="2"/>
  <c r="D88" i="2"/>
  <c r="D89" i="2"/>
  <c r="E89" i="2" s="1"/>
  <c r="D90" i="2"/>
  <c r="E90" i="2" s="1"/>
  <c r="D91" i="2"/>
  <c r="E91" i="2" s="1"/>
  <c r="D92" i="2"/>
  <c r="D93" i="2"/>
  <c r="D94" i="2"/>
  <c r="D95" i="2"/>
  <c r="E95" i="2" s="1"/>
  <c r="D96" i="2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E114" i="2" s="1"/>
  <c r="D115" i="2"/>
  <c r="E115" i="2" s="1"/>
  <c r="D116" i="2"/>
  <c r="D117" i="2"/>
  <c r="D118" i="2"/>
  <c r="D119" i="2"/>
  <c r="E119" i="2" s="1"/>
  <c r="D120" i="2"/>
  <c r="D121" i="2"/>
  <c r="D122" i="2"/>
  <c r="D123" i="2"/>
  <c r="D124" i="2"/>
  <c r="D125" i="2"/>
  <c r="D126" i="2"/>
  <c r="E126" i="2" s="1"/>
  <c r="D127" i="2"/>
  <c r="E127" i="2" s="1"/>
  <c r="D128" i="2"/>
  <c r="D129" i="2"/>
  <c r="E129" i="2" s="1"/>
  <c r="D130" i="2"/>
  <c r="D131" i="2"/>
  <c r="D132" i="2"/>
  <c r="D133" i="2"/>
  <c r="D134" i="2"/>
  <c r="E134" i="2" s="1"/>
  <c r="D135" i="2"/>
  <c r="D136" i="2"/>
  <c r="D137" i="2"/>
  <c r="D138" i="2"/>
  <c r="E138" i="2" s="1"/>
  <c r="D139" i="2"/>
  <c r="E139" i="2" s="1"/>
  <c r="D140" i="2"/>
  <c r="D141" i="2"/>
  <c r="D142" i="2"/>
  <c r="D143" i="2"/>
  <c r="D144" i="2"/>
  <c r="D145" i="2"/>
  <c r="E145" i="2" s="1"/>
  <c r="D3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117" i="2"/>
  <c r="E122" i="2"/>
  <c r="E137" i="2"/>
  <c r="E141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E121" i="2"/>
  <c r="E124" i="2"/>
  <c r="E125" i="2"/>
  <c r="E131" i="2"/>
  <c r="E135" i="2"/>
  <c r="E13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3" i="2"/>
  <c r="E6" i="2"/>
  <c r="E7" i="2"/>
  <c r="E48" i="2"/>
  <c r="E84" i="2"/>
  <c r="E98" i="2"/>
  <c r="E120" i="2"/>
  <c r="I3" i="2"/>
  <c r="E13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E118" i="2"/>
  <c r="E123" i="2"/>
  <c r="E128" i="2"/>
  <c r="E130" i="2"/>
  <c r="E132" i="2"/>
  <c r="E140" i="2"/>
  <c r="E142" i="2"/>
  <c r="E143" i="2"/>
  <c r="E144" i="2"/>
  <c r="G3" i="2"/>
  <c r="Y36" i="2"/>
</calcChain>
</file>

<file path=xl/sharedStrings.xml><?xml version="1.0" encoding="utf-8"?>
<sst xmlns="http://schemas.openxmlformats.org/spreadsheetml/2006/main" count="71" uniqueCount="55">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</sst>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2" fontId="0" fillId="0" borderId="0" xfId="0" applyNumberFormat="1" applyFont="1" applyAlignme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7C498-CB75-4D9B-B235-F62953764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167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422000-26D3-4682-BA10-D7590BA2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21475" y="2252098"/>
          <a:ext cx="3524250" cy="1661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zoomScaleNormal="100" workbookViewId="0">
      <selection activeCell="K10" sqref="K1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4" t="s">
        <v>11</v>
      </c>
      <c r="W2" s="34"/>
      <c r="X2" s="34" t="s">
        <v>12</v>
      </c>
      <c r="Y2" s="34"/>
      <c r="Z2" s="34"/>
    </row>
    <row r="3" spans="1:26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2">
        <v>220</v>
      </c>
      <c r="Z3" t="s">
        <v>10</v>
      </c>
    </row>
    <row r="4" spans="1:26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6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16</v>
      </c>
      <c r="Y5" s="7">
        <f>MIN(H3:H158)</f>
        <v>2.24244451625</v>
      </c>
      <c r="Z5" s="8" t="s">
        <v>10</v>
      </c>
    </row>
    <row r="6" spans="1:26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MIN(G3:G145)</f>
        <v>1.9000000000005457E-2</v>
      </c>
      <c r="Z6" t="s">
        <v>10</v>
      </c>
    </row>
    <row r="7" spans="1:26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6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3">
        <v>-31</v>
      </c>
      <c r="Z8" s="8" t="s">
        <v>10</v>
      </c>
    </row>
    <row r="9" spans="1:26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31">
        <v>1.75</v>
      </c>
    </row>
    <row r="10" spans="1:26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3">
        <v>0</v>
      </c>
    </row>
    <row r="11" spans="1:26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6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6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6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29</v>
      </c>
      <c r="Y14" s="8" t="s">
        <v>27</v>
      </c>
    </row>
    <row r="15" spans="1:26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6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s="8" t="s">
        <v>26</v>
      </c>
      <c r="Y16" s="9">
        <f>MAX(H3:H145)/2</f>
        <v>6.2343345906999996</v>
      </c>
      <c r="Z16" t="s">
        <v>10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t="s">
        <v>54</v>
      </c>
      <c r="Y17" s="9">
        <f>AVERAGE(K3:K145)</f>
        <v>1.3068811188811142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Y20">
        <f>25/2</f>
        <v>12.5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Y21">
        <v>5.5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4" t="s">
        <v>40</v>
      </c>
      <c r="W29" s="34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0</v>
      </c>
      <c r="Y31" s="8">
        <v>284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t="s">
        <v>43</v>
      </c>
      <c r="Z32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45</v>
      </c>
      <c r="Y34">
        <v>1.3599999999999999E-2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44</v>
      </c>
      <c r="Y35">
        <v>1.32E-2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46</v>
      </c>
      <c r="Y36">
        <f>(Y34+Y35)/2</f>
        <v>1.3399999999999999E-2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s="34" t="s">
        <v>48</v>
      </c>
      <c r="W38" s="34"/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  <c r="V39" t="s">
        <v>49</v>
      </c>
      <c r="Y39" s="11"/>
      <c r="Z39" s="8" t="s">
        <v>47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Y40" s="11"/>
      <c r="Z40" s="8" t="s">
        <v>47</v>
      </c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AA41" s="13"/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2021-03-03T08:44:29Z</dcterms:modified>
</cp:coreProperties>
</file>