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results\記録用\"/>
    </mc:Choice>
  </mc:AlternateContent>
  <bookViews>
    <workbookView xWindow="0" yWindow="0" windowWidth="19365" windowHeight="11910" firstSheet="3" activeTab="4"/>
  </bookViews>
  <sheets>
    <sheet name="1" sheetId="1" r:id="rId1"/>
    <sheet name="6" sheetId="2" r:id="rId2"/>
    <sheet name="12" sheetId="3" r:id="rId3"/>
    <sheet name="グラフたち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5" l="1"/>
  <c r="D6" i="5"/>
  <c r="D20" i="5"/>
  <c r="E3" i="5" s="1"/>
  <c r="E18" i="5" l="1"/>
  <c r="E14" i="5"/>
  <c r="E10" i="5"/>
  <c r="E6" i="5"/>
  <c r="E2" i="5"/>
  <c r="E1" i="5"/>
  <c r="E17" i="5"/>
  <c r="E13" i="5"/>
  <c r="E9" i="5"/>
  <c r="E5" i="5"/>
  <c r="E20" i="5"/>
  <c r="E16" i="5"/>
  <c r="E12" i="5"/>
  <c r="E8" i="5"/>
  <c r="E4" i="5"/>
  <c r="E19" i="5"/>
  <c r="E15" i="5"/>
  <c r="E11" i="5"/>
  <c r="E7" i="5"/>
  <c r="M40" i="2"/>
  <c r="M40" i="3"/>
  <c r="M40" i="1"/>
  <c r="J40" i="2"/>
  <c r="J40" i="3"/>
  <c r="J40" i="1"/>
  <c r="G40" i="2"/>
  <c r="G40" i="3"/>
  <c r="G40" i="1"/>
  <c r="D40" i="2"/>
  <c r="D40" i="3"/>
  <c r="D40" i="1"/>
  <c r="M20" i="2"/>
  <c r="M20" i="3"/>
  <c r="M20" i="1"/>
  <c r="J20" i="2"/>
  <c r="J20" i="3"/>
  <c r="J20" i="1"/>
  <c r="G20" i="2"/>
  <c r="G20" i="3"/>
  <c r="G20" i="1"/>
  <c r="D20" i="2"/>
  <c r="D20" i="3"/>
  <c r="D20" i="1"/>
</calcChain>
</file>

<file path=xl/sharedStrings.xml><?xml version="1.0" encoding="utf-8"?>
<sst xmlns="http://schemas.openxmlformats.org/spreadsheetml/2006/main" count="6" uniqueCount="2">
  <si>
    <t>平日</t>
    <rPh sb="0" eb="2">
      <t>ヘイジツ</t>
    </rPh>
    <phoneticPr fontId="1"/>
  </si>
  <si>
    <t>休日</t>
    <rPh sb="0" eb="2">
      <t>キュウジツ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</si>
</sst>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9" fontId="0" fillId="0" borderId="0" xfId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有効範囲１</a:t>
            </a:r>
            <a:r>
              <a:rPr lang="en-US" altLang="ja-JP"/>
              <a:t>_</a:t>
            </a:r>
            <a:r>
              <a:rPr lang="ja-JP" altLang="en-US"/>
              <a:t>平日</a:t>
            </a:r>
            <a:r>
              <a:rPr lang="en-US" altLang="ja-JP"/>
              <a:t>_17</a:t>
            </a:r>
            <a:r>
              <a:rPr lang="ja-JP" altLang="en-US"/>
              <a:t>時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'1'!$J$1:$J$19</c:f>
              <c:numCache>
                <c:formatCode>General</c:formatCode>
                <c:ptCount val="19"/>
                <c:pt idx="0">
                  <c:v>282</c:v>
                </c:pt>
                <c:pt idx="1">
                  <c:v>33</c:v>
                </c:pt>
                <c:pt idx="2">
                  <c:v>143</c:v>
                </c:pt>
                <c:pt idx="3">
                  <c:v>5</c:v>
                </c:pt>
                <c:pt idx="4">
                  <c:v>141</c:v>
                </c:pt>
                <c:pt idx="5">
                  <c:v>63</c:v>
                </c:pt>
                <c:pt idx="6">
                  <c:v>32</c:v>
                </c:pt>
                <c:pt idx="7">
                  <c:v>723</c:v>
                </c:pt>
                <c:pt idx="8">
                  <c:v>482</c:v>
                </c:pt>
                <c:pt idx="9">
                  <c:v>438</c:v>
                </c:pt>
                <c:pt idx="10">
                  <c:v>706</c:v>
                </c:pt>
                <c:pt idx="11">
                  <c:v>284</c:v>
                </c:pt>
                <c:pt idx="12">
                  <c:v>565</c:v>
                </c:pt>
                <c:pt idx="13">
                  <c:v>617</c:v>
                </c:pt>
                <c:pt idx="14">
                  <c:v>0</c:v>
                </c:pt>
                <c:pt idx="15">
                  <c:v>101</c:v>
                </c:pt>
                <c:pt idx="16">
                  <c:v>139</c:v>
                </c:pt>
                <c:pt idx="17">
                  <c:v>182</c:v>
                </c:pt>
                <c:pt idx="18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E3-4CA5-93AC-5DA9A10E5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547560"/>
        <c:axId val="473541680"/>
      </c:barChart>
      <c:catAx>
        <c:axId val="473547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541680"/>
        <c:crosses val="autoZero"/>
        <c:auto val="1"/>
        <c:lblAlgn val="ctr"/>
        <c:lblOffset val="100"/>
        <c:noMultiLvlLbl val="0"/>
      </c:catAx>
      <c:valAx>
        <c:axId val="47354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547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有効範囲</a:t>
            </a:r>
            <a:r>
              <a:rPr lang="en-US" altLang="ja-JP"/>
              <a:t>1_</a:t>
            </a:r>
            <a:r>
              <a:rPr lang="ja-JP" altLang="en-US"/>
              <a:t>休日</a:t>
            </a:r>
            <a:r>
              <a:rPr lang="en-US" altLang="ja-JP"/>
              <a:t>_17</a:t>
            </a:r>
            <a:r>
              <a:rPr lang="ja-JP" altLang="en-US"/>
              <a:t>時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'1'!$J$21:$J$39</c:f>
              <c:numCache>
                <c:formatCode>General</c:formatCode>
                <c:ptCount val="19"/>
                <c:pt idx="0">
                  <c:v>290</c:v>
                </c:pt>
                <c:pt idx="1">
                  <c:v>30</c:v>
                </c:pt>
                <c:pt idx="2">
                  <c:v>224</c:v>
                </c:pt>
                <c:pt idx="3">
                  <c:v>7</c:v>
                </c:pt>
                <c:pt idx="4">
                  <c:v>135</c:v>
                </c:pt>
                <c:pt idx="5">
                  <c:v>49</c:v>
                </c:pt>
                <c:pt idx="6">
                  <c:v>29</c:v>
                </c:pt>
                <c:pt idx="7">
                  <c:v>804</c:v>
                </c:pt>
                <c:pt idx="8">
                  <c:v>385</c:v>
                </c:pt>
                <c:pt idx="9">
                  <c:v>423</c:v>
                </c:pt>
                <c:pt idx="10">
                  <c:v>447</c:v>
                </c:pt>
                <c:pt idx="11">
                  <c:v>309</c:v>
                </c:pt>
                <c:pt idx="12">
                  <c:v>432</c:v>
                </c:pt>
                <c:pt idx="13">
                  <c:v>798</c:v>
                </c:pt>
                <c:pt idx="14">
                  <c:v>0</c:v>
                </c:pt>
                <c:pt idx="15">
                  <c:v>113</c:v>
                </c:pt>
                <c:pt idx="16">
                  <c:v>126</c:v>
                </c:pt>
                <c:pt idx="17">
                  <c:v>189</c:v>
                </c:pt>
                <c:pt idx="18">
                  <c:v>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94-4878-A2F3-3B479279B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992736"/>
        <c:axId val="116995088"/>
      </c:barChart>
      <c:catAx>
        <c:axId val="11699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995088"/>
        <c:crosses val="autoZero"/>
        <c:auto val="1"/>
        <c:lblAlgn val="ctr"/>
        <c:lblOffset val="100"/>
        <c:noMultiLvlLbl val="0"/>
      </c:catAx>
      <c:valAx>
        <c:axId val="1169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99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センサ有効範囲</a:t>
            </a:r>
            <a:r>
              <a:rPr lang="en-US" altLang="ja-JP"/>
              <a:t>1~12_</a:t>
            </a:r>
            <a:r>
              <a:rPr lang="ja-JP" altLang="en-US"/>
              <a:t>平日</a:t>
            </a:r>
            <a:r>
              <a:rPr lang="en-US" altLang="ja-JP"/>
              <a:t>_7</a:t>
            </a:r>
            <a:r>
              <a:rPr lang="ja-JP" altLang="en-US"/>
              <a:t>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'1'!$D$1:$D$19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94</c:v>
                </c:pt>
                <c:pt idx="6">
                  <c:v>14</c:v>
                </c:pt>
                <c:pt idx="7">
                  <c:v>68</c:v>
                </c:pt>
                <c:pt idx="8">
                  <c:v>452</c:v>
                </c:pt>
                <c:pt idx="9">
                  <c:v>514</c:v>
                </c:pt>
                <c:pt idx="10">
                  <c:v>1181</c:v>
                </c:pt>
                <c:pt idx="11">
                  <c:v>277</c:v>
                </c:pt>
                <c:pt idx="12">
                  <c:v>811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5-4760-BA96-A85B351BDBA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'6'!$D$1:$D$19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13</c:v>
                </c:pt>
                <c:pt idx="3">
                  <c:v>1</c:v>
                </c:pt>
                <c:pt idx="4">
                  <c:v>16</c:v>
                </c:pt>
                <c:pt idx="5">
                  <c:v>567</c:v>
                </c:pt>
                <c:pt idx="6">
                  <c:v>88</c:v>
                </c:pt>
                <c:pt idx="7">
                  <c:v>412</c:v>
                </c:pt>
                <c:pt idx="8">
                  <c:v>2714</c:v>
                </c:pt>
                <c:pt idx="9">
                  <c:v>3086</c:v>
                </c:pt>
                <c:pt idx="10">
                  <c:v>7090</c:v>
                </c:pt>
                <c:pt idx="11">
                  <c:v>1667</c:v>
                </c:pt>
                <c:pt idx="12">
                  <c:v>4868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5-4760-BA96-A85B351BDBA1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'12'!$D$1:$D$19</c:f>
              <c:numCache>
                <c:formatCode>General</c:formatCode>
                <c:ptCount val="19"/>
                <c:pt idx="0">
                  <c:v>2</c:v>
                </c:pt>
                <c:pt idx="1">
                  <c:v>2</c:v>
                </c:pt>
                <c:pt idx="2">
                  <c:v>20</c:v>
                </c:pt>
                <c:pt idx="3">
                  <c:v>2</c:v>
                </c:pt>
                <c:pt idx="4">
                  <c:v>23</c:v>
                </c:pt>
                <c:pt idx="5">
                  <c:v>1134</c:v>
                </c:pt>
                <c:pt idx="6">
                  <c:v>177</c:v>
                </c:pt>
                <c:pt idx="7">
                  <c:v>825</c:v>
                </c:pt>
                <c:pt idx="8">
                  <c:v>4455</c:v>
                </c:pt>
                <c:pt idx="9">
                  <c:v>4850</c:v>
                </c:pt>
                <c:pt idx="10">
                  <c:v>14180</c:v>
                </c:pt>
                <c:pt idx="11">
                  <c:v>2930</c:v>
                </c:pt>
                <c:pt idx="12">
                  <c:v>8596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85-4760-BA96-A85B351BD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8873464"/>
        <c:axId val="478872680"/>
      </c:barChart>
      <c:catAx>
        <c:axId val="478873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8872680"/>
        <c:crosses val="autoZero"/>
        <c:auto val="1"/>
        <c:lblAlgn val="ctr"/>
        <c:lblOffset val="100"/>
        <c:noMultiLvlLbl val="0"/>
      </c:catAx>
      <c:valAx>
        <c:axId val="478872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887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センサ有効範囲１</a:t>
            </a:r>
            <a:r>
              <a:rPr lang="en-US" altLang="ja-JP"/>
              <a:t>_</a:t>
            </a:r>
            <a:r>
              <a:rPr lang="ja-JP" altLang="en-US"/>
              <a:t>平日</a:t>
            </a:r>
            <a:r>
              <a:rPr lang="en-US" altLang="ja-JP"/>
              <a:t>_7</a:t>
            </a:r>
            <a:r>
              <a:rPr lang="ja-JP" altLang="en-US"/>
              <a:t>～</a:t>
            </a:r>
            <a:r>
              <a:rPr lang="en-US" altLang="ja-JP"/>
              <a:t>22</a:t>
            </a:r>
            <a:r>
              <a:rPr lang="ja-JP" altLang="en-US"/>
              <a:t>時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'1'!$D$1:$D$19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94</c:v>
                </c:pt>
                <c:pt idx="6">
                  <c:v>14</c:v>
                </c:pt>
                <c:pt idx="7">
                  <c:v>68</c:v>
                </c:pt>
                <c:pt idx="8">
                  <c:v>452</c:v>
                </c:pt>
                <c:pt idx="9">
                  <c:v>514</c:v>
                </c:pt>
                <c:pt idx="10">
                  <c:v>1181</c:v>
                </c:pt>
                <c:pt idx="11">
                  <c:v>277</c:v>
                </c:pt>
                <c:pt idx="12">
                  <c:v>811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9-427A-9BDF-D013DFF2CDC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'1'!$G$1:$G$19</c:f>
              <c:numCache>
                <c:formatCode>General</c:formatCode>
                <c:ptCount val="19"/>
                <c:pt idx="0">
                  <c:v>174</c:v>
                </c:pt>
                <c:pt idx="1">
                  <c:v>27</c:v>
                </c:pt>
                <c:pt idx="2">
                  <c:v>190</c:v>
                </c:pt>
                <c:pt idx="3">
                  <c:v>3</c:v>
                </c:pt>
                <c:pt idx="4">
                  <c:v>123</c:v>
                </c:pt>
                <c:pt idx="5">
                  <c:v>51</c:v>
                </c:pt>
                <c:pt idx="6">
                  <c:v>28</c:v>
                </c:pt>
                <c:pt idx="7">
                  <c:v>574</c:v>
                </c:pt>
                <c:pt idx="8">
                  <c:v>373</c:v>
                </c:pt>
                <c:pt idx="9">
                  <c:v>303</c:v>
                </c:pt>
                <c:pt idx="10">
                  <c:v>315</c:v>
                </c:pt>
                <c:pt idx="11">
                  <c:v>247</c:v>
                </c:pt>
                <c:pt idx="12">
                  <c:v>380</c:v>
                </c:pt>
                <c:pt idx="13">
                  <c:v>651</c:v>
                </c:pt>
                <c:pt idx="14">
                  <c:v>0</c:v>
                </c:pt>
                <c:pt idx="15">
                  <c:v>106</c:v>
                </c:pt>
                <c:pt idx="16">
                  <c:v>93</c:v>
                </c:pt>
                <c:pt idx="17">
                  <c:v>251</c:v>
                </c:pt>
                <c:pt idx="18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29-427A-9BDF-D013DFF2CDC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'1'!$J$1:$J$19</c:f>
              <c:numCache>
                <c:formatCode>General</c:formatCode>
                <c:ptCount val="19"/>
                <c:pt idx="0">
                  <c:v>282</c:v>
                </c:pt>
                <c:pt idx="1">
                  <c:v>33</c:v>
                </c:pt>
                <c:pt idx="2">
                  <c:v>143</c:v>
                </c:pt>
                <c:pt idx="3">
                  <c:v>5</c:v>
                </c:pt>
                <c:pt idx="4">
                  <c:v>141</c:v>
                </c:pt>
                <c:pt idx="5">
                  <c:v>63</c:v>
                </c:pt>
                <c:pt idx="6">
                  <c:v>32</c:v>
                </c:pt>
                <c:pt idx="7">
                  <c:v>723</c:v>
                </c:pt>
                <c:pt idx="8">
                  <c:v>482</c:v>
                </c:pt>
                <c:pt idx="9">
                  <c:v>438</c:v>
                </c:pt>
                <c:pt idx="10">
                  <c:v>706</c:v>
                </c:pt>
                <c:pt idx="11">
                  <c:v>284</c:v>
                </c:pt>
                <c:pt idx="12">
                  <c:v>565</c:v>
                </c:pt>
                <c:pt idx="13">
                  <c:v>617</c:v>
                </c:pt>
                <c:pt idx="14">
                  <c:v>0</c:v>
                </c:pt>
                <c:pt idx="15">
                  <c:v>101</c:v>
                </c:pt>
                <c:pt idx="16">
                  <c:v>139</c:v>
                </c:pt>
                <c:pt idx="17">
                  <c:v>182</c:v>
                </c:pt>
                <c:pt idx="18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29-427A-9BDF-D013DFF2CDC3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'1'!$M$1:$M$19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143</c:v>
                </c:pt>
                <c:pt idx="9">
                  <c:v>153</c:v>
                </c:pt>
                <c:pt idx="10">
                  <c:v>176</c:v>
                </c:pt>
                <c:pt idx="11">
                  <c:v>147</c:v>
                </c:pt>
                <c:pt idx="12">
                  <c:v>217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19</c:v>
                </c:pt>
                <c:pt idx="1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29-427A-9BDF-D013DFF2C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7333248"/>
        <c:axId val="487330896"/>
      </c:barChart>
      <c:catAx>
        <c:axId val="48733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330896"/>
        <c:crosses val="autoZero"/>
        <c:auto val="1"/>
        <c:lblAlgn val="ctr"/>
        <c:lblOffset val="100"/>
        <c:noMultiLvlLbl val="0"/>
      </c:catAx>
      <c:valAx>
        <c:axId val="4873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33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センサ有効範囲</a:t>
            </a:r>
            <a:r>
              <a:rPr lang="en-US" altLang="ja-JP"/>
              <a:t>1_</a:t>
            </a:r>
            <a:r>
              <a:rPr lang="ja-JP" altLang="en-US"/>
              <a:t>平日</a:t>
            </a:r>
            <a:r>
              <a:rPr lang="en-US" altLang="ja-JP"/>
              <a:t>_7</a:t>
            </a:r>
            <a:r>
              <a:rPr lang="ja-JP" altLang="en-US"/>
              <a:t>時</a:t>
            </a:r>
            <a:endParaRPr lang="en-US" alt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'1'!$D$1:$D$19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94</c:v>
                </c:pt>
                <c:pt idx="6">
                  <c:v>14</c:v>
                </c:pt>
                <c:pt idx="7">
                  <c:v>68</c:v>
                </c:pt>
                <c:pt idx="8">
                  <c:v>452</c:v>
                </c:pt>
                <c:pt idx="9">
                  <c:v>514</c:v>
                </c:pt>
                <c:pt idx="10">
                  <c:v>1181</c:v>
                </c:pt>
                <c:pt idx="11">
                  <c:v>277</c:v>
                </c:pt>
                <c:pt idx="12">
                  <c:v>811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4-43F2-827A-297283DA0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3542072"/>
        <c:axId val="473544032"/>
      </c:barChart>
      <c:catAx>
        <c:axId val="473542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544032"/>
        <c:crosses val="autoZero"/>
        <c:auto val="1"/>
        <c:lblAlgn val="ctr"/>
        <c:lblOffset val="100"/>
        <c:noMultiLvlLbl val="0"/>
      </c:catAx>
      <c:valAx>
        <c:axId val="4735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3542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47625</xdr:rowOff>
    </xdr:from>
    <xdr:to>
      <xdr:col>7</xdr:col>
      <xdr:colOff>28575</xdr:colOff>
      <xdr:row>17</xdr:row>
      <xdr:rowOff>47625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200025</xdr:colOff>
      <xdr:row>1</xdr:row>
      <xdr:rowOff>47625</xdr:rowOff>
    </xdr:from>
    <xdr:to>
      <xdr:col>13</xdr:col>
      <xdr:colOff>657225</xdr:colOff>
      <xdr:row>17</xdr:row>
      <xdr:rowOff>47625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619124</xdr:colOff>
      <xdr:row>1</xdr:row>
      <xdr:rowOff>104774</xdr:rowOff>
    </xdr:from>
    <xdr:to>
      <xdr:col>25</xdr:col>
      <xdr:colOff>123825</xdr:colOff>
      <xdr:row>27</xdr:row>
      <xdr:rowOff>123825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447675</xdr:colOff>
      <xdr:row>6</xdr:row>
      <xdr:rowOff>114300</xdr:rowOff>
    </xdr:from>
    <xdr:to>
      <xdr:col>19</xdr:col>
      <xdr:colOff>619125</xdr:colOff>
      <xdr:row>35</xdr:row>
      <xdr:rowOff>119063</xdr:rowOff>
    </xdr:to>
    <xdr:graphicFrame macro="">
      <xdr:nvGraphicFramePr>
        <xdr:cNvPr id="7" name="グラフ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361950</xdr:colOff>
      <xdr:row>17</xdr:row>
      <xdr:rowOff>161925</xdr:rowOff>
    </xdr:from>
    <xdr:to>
      <xdr:col>10</xdr:col>
      <xdr:colOff>495300</xdr:colOff>
      <xdr:row>38</xdr:row>
      <xdr:rowOff>61913</xdr:rowOff>
    </xdr:to>
    <xdr:graphicFrame macro="">
      <xdr:nvGraphicFramePr>
        <xdr:cNvPr id="8" name="グラフ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C1" sqref="C1:D19"/>
    </sheetView>
  </sheetViews>
  <sheetFormatPr defaultRowHeight="13.5" x14ac:dyDescent="0.15"/>
  <sheetData>
    <row r="1" spans="1:13" x14ac:dyDescent="0.15">
      <c r="A1" t="s">
        <v>0</v>
      </c>
      <c r="B1" s="1">
        <v>0.29166666666666669</v>
      </c>
      <c r="C1">
        <v>1</v>
      </c>
      <c r="D1">
        <v>0</v>
      </c>
      <c r="E1" s="1">
        <v>0.5</v>
      </c>
      <c r="F1">
        <v>1</v>
      </c>
      <c r="G1">
        <v>174</v>
      </c>
      <c r="H1" s="1">
        <v>0.70833333333333337</v>
      </c>
      <c r="I1">
        <v>1</v>
      </c>
      <c r="J1">
        <v>282</v>
      </c>
      <c r="K1" s="1">
        <v>0.91666666666666663</v>
      </c>
      <c r="L1">
        <v>1</v>
      </c>
      <c r="M1">
        <v>0</v>
      </c>
    </row>
    <row r="2" spans="1:13" x14ac:dyDescent="0.15">
      <c r="C2">
        <v>2</v>
      </c>
      <c r="D2">
        <v>0</v>
      </c>
      <c r="F2">
        <v>2</v>
      </c>
      <c r="G2">
        <v>27</v>
      </c>
      <c r="I2">
        <v>2</v>
      </c>
      <c r="J2">
        <v>33</v>
      </c>
      <c r="L2">
        <v>2</v>
      </c>
      <c r="M2">
        <v>0</v>
      </c>
    </row>
    <row r="3" spans="1:13" x14ac:dyDescent="0.15">
      <c r="C3">
        <v>3</v>
      </c>
      <c r="D3">
        <v>2</v>
      </c>
      <c r="F3">
        <v>3</v>
      </c>
      <c r="G3">
        <v>190</v>
      </c>
      <c r="I3">
        <v>3</v>
      </c>
      <c r="J3">
        <v>143</v>
      </c>
      <c r="L3">
        <v>3</v>
      </c>
      <c r="M3">
        <v>0</v>
      </c>
    </row>
    <row r="4" spans="1:13" x14ac:dyDescent="0.15">
      <c r="C4">
        <v>4</v>
      </c>
      <c r="D4">
        <v>0</v>
      </c>
      <c r="F4">
        <v>4</v>
      </c>
      <c r="G4">
        <v>3</v>
      </c>
      <c r="I4">
        <v>4</v>
      </c>
      <c r="J4">
        <v>5</v>
      </c>
      <c r="L4">
        <v>4</v>
      </c>
      <c r="M4">
        <v>0</v>
      </c>
    </row>
    <row r="5" spans="1:13" x14ac:dyDescent="0.15">
      <c r="C5">
        <v>5</v>
      </c>
      <c r="D5">
        <v>2</v>
      </c>
      <c r="F5">
        <v>5</v>
      </c>
      <c r="G5">
        <v>123</v>
      </c>
      <c r="I5">
        <v>5</v>
      </c>
      <c r="J5">
        <v>141</v>
      </c>
      <c r="L5">
        <v>5</v>
      </c>
      <c r="M5">
        <v>0</v>
      </c>
    </row>
    <row r="6" spans="1:13" x14ac:dyDescent="0.15">
      <c r="C6">
        <v>6</v>
      </c>
      <c r="D6">
        <v>94</v>
      </c>
      <c r="F6">
        <v>6</v>
      </c>
      <c r="G6">
        <v>51</v>
      </c>
      <c r="I6">
        <v>6</v>
      </c>
      <c r="J6">
        <v>63</v>
      </c>
      <c r="L6">
        <v>6</v>
      </c>
      <c r="M6">
        <v>0</v>
      </c>
    </row>
    <row r="7" spans="1:13" x14ac:dyDescent="0.15">
      <c r="C7">
        <v>7</v>
      </c>
      <c r="D7">
        <v>14</v>
      </c>
      <c r="F7">
        <v>7</v>
      </c>
      <c r="G7">
        <v>28</v>
      </c>
      <c r="I7">
        <v>7</v>
      </c>
      <c r="J7">
        <v>32</v>
      </c>
      <c r="L7">
        <v>7</v>
      </c>
      <c r="M7">
        <v>0</v>
      </c>
    </row>
    <row r="8" spans="1:13" x14ac:dyDescent="0.15">
      <c r="C8">
        <v>8</v>
      </c>
      <c r="D8">
        <v>68</v>
      </c>
      <c r="F8">
        <v>8</v>
      </c>
      <c r="G8">
        <v>574</v>
      </c>
      <c r="I8">
        <v>8</v>
      </c>
      <c r="J8">
        <v>723</v>
      </c>
      <c r="L8">
        <v>8</v>
      </c>
      <c r="M8">
        <v>3</v>
      </c>
    </row>
    <row r="9" spans="1:13" x14ac:dyDescent="0.15">
      <c r="C9">
        <v>9</v>
      </c>
      <c r="D9">
        <v>452</v>
      </c>
      <c r="F9">
        <v>9</v>
      </c>
      <c r="G9">
        <v>373</v>
      </c>
      <c r="I9">
        <v>9</v>
      </c>
      <c r="J9">
        <v>482</v>
      </c>
      <c r="L9">
        <v>9</v>
      </c>
      <c r="M9">
        <v>143</v>
      </c>
    </row>
    <row r="10" spans="1:13" x14ac:dyDescent="0.15">
      <c r="C10">
        <v>10</v>
      </c>
      <c r="D10">
        <v>514</v>
      </c>
      <c r="F10">
        <v>10</v>
      </c>
      <c r="G10">
        <v>303</v>
      </c>
      <c r="I10">
        <v>10</v>
      </c>
      <c r="J10">
        <v>438</v>
      </c>
      <c r="L10">
        <v>10</v>
      </c>
      <c r="M10">
        <v>153</v>
      </c>
    </row>
    <row r="11" spans="1:13" x14ac:dyDescent="0.15">
      <c r="C11">
        <v>11</v>
      </c>
      <c r="D11">
        <v>1181</v>
      </c>
      <c r="F11">
        <v>11</v>
      </c>
      <c r="G11">
        <v>315</v>
      </c>
      <c r="I11">
        <v>11</v>
      </c>
      <c r="J11">
        <v>706</v>
      </c>
      <c r="L11">
        <v>11</v>
      </c>
      <c r="M11">
        <v>176</v>
      </c>
    </row>
    <row r="12" spans="1:13" x14ac:dyDescent="0.15">
      <c r="C12">
        <v>12</v>
      </c>
      <c r="D12">
        <v>277</v>
      </c>
      <c r="F12">
        <v>12</v>
      </c>
      <c r="G12">
        <v>247</v>
      </c>
      <c r="I12">
        <v>12</v>
      </c>
      <c r="J12">
        <v>284</v>
      </c>
      <c r="L12">
        <v>12</v>
      </c>
      <c r="M12">
        <v>147</v>
      </c>
    </row>
    <row r="13" spans="1:13" x14ac:dyDescent="0.15">
      <c r="C13">
        <v>13</v>
      </c>
      <c r="D13">
        <v>811</v>
      </c>
      <c r="F13">
        <v>13</v>
      </c>
      <c r="G13">
        <v>380</v>
      </c>
      <c r="I13">
        <v>13</v>
      </c>
      <c r="J13">
        <v>565</v>
      </c>
      <c r="L13">
        <v>13</v>
      </c>
      <c r="M13">
        <v>217</v>
      </c>
    </row>
    <row r="14" spans="1:13" x14ac:dyDescent="0.15">
      <c r="C14">
        <v>14</v>
      </c>
      <c r="D14">
        <v>0</v>
      </c>
      <c r="F14">
        <v>14</v>
      </c>
      <c r="G14">
        <v>651</v>
      </c>
      <c r="I14">
        <v>14</v>
      </c>
      <c r="J14">
        <v>617</v>
      </c>
      <c r="L14">
        <v>14</v>
      </c>
      <c r="M14">
        <v>0</v>
      </c>
    </row>
    <row r="15" spans="1:13" x14ac:dyDescent="0.15">
      <c r="C15">
        <v>15</v>
      </c>
      <c r="D15">
        <v>0</v>
      </c>
      <c r="F15">
        <v>15</v>
      </c>
      <c r="G15">
        <v>0</v>
      </c>
      <c r="I15">
        <v>15</v>
      </c>
      <c r="J15">
        <v>0</v>
      </c>
      <c r="L15">
        <v>15</v>
      </c>
      <c r="M15">
        <v>0</v>
      </c>
    </row>
    <row r="16" spans="1:13" x14ac:dyDescent="0.15">
      <c r="C16">
        <v>16</v>
      </c>
      <c r="D16">
        <v>0</v>
      </c>
      <c r="F16">
        <v>16</v>
      </c>
      <c r="G16">
        <v>106</v>
      </c>
      <c r="I16">
        <v>16</v>
      </c>
      <c r="J16">
        <v>101</v>
      </c>
      <c r="L16">
        <v>16</v>
      </c>
      <c r="M16">
        <v>0</v>
      </c>
    </row>
    <row r="17" spans="1:13" x14ac:dyDescent="0.15">
      <c r="C17">
        <v>17</v>
      </c>
      <c r="D17">
        <v>0</v>
      </c>
      <c r="F17">
        <v>17</v>
      </c>
      <c r="G17">
        <v>93</v>
      </c>
      <c r="I17">
        <v>17</v>
      </c>
      <c r="J17">
        <v>139</v>
      </c>
      <c r="L17">
        <v>17</v>
      </c>
      <c r="M17">
        <v>0</v>
      </c>
    </row>
    <row r="18" spans="1:13" x14ac:dyDescent="0.15">
      <c r="C18">
        <v>18</v>
      </c>
      <c r="D18">
        <v>0</v>
      </c>
      <c r="F18">
        <v>18</v>
      </c>
      <c r="G18">
        <v>251</v>
      </c>
      <c r="I18">
        <v>18</v>
      </c>
      <c r="J18">
        <v>182</v>
      </c>
      <c r="L18">
        <v>18</v>
      </c>
      <c r="M18">
        <v>19</v>
      </c>
    </row>
    <row r="19" spans="1:13" x14ac:dyDescent="0.15">
      <c r="C19">
        <v>19</v>
      </c>
      <c r="D19">
        <v>0</v>
      </c>
      <c r="F19">
        <v>19</v>
      </c>
      <c r="G19">
        <v>229</v>
      </c>
      <c r="I19">
        <v>19</v>
      </c>
      <c r="J19">
        <v>145</v>
      </c>
      <c r="L19">
        <v>19</v>
      </c>
      <c r="M19">
        <v>14</v>
      </c>
    </row>
    <row r="20" spans="1:13" x14ac:dyDescent="0.15">
      <c r="D20">
        <f>AVERAGE(D1:D19)</f>
        <v>179.73684210526315</v>
      </c>
      <c r="G20">
        <f>AVERAGE(G1:G19)</f>
        <v>216.73684210526315</v>
      </c>
      <c r="J20">
        <f>AVERAGE(J1:J19)</f>
        <v>267.42105263157896</v>
      </c>
      <c r="M20">
        <f>AVERAGE(M1:M19)</f>
        <v>45.89473684210526</v>
      </c>
    </row>
    <row r="21" spans="1:13" x14ac:dyDescent="0.15">
      <c r="A21" t="s">
        <v>1</v>
      </c>
      <c r="B21" s="1">
        <v>0.29166666666666669</v>
      </c>
      <c r="C21">
        <v>1</v>
      </c>
      <c r="D21">
        <v>0</v>
      </c>
      <c r="E21" s="1">
        <v>0.5</v>
      </c>
      <c r="F21">
        <v>1</v>
      </c>
      <c r="G21">
        <v>256</v>
      </c>
      <c r="H21" s="1">
        <v>0.70833333333333337</v>
      </c>
      <c r="I21">
        <v>1</v>
      </c>
      <c r="J21">
        <v>290</v>
      </c>
      <c r="K21" s="1">
        <v>0.91666666666666663</v>
      </c>
      <c r="L21">
        <v>1</v>
      </c>
      <c r="M21">
        <v>0</v>
      </c>
    </row>
    <row r="22" spans="1:13" x14ac:dyDescent="0.15">
      <c r="C22">
        <v>2</v>
      </c>
      <c r="D22">
        <v>0</v>
      </c>
      <c r="F22">
        <v>2</v>
      </c>
      <c r="G22">
        <v>24</v>
      </c>
      <c r="I22">
        <v>2</v>
      </c>
      <c r="J22">
        <v>30</v>
      </c>
      <c r="L22">
        <v>2</v>
      </c>
      <c r="M22">
        <v>0</v>
      </c>
    </row>
    <row r="23" spans="1:13" x14ac:dyDescent="0.15">
      <c r="C23">
        <v>3</v>
      </c>
      <c r="D23">
        <v>0</v>
      </c>
      <c r="F23">
        <v>3</v>
      </c>
      <c r="G23">
        <v>270</v>
      </c>
      <c r="I23">
        <v>3</v>
      </c>
      <c r="J23">
        <v>224</v>
      </c>
      <c r="L23">
        <v>3</v>
      </c>
      <c r="M23">
        <v>0</v>
      </c>
    </row>
    <row r="24" spans="1:13" x14ac:dyDescent="0.15">
      <c r="C24">
        <v>4</v>
      </c>
      <c r="D24">
        <v>0</v>
      </c>
      <c r="F24">
        <v>4</v>
      </c>
      <c r="G24">
        <v>5</v>
      </c>
      <c r="I24">
        <v>4</v>
      </c>
      <c r="J24">
        <v>7</v>
      </c>
      <c r="L24">
        <v>4</v>
      </c>
      <c r="M24">
        <v>0</v>
      </c>
    </row>
    <row r="25" spans="1:13" x14ac:dyDescent="0.15">
      <c r="C25">
        <v>5</v>
      </c>
      <c r="D25">
        <v>0</v>
      </c>
      <c r="F25">
        <v>5</v>
      </c>
      <c r="G25">
        <v>138</v>
      </c>
      <c r="I25">
        <v>5</v>
      </c>
      <c r="J25">
        <v>135</v>
      </c>
      <c r="L25">
        <v>5</v>
      </c>
      <c r="M25">
        <v>0</v>
      </c>
    </row>
    <row r="26" spans="1:13" x14ac:dyDescent="0.15">
      <c r="C26">
        <v>6</v>
      </c>
      <c r="D26">
        <v>39</v>
      </c>
      <c r="F26">
        <v>6</v>
      </c>
      <c r="G26">
        <v>41</v>
      </c>
      <c r="I26">
        <v>6</v>
      </c>
      <c r="J26">
        <v>49</v>
      </c>
      <c r="L26">
        <v>6</v>
      </c>
      <c r="M26">
        <v>0</v>
      </c>
    </row>
    <row r="27" spans="1:13" x14ac:dyDescent="0.15">
      <c r="C27">
        <v>7</v>
      </c>
      <c r="D27">
        <v>7</v>
      </c>
      <c r="F27">
        <v>7</v>
      </c>
      <c r="G27">
        <v>29</v>
      </c>
      <c r="I27">
        <v>7</v>
      </c>
      <c r="J27">
        <v>29</v>
      </c>
      <c r="L27">
        <v>7</v>
      </c>
      <c r="M27">
        <v>0</v>
      </c>
    </row>
    <row r="28" spans="1:13" x14ac:dyDescent="0.15">
      <c r="C28">
        <v>8</v>
      </c>
      <c r="D28">
        <v>49</v>
      </c>
      <c r="F28">
        <v>8</v>
      </c>
      <c r="G28">
        <v>765</v>
      </c>
      <c r="I28">
        <v>8</v>
      </c>
      <c r="J28">
        <v>804</v>
      </c>
      <c r="L28">
        <v>8</v>
      </c>
      <c r="M28">
        <v>2</v>
      </c>
    </row>
    <row r="29" spans="1:13" x14ac:dyDescent="0.15">
      <c r="C29">
        <v>9</v>
      </c>
      <c r="D29">
        <v>192</v>
      </c>
      <c r="F29">
        <v>9</v>
      </c>
      <c r="G29">
        <v>363</v>
      </c>
      <c r="I29">
        <v>9</v>
      </c>
      <c r="J29">
        <v>385</v>
      </c>
      <c r="L29">
        <v>9</v>
      </c>
      <c r="M29">
        <v>131</v>
      </c>
    </row>
    <row r="30" spans="1:13" x14ac:dyDescent="0.15">
      <c r="C30">
        <v>10</v>
      </c>
      <c r="D30">
        <v>221</v>
      </c>
      <c r="F30">
        <v>10</v>
      </c>
      <c r="G30">
        <v>356</v>
      </c>
      <c r="I30">
        <v>10</v>
      </c>
      <c r="J30">
        <v>423</v>
      </c>
      <c r="L30">
        <v>10</v>
      </c>
      <c r="M30">
        <v>144</v>
      </c>
    </row>
    <row r="31" spans="1:13" x14ac:dyDescent="0.15">
      <c r="C31">
        <v>11</v>
      </c>
      <c r="D31">
        <v>326</v>
      </c>
      <c r="F31">
        <v>11</v>
      </c>
      <c r="G31">
        <v>364</v>
      </c>
      <c r="I31">
        <v>11</v>
      </c>
      <c r="J31">
        <v>447</v>
      </c>
      <c r="L31">
        <v>11</v>
      </c>
      <c r="M31">
        <v>163</v>
      </c>
    </row>
    <row r="32" spans="1:13" x14ac:dyDescent="0.15">
      <c r="C32">
        <v>12</v>
      </c>
      <c r="D32">
        <v>226</v>
      </c>
      <c r="F32">
        <v>12</v>
      </c>
      <c r="G32">
        <v>296</v>
      </c>
      <c r="I32">
        <v>12</v>
      </c>
      <c r="J32">
        <v>309</v>
      </c>
      <c r="L32">
        <v>12</v>
      </c>
      <c r="M32">
        <v>161</v>
      </c>
    </row>
    <row r="33" spans="3:13" x14ac:dyDescent="0.15">
      <c r="C33">
        <v>13</v>
      </c>
      <c r="D33">
        <v>360</v>
      </c>
      <c r="F33">
        <v>13</v>
      </c>
      <c r="G33">
        <v>413</v>
      </c>
      <c r="I33">
        <v>13</v>
      </c>
      <c r="J33">
        <v>432</v>
      </c>
      <c r="L33">
        <v>13</v>
      </c>
      <c r="M33">
        <v>218</v>
      </c>
    </row>
    <row r="34" spans="3:13" x14ac:dyDescent="0.15">
      <c r="C34">
        <v>14</v>
      </c>
      <c r="D34">
        <v>0</v>
      </c>
      <c r="F34">
        <v>14</v>
      </c>
      <c r="G34">
        <v>888</v>
      </c>
      <c r="I34">
        <v>14</v>
      </c>
      <c r="J34">
        <v>798</v>
      </c>
      <c r="L34">
        <v>14</v>
      </c>
      <c r="M34">
        <v>0</v>
      </c>
    </row>
    <row r="35" spans="3:13" x14ac:dyDescent="0.15">
      <c r="C35">
        <v>15</v>
      </c>
      <c r="D35">
        <v>0</v>
      </c>
      <c r="F35">
        <v>15</v>
      </c>
      <c r="G35">
        <v>0</v>
      </c>
      <c r="I35">
        <v>15</v>
      </c>
      <c r="J35">
        <v>0</v>
      </c>
      <c r="L35">
        <v>15</v>
      </c>
      <c r="M35">
        <v>0</v>
      </c>
    </row>
    <row r="36" spans="3:13" x14ac:dyDescent="0.15">
      <c r="C36">
        <v>16</v>
      </c>
      <c r="D36">
        <v>0</v>
      </c>
      <c r="F36">
        <v>16</v>
      </c>
      <c r="G36">
        <v>138</v>
      </c>
      <c r="I36">
        <v>16</v>
      </c>
      <c r="J36">
        <v>113</v>
      </c>
      <c r="L36">
        <v>16</v>
      </c>
      <c r="M36">
        <v>0</v>
      </c>
    </row>
    <row r="37" spans="3:13" x14ac:dyDescent="0.15">
      <c r="C37">
        <v>17</v>
      </c>
      <c r="D37">
        <v>0</v>
      </c>
      <c r="F37">
        <v>17</v>
      </c>
      <c r="G37">
        <v>120</v>
      </c>
      <c r="I37">
        <v>17</v>
      </c>
      <c r="J37">
        <v>126</v>
      </c>
      <c r="L37">
        <v>17</v>
      </c>
      <c r="M37">
        <v>0</v>
      </c>
    </row>
    <row r="38" spans="3:13" x14ac:dyDescent="0.15">
      <c r="C38">
        <v>18</v>
      </c>
      <c r="D38">
        <v>0</v>
      </c>
      <c r="F38">
        <v>18</v>
      </c>
      <c r="G38">
        <v>303</v>
      </c>
      <c r="I38">
        <v>18</v>
      </c>
      <c r="J38">
        <v>189</v>
      </c>
      <c r="L38">
        <v>18</v>
      </c>
      <c r="M38">
        <v>25</v>
      </c>
    </row>
    <row r="39" spans="3:13" x14ac:dyDescent="0.15">
      <c r="C39">
        <v>19</v>
      </c>
      <c r="D39">
        <v>0</v>
      </c>
      <c r="F39">
        <v>19</v>
      </c>
      <c r="G39">
        <v>318</v>
      </c>
      <c r="I39">
        <v>19</v>
      </c>
      <c r="J39">
        <v>155</v>
      </c>
      <c r="L39">
        <v>19</v>
      </c>
      <c r="M39">
        <v>17</v>
      </c>
    </row>
    <row r="40" spans="3:13" x14ac:dyDescent="0.15">
      <c r="D40">
        <f>AVERAGE(D21:D39)</f>
        <v>74.736842105263165</v>
      </c>
      <c r="G40">
        <f>AVERAGE(G21:G39)</f>
        <v>267.73684210526318</v>
      </c>
      <c r="J40">
        <f>AVERAGE(J21:J39)</f>
        <v>260.26315789473682</v>
      </c>
      <c r="M40">
        <f>AVERAGE(M21:M39)</f>
        <v>45.315789473684212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D1" sqref="D1:D19"/>
    </sheetView>
  </sheetViews>
  <sheetFormatPr defaultRowHeight="13.5" x14ac:dyDescent="0.15"/>
  <sheetData>
    <row r="1" spans="1:13" x14ac:dyDescent="0.15">
      <c r="A1" t="s">
        <v>0</v>
      </c>
      <c r="B1" s="1">
        <v>0.29166666666666669</v>
      </c>
      <c r="C1">
        <v>1</v>
      </c>
      <c r="D1">
        <v>1</v>
      </c>
      <c r="E1" s="1">
        <v>0.5</v>
      </c>
      <c r="F1">
        <v>1</v>
      </c>
      <c r="G1">
        <v>1049</v>
      </c>
      <c r="H1" s="1">
        <v>0.70833333333333337</v>
      </c>
      <c r="I1">
        <v>1</v>
      </c>
      <c r="J1">
        <v>1692</v>
      </c>
      <c r="K1" s="1">
        <v>0.91666666666666663</v>
      </c>
      <c r="L1">
        <v>1</v>
      </c>
      <c r="M1">
        <v>0</v>
      </c>
    </row>
    <row r="2" spans="1:13" x14ac:dyDescent="0.15">
      <c r="C2">
        <v>2</v>
      </c>
      <c r="D2">
        <v>1</v>
      </c>
      <c r="F2">
        <v>2</v>
      </c>
      <c r="G2">
        <v>162</v>
      </c>
      <c r="I2">
        <v>2</v>
      </c>
      <c r="J2">
        <v>202</v>
      </c>
      <c r="L2">
        <v>2</v>
      </c>
      <c r="M2">
        <v>0</v>
      </c>
    </row>
    <row r="3" spans="1:13" x14ac:dyDescent="0.15">
      <c r="C3">
        <v>3</v>
      </c>
      <c r="D3">
        <v>13</v>
      </c>
      <c r="F3">
        <v>3</v>
      </c>
      <c r="G3">
        <v>1144</v>
      </c>
      <c r="I3">
        <v>3</v>
      </c>
      <c r="J3">
        <v>862</v>
      </c>
      <c r="L3">
        <v>3</v>
      </c>
      <c r="M3">
        <v>0</v>
      </c>
    </row>
    <row r="4" spans="1:13" x14ac:dyDescent="0.15">
      <c r="C4">
        <v>4</v>
      </c>
      <c r="D4">
        <v>1</v>
      </c>
      <c r="F4">
        <v>4</v>
      </c>
      <c r="G4">
        <v>20</v>
      </c>
      <c r="I4">
        <v>4</v>
      </c>
      <c r="J4">
        <v>33</v>
      </c>
      <c r="L4">
        <v>4</v>
      </c>
      <c r="M4">
        <v>0</v>
      </c>
    </row>
    <row r="5" spans="1:13" x14ac:dyDescent="0.15">
      <c r="C5">
        <v>5</v>
      </c>
      <c r="D5">
        <v>16</v>
      </c>
      <c r="F5">
        <v>5</v>
      </c>
      <c r="G5">
        <v>742</v>
      </c>
      <c r="I5">
        <v>5</v>
      </c>
      <c r="J5">
        <v>846</v>
      </c>
      <c r="L5">
        <v>5</v>
      </c>
      <c r="M5">
        <v>0</v>
      </c>
    </row>
    <row r="6" spans="1:13" x14ac:dyDescent="0.15">
      <c r="C6">
        <v>6</v>
      </c>
      <c r="D6">
        <v>567</v>
      </c>
      <c r="F6">
        <v>6</v>
      </c>
      <c r="G6">
        <v>306</v>
      </c>
      <c r="I6">
        <v>6</v>
      </c>
      <c r="J6">
        <v>383</v>
      </c>
      <c r="L6">
        <v>6</v>
      </c>
      <c r="M6">
        <v>4</v>
      </c>
    </row>
    <row r="7" spans="1:13" x14ac:dyDescent="0.15">
      <c r="C7">
        <v>7</v>
      </c>
      <c r="D7">
        <v>88</v>
      </c>
      <c r="F7">
        <v>7</v>
      </c>
      <c r="G7">
        <v>173</v>
      </c>
      <c r="I7">
        <v>7</v>
      </c>
      <c r="J7">
        <v>196</v>
      </c>
      <c r="L7">
        <v>7</v>
      </c>
      <c r="M7">
        <v>0</v>
      </c>
    </row>
    <row r="8" spans="1:13" x14ac:dyDescent="0.15">
      <c r="C8">
        <v>8</v>
      </c>
      <c r="D8">
        <v>412</v>
      </c>
      <c r="F8">
        <v>8</v>
      </c>
      <c r="G8">
        <v>3449</v>
      </c>
      <c r="I8">
        <v>8</v>
      </c>
      <c r="J8">
        <v>4342</v>
      </c>
      <c r="L8">
        <v>8</v>
      </c>
      <c r="M8">
        <v>18</v>
      </c>
    </row>
    <row r="9" spans="1:13" x14ac:dyDescent="0.15">
      <c r="C9">
        <v>9</v>
      </c>
      <c r="D9">
        <v>2714</v>
      </c>
      <c r="F9">
        <v>9</v>
      </c>
      <c r="G9">
        <v>2240</v>
      </c>
      <c r="I9">
        <v>9</v>
      </c>
      <c r="J9">
        <v>2893</v>
      </c>
      <c r="L9">
        <v>9</v>
      </c>
      <c r="M9">
        <v>861</v>
      </c>
    </row>
    <row r="10" spans="1:13" x14ac:dyDescent="0.15">
      <c r="C10">
        <v>10</v>
      </c>
      <c r="D10">
        <v>3086</v>
      </c>
      <c r="F10">
        <v>10</v>
      </c>
      <c r="G10">
        <v>1823</v>
      </c>
      <c r="I10">
        <v>10</v>
      </c>
      <c r="J10">
        <v>2630</v>
      </c>
      <c r="L10">
        <v>10</v>
      </c>
      <c r="M10">
        <v>918</v>
      </c>
    </row>
    <row r="11" spans="1:13" x14ac:dyDescent="0.15">
      <c r="C11">
        <v>11</v>
      </c>
      <c r="D11">
        <v>7090</v>
      </c>
      <c r="F11">
        <v>11</v>
      </c>
      <c r="G11">
        <v>1891</v>
      </c>
      <c r="I11">
        <v>11</v>
      </c>
      <c r="J11">
        <v>4236</v>
      </c>
      <c r="L11">
        <v>11</v>
      </c>
      <c r="M11">
        <v>1057</v>
      </c>
    </row>
    <row r="12" spans="1:13" x14ac:dyDescent="0.15">
      <c r="C12">
        <v>12</v>
      </c>
      <c r="D12">
        <v>1667</v>
      </c>
      <c r="F12">
        <v>12</v>
      </c>
      <c r="G12">
        <v>1483</v>
      </c>
      <c r="I12">
        <v>12</v>
      </c>
      <c r="J12">
        <v>1705</v>
      </c>
      <c r="L12">
        <v>12</v>
      </c>
      <c r="M12">
        <v>886</v>
      </c>
    </row>
    <row r="13" spans="1:13" x14ac:dyDescent="0.15">
      <c r="C13">
        <v>13</v>
      </c>
      <c r="D13">
        <v>4868</v>
      </c>
      <c r="F13">
        <v>13</v>
      </c>
      <c r="G13">
        <v>2282</v>
      </c>
      <c r="I13">
        <v>13</v>
      </c>
      <c r="J13">
        <v>3393</v>
      </c>
      <c r="L13">
        <v>13</v>
      </c>
      <c r="M13">
        <v>1304</v>
      </c>
    </row>
    <row r="14" spans="1:13" x14ac:dyDescent="0.15">
      <c r="C14">
        <v>14</v>
      </c>
      <c r="D14">
        <v>0</v>
      </c>
      <c r="F14">
        <v>14</v>
      </c>
      <c r="G14">
        <v>3910</v>
      </c>
      <c r="I14">
        <v>14</v>
      </c>
      <c r="J14">
        <v>3707</v>
      </c>
      <c r="L14">
        <v>14</v>
      </c>
      <c r="M14">
        <v>0</v>
      </c>
    </row>
    <row r="15" spans="1:13" x14ac:dyDescent="0.15">
      <c r="C15">
        <v>15</v>
      </c>
      <c r="D15">
        <v>0</v>
      </c>
      <c r="F15">
        <v>15</v>
      </c>
      <c r="G15">
        <v>0</v>
      </c>
      <c r="I15">
        <v>15</v>
      </c>
      <c r="J15">
        <v>0</v>
      </c>
      <c r="L15">
        <v>15</v>
      </c>
      <c r="M15">
        <v>0</v>
      </c>
    </row>
    <row r="16" spans="1:13" x14ac:dyDescent="0.15">
      <c r="C16">
        <v>16</v>
      </c>
      <c r="D16">
        <v>0</v>
      </c>
      <c r="F16">
        <v>16</v>
      </c>
      <c r="G16">
        <v>638</v>
      </c>
      <c r="I16">
        <v>16</v>
      </c>
      <c r="J16">
        <v>610</v>
      </c>
      <c r="L16">
        <v>16</v>
      </c>
      <c r="M16">
        <v>0</v>
      </c>
    </row>
    <row r="17" spans="1:13" x14ac:dyDescent="0.15">
      <c r="C17">
        <v>17</v>
      </c>
      <c r="D17">
        <v>1</v>
      </c>
      <c r="F17">
        <v>17</v>
      </c>
      <c r="G17">
        <v>559</v>
      </c>
      <c r="I17">
        <v>17</v>
      </c>
      <c r="J17">
        <v>838</v>
      </c>
      <c r="L17">
        <v>17</v>
      </c>
      <c r="M17">
        <v>1</v>
      </c>
    </row>
    <row r="18" spans="1:13" x14ac:dyDescent="0.15">
      <c r="C18">
        <v>18</v>
      </c>
      <c r="D18">
        <v>1</v>
      </c>
      <c r="F18">
        <v>18</v>
      </c>
      <c r="G18">
        <v>1508</v>
      </c>
      <c r="I18">
        <v>18</v>
      </c>
      <c r="J18">
        <v>1094</v>
      </c>
      <c r="L18">
        <v>18</v>
      </c>
      <c r="M18">
        <v>114</v>
      </c>
    </row>
    <row r="19" spans="1:13" x14ac:dyDescent="0.15">
      <c r="C19">
        <v>19</v>
      </c>
      <c r="D19">
        <v>0</v>
      </c>
      <c r="F19">
        <v>19</v>
      </c>
      <c r="G19">
        <v>1379</v>
      </c>
      <c r="I19">
        <v>19</v>
      </c>
      <c r="J19">
        <v>873</v>
      </c>
      <c r="L19">
        <v>19</v>
      </c>
      <c r="M19">
        <v>84</v>
      </c>
    </row>
    <row r="20" spans="1:13" x14ac:dyDescent="0.15">
      <c r="D20">
        <f>AVERAGE(D1:D19)</f>
        <v>1080.3157894736842</v>
      </c>
      <c r="G20">
        <f>AVERAGE(G1:G19)</f>
        <v>1303.0526315789473</v>
      </c>
      <c r="J20">
        <f>AVERAGE(J1:J19)</f>
        <v>1607.1052631578948</v>
      </c>
      <c r="M20">
        <f>AVERAGE(M1:M19)</f>
        <v>276.15789473684208</v>
      </c>
    </row>
    <row r="21" spans="1:13" x14ac:dyDescent="0.15">
      <c r="A21" t="s">
        <v>1</v>
      </c>
      <c r="B21" s="1">
        <v>0.29166666666666669</v>
      </c>
      <c r="C21">
        <v>1</v>
      </c>
      <c r="D21">
        <v>0</v>
      </c>
      <c r="E21" s="1">
        <v>0.5</v>
      </c>
      <c r="F21">
        <v>1</v>
      </c>
      <c r="G21">
        <v>1540</v>
      </c>
      <c r="H21" s="1">
        <v>0.70833333333333337</v>
      </c>
      <c r="I21">
        <v>1</v>
      </c>
      <c r="J21">
        <v>1745</v>
      </c>
      <c r="K21" s="1">
        <v>0.91666666666666663</v>
      </c>
      <c r="L21">
        <v>1</v>
      </c>
      <c r="M21">
        <v>0</v>
      </c>
    </row>
    <row r="22" spans="1:13" x14ac:dyDescent="0.15">
      <c r="C22">
        <v>2</v>
      </c>
      <c r="D22">
        <v>0</v>
      </c>
      <c r="F22">
        <v>2</v>
      </c>
      <c r="G22">
        <v>149</v>
      </c>
      <c r="I22">
        <v>2</v>
      </c>
      <c r="J22">
        <v>185</v>
      </c>
      <c r="L22">
        <v>2</v>
      </c>
      <c r="M22">
        <v>0</v>
      </c>
    </row>
    <row r="23" spans="1:13" x14ac:dyDescent="0.15">
      <c r="C23">
        <v>3</v>
      </c>
      <c r="D23">
        <v>2</v>
      </c>
      <c r="F23">
        <v>3</v>
      </c>
      <c r="G23">
        <v>1622</v>
      </c>
      <c r="I23">
        <v>3</v>
      </c>
      <c r="J23">
        <v>1345</v>
      </c>
      <c r="L23">
        <v>3</v>
      </c>
      <c r="M23">
        <v>0</v>
      </c>
    </row>
    <row r="24" spans="1:13" x14ac:dyDescent="0.15">
      <c r="C24">
        <v>4</v>
      </c>
      <c r="D24">
        <v>1</v>
      </c>
      <c r="F24">
        <v>4</v>
      </c>
      <c r="G24">
        <v>30</v>
      </c>
      <c r="I24">
        <v>4</v>
      </c>
      <c r="J24">
        <v>46</v>
      </c>
      <c r="L24">
        <v>4</v>
      </c>
      <c r="M24">
        <v>0</v>
      </c>
    </row>
    <row r="25" spans="1:13" x14ac:dyDescent="0.15">
      <c r="C25">
        <v>5</v>
      </c>
      <c r="D25">
        <v>1</v>
      </c>
      <c r="F25">
        <v>5</v>
      </c>
      <c r="G25">
        <v>829</v>
      </c>
      <c r="I25">
        <v>5</v>
      </c>
      <c r="J25">
        <v>814</v>
      </c>
      <c r="L25">
        <v>5</v>
      </c>
      <c r="M25">
        <v>0</v>
      </c>
    </row>
    <row r="26" spans="1:13" x14ac:dyDescent="0.15">
      <c r="C26">
        <v>6</v>
      </c>
      <c r="D26">
        <v>238</v>
      </c>
      <c r="F26">
        <v>6</v>
      </c>
      <c r="G26">
        <v>251</v>
      </c>
      <c r="I26">
        <v>6</v>
      </c>
      <c r="J26">
        <v>295</v>
      </c>
      <c r="L26">
        <v>6</v>
      </c>
      <c r="M26">
        <v>0</v>
      </c>
    </row>
    <row r="27" spans="1:13" x14ac:dyDescent="0.15">
      <c r="C27">
        <v>7</v>
      </c>
      <c r="D27">
        <v>45</v>
      </c>
      <c r="F27">
        <v>7</v>
      </c>
      <c r="G27">
        <v>176</v>
      </c>
      <c r="I27">
        <v>7</v>
      </c>
      <c r="J27">
        <v>174</v>
      </c>
      <c r="L27">
        <v>7</v>
      </c>
      <c r="M27">
        <v>0</v>
      </c>
    </row>
    <row r="28" spans="1:13" x14ac:dyDescent="0.15">
      <c r="C28">
        <v>8</v>
      </c>
      <c r="D28">
        <v>297</v>
      </c>
      <c r="F28">
        <v>8</v>
      </c>
      <c r="G28">
        <v>4590</v>
      </c>
      <c r="I28">
        <v>8</v>
      </c>
      <c r="J28">
        <v>4824</v>
      </c>
      <c r="L28">
        <v>8</v>
      </c>
      <c r="M28">
        <v>14</v>
      </c>
    </row>
    <row r="29" spans="1:13" x14ac:dyDescent="0.15">
      <c r="C29">
        <v>9</v>
      </c>
      <c r="D29">
        <v>1156</v>
      </c>
      <c r="F29">
        <v>9</v>
      </c>
      <c r="G29">
        <v>2182</v>
      </c>
      <c r="I29">
        <v>9</v>
      </c>
      <c r="J29">
        <v>2310</v>
      </c>
      <c r="L29">
        <v>9</v>
      </c>
      <c r="M29">
        <v>790</v>
      </c>
    </row>
    <row r="30" spans="1:13" x14ac:dyDescent="0.15">
      <c r="C30">
        <v>10</v>
      </c>
      <c r="D30">
        <v>1330</v>
      </c>
      <c r="F30">
        <v>10</v>
      </c>
      <c r="G30">
        <v>2140</v>
      </c>
      <c r="I30">
        <v>10</v>
      </c>
      <c r="J30">
        <v>2542</v>
      </c>
      <c r="L30">
        <v>10</v>
      </c>
      <c r="M30">
        <v>868</v>
      </c>
    </row>
    <row r="31" spans="1:13" x14ac:dyDescent="0.15">
      <c r="C31">
        <v>11</v>
      </c>
      <c r="D31">
        <v>1960</v>
      </c>
      <c r="F31">
        <v>11</v>
      </c>
      <c r="G31">
        <v>2187</v>
      </c>
      <c r="I31">
        <v>11</v>
      </c>
      <c r="J31">
        <v>2686</v>
      </c>
      <c r="L31">
        <v>11</v>
      </c>
      <c r="M31">
        <v>978</v>
      </c>
    </row>
    <row r="32" spans="1:13" x14ac:dyDescent="0.15">
      <c r="C32">
        <v>12</v>
      </c>
      <c r="D32">
        <v>1359</v>
      </c>
      <c r="F32">
        <v>12</v>
      </c>
      <c r="G32">
        <v>1776</v>
      </c>
      <c r="I32">
        <v>12</v>
      </c>
      <c r="J32">
        <v>1858</v>
      </c>
      <c r="L32">
        <v>12</v>
      </c>
      <c r="M32">
        <v>968</v>
      </c>
    </row>
    <row r="33" spans="3:13" x14ac:dyDescent="0.15">
      <c r="C33">
        <v>13</v>
      </c>
      <c r="D33">
        <v>2160</v>
      </c>
      <c r="F33">
        <v>13</v>
      </c>
      <c r="G33">
        <v>2481</v>
      </c>
      <c r="I33">
        <v>13</v>
      </c>
      <c r="J33">
        <v>2594</v>
      </c>
      <c r="L33">
        <v>13</v>
      </c>
      <c r="M33">
        <v>1310</v>
      </c>
    </row>
    <row r="34" spans="3:13" x14ac:dyDescent="0.15">
      <c r="C34">
        <v>14</v>
      </c>
      <c r="D34">
        <v>0</v>
      </c>
      <c r="F34">
        <v>14</v>
      </c>
      <c r="G34">
        <v>5328</v>
      </c>
      <c r="I34">
        <v>14</v>
      </c>
      <c r="J34">
        <v>4789</v>
      </c>
      <c r="L34">
        <v>14</v>
      </c>
      <c r="M34">
        <v>0</v>
      </c>
    </row>
    <row r="35" spans="3:13" x14ac:dyDescent="0.15">
      <c r="C35">
        <v>15</v>
      </c>
      <c r="D35">
        <v>0</v>
      </c>
      <c r="F35">
        <v>15</v>
      </c>
      <c r="G35">
        <v>0</v>
      </c>
      <c r="I35">
        <v>15</v>
      </c>
      <c r="J35">
        <v>0</v>
      </c>
      <c r="L35">
        <v>15</v>
      </c>
      <c r="M35">
        <v>0</v>
      </c>
    </row>
    <row r="36" spans="3:13" x14ac:dyDescent="0.15">
      <c r="C36">
        <v>16</v>
      </c>
      <c r="D36">
        <v>0</v>
      </c>
      <c r="F36">
        <v>16</v>
      </c>
      <c r="G36">
        <v>830</v>
      </c>
      <c r="I36">
        <v>16</v>
      </c>
      <c r="J36">
        <v>683</v>
      </c>
      <c r="L36">
        <v>16</v>
      </c>
      <c r="M36">
        <v>0</v>
      </c>
    </row>
    <row r="37" spans="3:13" x14ac:dyDescent="0.15">
      <c r="C37">
        <v>17</v>
      </c>
      <c r="D37">
        <v>0</v>
      </c>
      <c r="F37">
        <v>17</v>
      </c>
      <c r="G37">
        <v>720</v>
      </c>
      <c r="I37">
        <v>17</v>
      </c>
      <c r="J37">
        <v>756</v>
      </c>
      <c r="L37">
        <v>17</v>
      </c>
      <c r="M37">
        <v>0</v>
      </c>
    </row>
    <row r="38" spans="3:13" x14ac:dyDescent="0.15">
      <c r="C38">
        <v>18</v>
      </c>
      <c r="D38">
        <v>1</v>
      </c>
      <c r="F38">
        <v>18</v>
      </c>
      <c r="G38">
        <v>1821</v>
      </c>
      <c r="I38">
        <v>18</v>
      </c>
      <c r="J38">
        <v>1137</v>
      </c>
      <c r="L38">
        <v>18</v>
      </c>
      <c r="M38">
        <v>151</v>
      </c>
    </row>
    <row r="39" spans="3:13" x14ac:dyDescent="0.15">
      <c r="C39">
        <v>19</v>
      </c>
      <c r="D39">
        <v>0</v>
      </c>
      <c r="F39">
        <v>19</v>
      </c>
      <c r="G39">
        <v>1909</v>
      </c>
      <c r="I39">
        <v>19</v>
      </c>
      <c r="J39">
        <v>933</v>
      </c>
      <c r="L39">
        <v>19</v>
      </c>
      <c r="M39">
        <v>104</v>
      </c>
    </row>
    <row r="40" spans="3:13" x14ac:dyDescent="0.15">
      <c r="D40">
        <f>AVERAGE(D21:D39)</f>
        <v>450</v>
      </c>
      <c r="G40">
        <f>AVERAGE(G21:G39)</f>
        <v>1608.4736842105262</v>
      </c>
      <c r="J40">
        <f>AVERAGE(J21:J39)</f>
        <v>1564</v>
      </c>
      <c r="M40">
        <f>AVERAGE(M21:M39)</f>
        <v>272.78947368421052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D1" sqref="D1:D19"/>
    </sheetView>
  </sheetViews>
  <sheetFormatPr defaultRowHeight="13.5" x14ac:dyDescent="0.15"/>
  <sheetData>
    <row r="1" spans="1:13" x14ac:dyDescent="0.15">
      <c r="A1" t="s">
        <v>0</v>
      </c>
      <c r="B1" s="1">
        <v>0.29166666666666669</v>
      </c>
      <c r="C1">
        <v>1</v>
      </c>
      <c r="D1">
        <v>2</v>
      </c>
      <c r="E1" s="1">
        <v>0.5</v>
      </c>
      <c r="F1">
        <v>1</v>
      </c>
      <c r="G1">
        <v>1777</v>
      </c>
      <c r="H1" s="1">
        <v>0.70833333333333337</v>
      </c>
      <c r="I1">
        <v>1</v>
      </c>
      <c r="J1">
        <v>3008</v>
      </c>
      <c r="K1" s="1">
        <v>0.91666666666666663</v>
      </c>
      <c r="L1">
        <v>1</v>
      </c>
      <c r="M1">
        <v>0</v>
      </c>
    </row>
    <row r="2" spans="1:13" x14ac:dyDescent="0.15">
      <c r="C2">
        <v>2</v>
      </c>
      <c r="D2">
        <v>2</v>
      </c>
      <c r="F2">
        <v>2</v>
      </c>
      <c r="G2">
        <v>256</v>
      </c>
      <c r="I2">
        <v>2</v>
      </c>
      <c r="J2">
        <v>327</v>
      </c>
      <c r="L2">
        <v>2</v>
      </c>
      <c r="M2">
        <v>0</v>
      </c>
    </row>
    <row r="3" spans="1:13" x14ac:dyDescent="0.15">
      <c r="C3">
        <v>3</v>
      </c>
      <c r="D3">
        <v>20</v>
      </c>
      <c r="F3">
        <v>3</v>
      </c>
      <c r="G3">
        <v>1636</v>
      </c>
      <c r="I3">
        <v>3</v>
      </c>
      <c r="J3">
        <v>1239</v>
      </c>
      <c r="L3">
        <v>3</v>
      </c>
      <c r="M3">
        <v>0</v>
      </c>
    </row>
    <row r="4" spans="1:13" x14ac:dyDescent="0.15">
      <c r="C4">
        <v>4</v>
      </c>
      <c r="D4">
        <v>2</v>
      </c>
      <c r="F4">
        <v>4</v>
      </c>
      <c r="G4">
        <v>33</v>
      </c>
      <c r="I4">
        <v>4</v>
      </c>
      <c r="J4">
        <v>47</v>
      </c>
      <c r="L4">
        <v>4</v>
      </c>
      <c r="M4">
        <v>0</v>
      </c>
    </row>
    <row r="5" spans="1:13" x14ac:dyDescent="0.15">
      <c r="C5">
        <v>5</v>
      </c>
      <c r="D5">
        <v>23</v>
      </c>
      <c r="F5">
        <v>5</v>
      </c>
      <c r="G5">
        <v>1005</v>
      </c>
      <c r="I5">
        <v>5</v>
      </c>
      <c r="J5">
        <v>1114</v>
      </c>
      <c r="L5">
        <v>5</v>
      </c>
      <c r="M5">
        <v>0</v>
      </c>
    </row>
    <row r="6" spans="1:13" x14ac:dyDescent="0.15">
      <c r="C6">
        <v>6</v>
      </c>
      <c r="D6">
        <v>1134</v>
      </c>
      <c r="F6">
        <v>6</v>
      </c>
      <c r="G6">
        <v>612</v>
      </c>
      <c r="I6">
        <v>6</v>
      </c>
      <c r="J6">
        <v>766</v>
      </c>
      <c r="L6">
        <v>6</v>
      </c>
      <c r="M6">
        <v>8</v>
      </c>
    </row>
    <row r="7" spans="1:13" x14ac:dyDescent="0.15">
      <c r="C7">
        <v>7</v>
      </c>
      <c r="D7">
        <v>177</v>
      </c>
      <c r="F7">
        <v>7</v>
      </c>
      <c r="G7">
        <v>346</v>
      </c>
      <c r="I7">
        <v>7</v>
      </c>
      <c r="J7">
        <v>393</v>
      </c>
      <c r="L7">
        <v>7</v>
      </c>
      <c r="M7">
        <v>0</v>
      </c>
    </row>
    <row r="8" spans="1:13" x14ac:dyDescent="0.15">
      <c r="C8">
        <v>8</v>
      </c>
      <c r="D8">
        <v>825</v>
      </c>
      <c r="F8">
        <v>8</v>
      </c>
      <c r="G8">
        <v>6899</v>
      </c>
      <c r="I8">
        <v>8</v>
      </c>
      <c r="J8">
        <v>8684</v>
      </c>
      <c r="L8">
        <v>8</v>
      </c>
      <c r="M8">
        <v>37</v>
      </c>
    </row>
    <row r="9" spans="1:13" x14ac:dyDescent="0.15">
      <c r="C9">
        <v>9</v>
      </c>
      <c r="D9">
        <v>4455</v>
      </c>
      <c r="F9">
        <v>9</v>
      </c>
      <c r="G9">
        <v>3903</v>
      </c>
      <c r="I9">
        <v>9</v>
      </c>
      <c r="J9">
        <v>5175</v>
      </c>
      <c r="L9">
        <v>9</v>
      </c>
      <c r="M9">
        <v>1515</v>
      </c>
    </row>
    <row r="10" spans="1:13" x14ac:dyDescent="0.15">
      <c r="C10">
        <v>10</v>
      </c>
      <c r="D10">
        <v>4850</v>
      </c>
      <c r="F10">
        <v>10</v>
      </c>
      <c r="G10">
        <v>3008</v>
      </c>
      <c r="I10">
        <v>10</v>
      </c>
      <c r="J10">
        <v>4453</v>
      </c>
      <c r="L10">
        <v>10</v>
      </c>
      <c r="M10">
        <v>1481</v>
      </c>
    </row>
    <row r="11" spans="1:13" x14ac:dyDescent="0.15">
      <c r="C11">
        <v>11</v>
      </c>
      <c r="D11">
        <v>14180</v>
      </c>
      <c r="F11">
        <v>11</v>
      </c>
      <c r="G11">
        <v>3782</v>
      </c>
      <c r="I11">
        <v>11</v>
      </c>
      <c r="J11">
        <v>8473</v>
      </c>
      <c r="L11">
        <v>11</v>
      </c>
      <c r="M11">
        <v>2114</v>
      </c>
    </row>
    <row r="12" spans="1:13" x14ac:dyDescent="0.15">
      <c r="C12">
        <v>12</v>
      </c>
      <c r="D12">
        <v>2930</v>
      </c>
      <c r="F12">
        <v>12</v>
      </c>
      <c r="G12">
        <v>2474</v>
      </c>
      <c r="I12">
        <v>12</v>
      </c>
      <c r="J12">
        <v>2850</v>
      </c>
      <c r="L12">
        <v>12</v>
      </c>
      <c r="M12">
        <v>1390</v>
      </c>
    </row>
    <row r="13" spans="1:13" x14ac:dyDescent="0.15">
      <c r="C13">
        <v>13</v>
      </c>
      <c r="D13">
        <v>8596</v>
      </c>
      <c r="F13">
        <v>13</v>
      </c>
      <c r="G13">
        <v>4171</v>
      </c>
      <c r="I13">
        <v>13</v>
      </c>
      <c r="J13">
        <v>6311</v>
      </c>
      <c r="L13">
        <v>13</v>
      </c>
      <c r="M13">
        <v>2490</v>
      </c>
    </row>
    <row r="14" spans="1:13" x14ac:dyDescent="0.15">
      <c r="C14">
        <v>14</v>
      </c>
      <c r="D14">
        <v>0</v>
      </c>
      <c r="F14">
        <v>14</v>
      </c>
      <c r="G14">
        <v>7820</v>
      </c>
      <c r="I14">
        <v>14</v>
      </c>
      <c r="J14">
        <v>7414</v>
      </c>
      <c r="L14">
        <v>14</v>
      </c>
      <c r="M14">
        <v>0</v>
      </c>
    </row>
    <row r="15" spans="1:13" x14ac:dyDescent="0.15">
      <c r="C15">
        <v>15</v>
      </c>
      <c r="D15">
        <v>0</v>
      </c>
      <c r="F15">
        <v>15</v>
      </c>
      <c r="G15">
        <v>0</v>
      </c>
      <c r="I15">
        <v>15</v>
      </c>
      <c r="J15">
        <v>0</v>
      </c>
      <c r="L15">
        <v>15</v>
      </c>
      <c r="M15">
        <v>0</v>
      </c>
    </row>
    <row r="16" spans="1:13" x14ac:dyDescent="0.15">
      <c r="C16">
        <v>16</v>
      </c>
      <c r="D16">
        <v>0</v>
      </c>
      <c r="F16">
        <v>16</v>
      </c>
      <c r="G16">
        <v>1191</v>
      </c>
      <c r="I16">
        <v>16</v>
      </c>
      <c r="J16">
        <v>1144</v>
      </c>
      <c r="L16">
        <v>16</v>
      </c>
      <c r="M16">
        <v>0</v>
      </c>
    </row>
    <row r="17" spans="1:13" x14ac:dyDescent="0.15">
      <c r="C17">
        <v>17</v>
      </c>
      <c r="D17">
        <v>2</v>
      </c>
      <c r="F17">
        <v>17</v>
      </c>
      <c r="G17">
        <v>794</v>
      </c>
      <c r="I17">
        <v>17</v>
      </c>
      <c r="J17">
        <v>1184</v>
      </c>
      <c r="L17">
        <v>17</v>
      </c>
      <c r="M17">
        <v>1</v>
      </c>
    </row>
    <row r="18" spans="1:13" x14ac:dyDescent="0.15">
      <c r="C18">
        <v>18</v>
      </c>
      <c r="D18">
        <v>2</v>
      </c>
      <c r="F18">
        <v>18</v>
      </c>
      <c r="G18">
        <v>3016</v>
      </c>
      <c r="I18">
        <v>18</v>
      </c>
      <c r="J18">
        <v>2189</v>
      </c>
      <c r="L18">
        <v>18</v>
      </c>
      <c r="M18">
        <v>228</v>
      </c>
    </row>
    <row r="19" spans="1:13" x14ac:dyDescent="0.15">
      <c r="C19">
        <v>19</v>
      </c>
      <c r="D19">
        <v>0</v>
      </c>
      <c r="F19">
        <v>19</v>
      </c>
      <c r="G19">
        <v>2401</v>
      </c>
      <c r="I19">
        <v>19</v>
      </c>
      <c r="J19">
        <v>1519</v>
      </c>
      <c r="L19">
        <v>19</v>
      </c>
      <c r="M19">
        <v>142</v>
      </c>
    </row>
    <row r="20" spans="1:13" x14ac:dyDescent="0.15">
      <c r="D20">
        <f>AVERAGE(D1:D19)</f>
        <v>1957.8947368421052</v>
      </c>
      <c r="G20">
        <f>AVERAGE(G1:G19)</f>
        <v>2374.9473684210525</v>
      </c>
      <c r="J20">
        <f>AVERAGE(J1:J19)</f>
        <v>2962.6315789473683</v>
      </c>
      <c r="M20">
        <f>AVERAGE(M1:M19)</f>
        <v>495.05263157894734</v>
      </c>
    </row>
    <row r="21" spans="1:13" x14ac:dyDescent="0.15">
      <c r="A21" t="s">
        <v>1</v>
      </c>
      <c r="B21" s="1">
        <v>0.29166666666666669</v>
      </c>
      <c r="C21">
        <v>1</v>
      </c>
      <c r="D21">
        <v>0</v>
      </c>
      <c r="E21" s="1">
        <v>0.5</v>
      </c>
      <c r="F21">
        <v>1</v>
      </c>
      <c r="G21">
        <v>2576</v>
      </c>
      <c r="H21" s="1">
        <v>0.70833333333333337</v>
      </c>
      <c r="I21">
        <v>1</v>
      </c>
      <c r="J21">
        <v>3024</v>
      </c>
      <c r="K21" s="1">
        <v>0.91666666666666663</v>
      </c>
      <c r="L21">
        <v>1</v>
      </c>
      <c r="M21">
        <v>0</v>
      </c>
    </row>
    <row r="22" spans="1:13" x14ac:dyDescent="0.15">
      <c r="C22">
        <v>2</v>
      </c>
      <c r="D22">
        <v>0</v>
      </c>
      <c r="F22">
        <v>2</v>
      </c>
      <c r="G22">
        <v>231</v>
      </c>
      <c r="I22">
        <v>2</v>
      </c>
      <c r="J22">
        <v>296</v>
      </c>
      <c r="L22">
        <v>2</v>
      </c>
      <c r="M22">
        <v>0</v>
      </c>
    </row>
    <row r="23" spans="1:13" x14ac:dyDescent="0.15">
      <c r="C23">
        <v>3</v>
      </c>
      <c r="D23">
        <v>3</v>
      </c>
      <c r="F23">
        <v>3</v>
      </c>
      <c r="G23">
        <v>2316</v>
      </c>
      <c r="I23">
        <v>3</v>
      </c>
      <c r="J23">
        <v>1941</v>
      </c>
      <c r="L23">
        <v>3</v>
      </c>
      <c r="M23">
        <v>1</v>
      </c>
    </row>
    <row r="24" spans="1:13" x14ac:dyDescent="0.15">
      <c r="C24">
        <v>4</v>
      </c>
      <c r="D24">
        <v>2</v>
      </c>
      <c r="F24">
        <v>4</v>
      </c>
      <c r="G24">
        <v>43</v>
      </c>
      <c r="I24">
        <v>4</v>
      </c>
      <c r="J24">
        <v>66</v>
      </c>
      <c r="L24">
        <v>4</v>
      </c>
      <c r="M24">
        <v>0</v>
      </c>
    </row>
    <row r="25" spans="1:13" x14ac:dyDescent="0.15">
      <c r="C25">
        <v>5</v>
      </c>
      <c r="D25">
        <v>1</v>
      </c>
      <c r="F25">
        <v>5</v>
      </c>
      <c r="G25">
        <v>1137</v>
      </c>
      <c r="I25">
        <v>5</v>
      </c>
      <c r="J25">
        <v>1110</v>
      </c>
      <c r="L25">
        <v>5</v>
      </c>
      <c r="M25">
        <v>0</v>
      </c>
    </row>
    <row r="26" spans="1:13" x14ac:dyDescent="0.15">
      <c r="C26">
        <v>6</v>
      </c>
      <c r="D26">
        <v>476</v>
      </c>
      <c r="F26">
        <v>6</v>
      </c>
      <c r="G26">
        <v>502</v>
      </c>
      <c r="I26">
        <v>6</v>
      </c>
      <c r="J26">
        <v>590</v>
      </c>
      <c r="L26">
        <v>6</v>
      </c>
      <c r="M26">
        <v>0</v>
      </c>
    </row>
    <row r="27" spans="1:13" x14ac:dyDescent="0.15">
      <c r="C27">
        <v>7</v>
      </c>
      <c r="D27">
        <v>90</v>
      </c>
      <c r="F27">
        <v>7</v>
      </c>
      <c r="G27">
        <v>352</v>
      </c>
      <c r="I27">
        <v>7</v>
      </c>
      <c r="J27">
        <v>348</v>
      </c>
      <c r="L27">
        <v>7</v>
      </c>
      <c r="M27">
        <v>0</v>
      </c>
    </row>
    <row r="28" spans="1:13" x14ac:dyDescent="0.15">
      <c r="C28">
        <v>8</v>
      </c>
      <c r="D28">
        <v>594</v>
      </c>
      <c r="F28">
        <v>8</v>
      </c>
      <c r="G28">
        <v>9180</v>
      </c>
      <c r="I28">
        <v>8</v>
      </c>
      <c r="J28">
        <v>9649</v>
      </c>
      <c r="L28">
        <v>8</v>
      </c>
      <c r="M28">
        <v>29</v>
      </c>
    </row>
    <row r="29" spans="1:13" x14ac:dyDescent="0.15">
      <c r="C29">
        <v>9</v>
      </c>
      <c r="D29">
        <v>1983</v>
      </c>
      <c r="F29">
        <v>9</v>
      </c>
      <c r="G29">
        <v>3781</v>
      </c>
      <c r="I29">
        <v>9</v>
      </c>
      <c r="J29">
        <v>4009</v>
      </c>
      <c r="L29">
        <v>9</v>
      </c>
      <c r="M29">
        <v>1367</v>
      </c>
    </row>
    <row r="30" spans="1:13" x14ac:dyDescent="0.15">
      <c r="C30">
        <v>10</v>
      </c>
      <c r="D30">
        <v>2269</v>
      </c>
      <c r="F30">
        <v>10</v>
      </c>
      <c r="G30">
        <v>3550</v>
      </c>
      <c r="I30">
        <v>10</v>
      </c>
      <c r="J30">
        <v>4213</v>
      </c>
      <c r="L30">
        <v>10</v>
      </c>
      <c r="M30">
        <v>1398</v>
      </c>
    </row>
    <row r="31" spans="1:13" x14ac:dyDescent="0.15">
      <c r="C31">
        <v>11</v>
      </c>
      <c r="D31">
        <v>3920</v>
      </c>
      <c r="F31">
        <v>11</v>
      </c>
      <c r="G31">
        <v>4374</v>
      </c>
      <c r="I31">
        <v>11</v>
      </c>
      <c r="J31">
        <v>5373</v>
      </c>
      <c r="L31">
        <v>11</v>
      </c>
      <c r="M31">
        <v>1956</v>
      </c>
    </row>
    <row r="32" spans="1:13" x14ac:dyDescent="0.15">
      <c r="C32">
        <v>12</v>
      </c>
      <c r="D32">
        <v>2365</v>
      </c>
      <c r="F32">
        <v>12</v>
      </c>
      <c r="G32">
        <v>2938</v>
      </c>
      <c r="I32">
        <v>12</v>
      </c>
      <c r="J32">
        <v>3069</v>
      </c>
      <c r="L32">
        <v>12</v>
      </c>
      <c r="M32">
        <v>1544</v>
      </c>
    </row>
    <row r="33" spans="3:13" x14ac:dyDescent="0.15">
      <c r="C33">
        <v>13</v>
      </c>
      <c r="D33">
        <v>3900</v>
      </c>
      <c r="F33">
        <v>13</v>
      </c>
      <c r="G33">
        <v>4529</v>
      </c>
      <c r="I33">
        <v>13</v>
      </c>
      <c r="J33">
        <v>4740</v>
      </c>
      <c r="L33">
        <v>13</v>
      </c>
      <c r="M33">
        <v>2482</v>
      </c>
    </row>
    <row r="34" spans="3:13" x14ac:dyDescent="0.15">
      <c r="C34">
        <v>14</v>
      </c>
      <c r="D34">
        <v>0</v>
      </c>
      <c r="F34">
        <v>14</v>
      </c>
      <c r="G34">
        <v>10656</v>
      </c>
      <c r="I34">
        <v>14</v>
      </c>
      <c r="J34">
        <v>9578</v>
      </c>
      <c r="L34">
        <v>14</v>
      </c>
      <c r="M34">
        <v>0</v>
      </c>
    </row>
    <row r="35" spans="3:13" x14ac:dyDescent="0.15">
      <c r="C35">
        <v>15</v>
      </c>
      <c r="D35">
        <v>0</v>
      </c>
      <c r="F35">
        <v>15</v>
      </c>
      <c r="G35">
        <v>0</v>
      </c>
      <c r="I35">
        <v>15</v>
      </c>
      <c r="J35">
        <v>0</v>
      </c>
      <c r="L35">
        <v>15</v>
      </c>
      <c r="M35">
        <v>0</v>
      </c>
    </row>
    <row r="36" spans="3:13" x14ac:dyDescent="0.15">
      <c r="C36">
        <v>16</v>
      </c>
      <c r="D36">
        <v>0</v>
      </c>
      <c r="F36">
        <v>16</v>
      </c>
      <c r="G36">
        <v>1560</v>
      </c>
      <c r="I36">
        <v>16</v>
      </c>
      <c r="J36">
        <v>1277</v>
      </c>
      <c r="L36">
        <v>16</v>
      </c>
      <c r="M36">
        <v>0</v>
      </c>
    </row>
    <row r="37" spans="3:13" x14ac:dyDescent="0.15">
      <c r="C37">
        <v>17</v>
      </c>
      <c r="D37">
        <v>0</v>
      </c>
      <c r="F37">
        <v>17</v>
      </c>
      <c r="G37">
        <v>1022</v>
      </c>
      <c r="I37">
        <v>17</v>
      </c>
      <c r="J37">
        <v>1076</v>
      </c>
      <c r="L37">
        <v>17</v>
      </c>
      <c r="M37">
        <v>0</v>
      </c>
    </row>
    <row r="38" spans="3:13" x14ac:dyDescent="0.15">
      <c r="C38">
        <v>18</v>
      </c>
      <c r="D38">
        <v>2</v>
      </c>
      <c r="F38">
        <v>18</v>
      </c>
      <c r="G38">
        <v>3642</v>
      </c>
      <c r="I38">
        <v>18</v>
      </c>
      <c r="J38">
        <v>2274</v>
      </c>
      <c r="L38">
        <v>18</v>
      </c>
      <c r="M38">
        <v>302</v>
      </c>
    </row>
    <row r="39" spans="3:13" x14ac:dyDescent="0.15">
      <c r="C39">
        <v>19</v>
      </c>
      <c r="D39">
        <v>1</v>
      </c>
      <c r="F39">
        <v>19</v>
      </c>
      <c r="G39">
        <v>3332</v>
      </c>
      <c r="I39">
        <v>19</v>
      </c>
      <c r="J39">
        <v>1628</v>
      </c>
      <c r="L39">
        <v>19</v>
      </c>
      <c r="M39">
        <v>176</v>
      </c>
    </row>
    <row r="40" spans="3:13" x14ac:dyDescent="0.15">
      <c r="D40">
        <f>AVERAGE(D21:D39)</f>
        <v>821.36842105263156</v>
      </c>
      <c r="G40">
        <f>AVERAGE(G21:G39)</f>
        <v>2932.6842105263158</v>
      </c>
      <c r="J40">
        <f>AVERAGE(J21:J39)</f>
        <v>2855.8421052631579</v>
      </c>
      <c r="M40">
        <f>AVERAGE(M21:M39)</f>
        <v>487.10526315789474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15" sqref="G15"/>
    </sheetView>
  </sheetViews>
  <sheetFormatPr defaultRowHeight="13.5" x14ac:dyDescent="0.15"/>
  <sheetData>
    <row r="1" spans="1:6" x14ac:dyDescent="0.15">
      <c r="A1">
        <v>1</v>
      </c>
      <c r="B1">
        <v>0</v>
      </c>
      <c r="D1">
        <v>0</v>
      </c>
      <c r="E1" s="2">
        <f>D1/$D$20</f>
        <v>0</v>
      </c>
      <c r="F1">
        <v>1</v>
      </c>
    </row>
    <row r="2" spans="1:6" x14ac:dyDescent="0.15">
      <c r="A2">
        <v>2</v>
      </c>
      <c r="B2">
        <v>0</v>
      </c>
      <c r="D2">
        <v>0</v>
      </c>
      <c r="E2" s="2">
        <f t="shared" ref="E2:E20" si="0">D2/$D$20</f>
        <v>0</v>
      </c>
      <c r="F2">
        <v>2</v>
      </c>
    </row>
    <row r="3" spans="1:6" x14ac:dyDescent="0.15">
      <c r="A3">
        <v>3</v>
      </c>
      <c r="B3">
        <v>2</v>
      </c>
      <c r="D3">
        <v>2</v>
      </c>
      <c r="E3" s="2">
        <f t="shared" si="0"/>
        <v>9.2336103416435823E-4</v>
      </c>
      <c r="F3">
        <v>3</v>
      </c>
    </row>
    <row r="4" spans="1:6" x14ac:dyDescent="0.15">
      <c r="A4">
        <v>4</v>
      </c>
      <c r="B4">
        <v>0</v>
      </c>
      <c r="D4">
        <v>0</v>
      </c>
      <c r="E4" s="2">
        <f t="shared" si="0"/>
        <v>0</v>
      </c>
      <c r="F4">
        <v>4</v>
      </c>
    </row>
    <row r="5" spans="1:6" x14ac:dyDescent="0.15">
      <c r="A5">
        <v>5</v>
      </c>
      <c r="B5">
        <v>2</v>
      </c>
      <c r="D5">
        <v>2</v>
      </c>
      <c r="E5" s="2">
        <f t="shared" si="0"/>
        <v>9.2336103416435823E-4</v>
      </c>
      <c r="F5">
        <v>5</v>
      </c>
    </row>
    <row r="6" spans="1:6" x14ac:dyDescent="0.15">
      <c r="A6">
        <v>6</v>
      </c>
      <c r="B6">
        <v>94</v>
      </c>
      <c r="D6">
        <f>B6+B7</f>
        <v>108</v>
      </c>
      <c r="E6" s="2">
        <f t="shared" si="0"/>
        <v>4.9861495844875349E-2</v>
      </c>
      <c r="F6">
        <v>6</v>
      </c>
    </row>
    <row r="7" spans="1:6" x14ac:dyDescent="0.15">
      <c r="A7">
        <v>7</v>
      </c>
      <c r="B7">
        <v>14</v>
      </c>
      <c r="E7" s="2">
        <f t="shared" si="0"/>
        <v>0</v>
      </c>
      <c r="F7">
        <v>7</v>
      </c>
    </row>
    <row r="8" spans="1:6" x14ac:dyDescent="0.15">
      <c r="A8">
        <v>8</v>
      </c>
      <c r="B8">
        <v>68</v>
      </c>
      <c r="E8" s="2">
        <f t="shared" si="0"/>
        <v>0</v>
      </c>
      <c r="F8">
        <v>8</v>
      </c>
    </row>
    <row r="9" spans="1:6" x14ac:dyDescent="0.15">
      <c r="A9">
        <v>9</v>
      </c>
      <c r="B9">
        <v>452</v>
      </c>
      <c r="D9">
        <v>452</v>
      </c>
      <c r="E9" s="2">
        <f t="shared" si="0"/>
        <v>0.20867959372114497</v>
      </c>
      <c r="F9">
        <v>9</v>
      </c>
    </row>
    <row r="10" spans="1:6" x14ac:dyDescent="0.15">
      <c r="A10">
        <v>10</v>
      </c>
      <c r="B10">
        <v>514</v>
      </c>
      <c r="D10">
        <v>514</v>
      </c>
      <c r="E10" s="2">
        <f t="shared" si="0"/>
        <v>0.23730378578024008</v>
      </c>
      <c r="F10">
        <v>10</v>
      </c>
    </row>
    <row r="11" spans="1:6" x14ac:dyDescent="0.15">
      <c r="A11">
        <v>11</v>
      </c>
      <c r="B11">
        <v>1181</v>
      </c>
      <c r="E11" s="2">
        <f t="shared" si="0"/>
        <v>0</v>
      </c>
      <c r="F11">
        <v>11</v>
      </c>
    </row>
    <row r="12" spans="1:6" x14ac:dyDescent="0.15">
      <c r="A12">
        <v>12</v>
      </c>
      <c r="B12">
        <v>277</v>
      </c>
      <c r="D12">
        <v>277</v>
      </c>
      <c r="E12" s="2">
        <f t="shared" si="0"/>
        <v>0.12788550323176362</v>
      </c>
      <c r="F12">
        <v>12</v>
      </c>
    </row>
    <row r="13" spans="1:6" x14ac:dyDescent="0.15">
      <c r="A13">
        <v>13</v>
      </c>
      <c r="B13">
        <v>811</v>
      </c>
      <c r="D13">
        <v>811</v>
      </c>
      <c r="E13" s="2">
        <f t="shared" si="0"/>
        <v>0.37442289935364725</v>
      </c>
      <c r="F13">
        <v>13</v>
      </c>
    </row>
    <row r="14" spans="1:6" x14ac:dyDescent="0.15">
      <c r="A14">
        <v>14</v>
      </c>
      <c r="B14">
        <v>0</v>
      </c>
      <c r="D14">
        <v>0</v>
      </c>
      <c r="E14" s="2">
        <f t="shared" si="0"/>
        <v>0</v>
      </c>
      <c r="F14">
        <v>14</v>
      </c>
    </row>
    <row r="15" spans="1:6" x14ac:dyDescent="0.15">
      <c r="A15">
        <v>15</v>
      </c>
      <c r="B15">
        <v>0</v>
      </c>
      <c r="D15">
        <v>0</v>
      </c>
      <c r="E15" s="2">
        <f t="shared" si="0"/>
        <v>0</v>
      </c>
      <c r="F15">
        <v>15</v>
      </c>
    </row>
    <row r="16" spans="1:6" x14ac:dyDescent="0.15">
      <c r="A16">
        <v>16</v>
      </c>
      <c r="B16">
        <v>0</v>
      </c>
      <c r="D16">
        <v>0</v>
      </c>
      <c r="E16" s="2">
        <f t="shared" si="0"/>
        <v>0</v>
      </c>
      <c r="F16">
        <v>16</v>
      </c>
    </row>
    <row r="17" spans="1:6" x14ac:dyDescent="0.15">
      <c r="A17">
        <v>17</v>
      </c>
      <c r="B17">
        <v>0</v>
      </c>
      <c r="D17">
        <v>0</v>
      </c>
      <c r="E17" s="2">
        <f t="shared" si="0"/>
        <v>0</v>
      </c>
      <c r="F17">
        <v>17</v>
      </c>
    </row>
    <row r="18" spans="1:6" x14ac:dyDescent="0.15">
      <c r="A18">
        <v>18</v>
      </c>
      <c r="B18">
        <v>0</v>
      </c>
      <c r="D18">
        <v>0</v>
      </c>
      <c r="E18" s="2">
        <f t="shared" si="0"/>
        <v>0</v>
      </c>
      <c r="F18">
        <v>18</v>
      </c>
    </row>
    <row r="19" spans="1:6" x14ac:dyDescent="0.15">
      <c r="A19">
        <v>19</v>
      </c>
      <c r="B19">
        <v>0</v>
      </c>
      <c r="D19">
        <v>0</v>
      </c>
      <c r="E19" s="2">
        <f t="shared" si="0"/>
        <v>0</v>
      </c>
      <c r="F19">
        <v>19</v>
      </c>
    </row>
    <row r="20" spans="1:6" x14ac:dyDescent="0.15">
      <c r="B20">
        <f>SUM(B1:B19)</f>
        <v>3415</v>
      </c>
      <c r="D20">
        <f>SUM(D1:D19)</f>
        <v>2166</v>
      </c>
      <c r="E20" s="2">
        <f t="shared" si="0"/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6</vt:lpstr>
      <vt:lpstr>12</vt:lpstr>
      <vt:lpstr>グラフたち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tamura</cp:lastModifiedBy>
  <dcterms:created xsi:type="dcterms:W3CDTF">2018-12-13T17:24:54Z</dcterms:created>
  <dcterms:modified xsi:type="dcterms:W3CDTF">2018-12-14T07:44:14Z</dcterms:modified>
</cp:coreProperties>
</file>