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lexi\Documents\770 Kinetics\Problem sets\PS4\"/>
    </mc:Choice>
  </mc:AlternateContent>
  <xr:revisionPtr revIDLastSave="0" documentId="8_{BC677DA3-3420-4FF0-BF0F-D0FB4600FE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  <c r="D19" i="1" l="1"/>
  <c r="E19" i="1" s="1"/>
  <c r="F19" i="1" s="1"/>
  <c r="E3" i="1"/>
  <c r="F3" i="1" s="1"/>
  <c r="D4" i="1"/>
  <c r="G4" i="1" s="1"/>
  <c r="D5" i="1"/>
  <c r="G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G10" i="1" s="1"/>
  <c r="D11" i="1"/>
  <c r="E11" i="1" s="1"/>
  <c r="F11" i="1" s="1"/>
  <c r="D12" i="1"/>
  <c r="G12" i="1" s="1"/>
  <c r="D13" i="1"/>
  <c r="G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G18" i="1" s="1"/>
  <c r="E2" i="1"/>
  <c r="G2" i="1" l="1"/>
  <c r="G16" i="1"/>
  <c r="G11" i="1"/>
  <c r="G8" i="1"/>
  <c r="G3" i="1"/>
  <c r="H11" i="1"/>
  <c r="H3" i="1"/>
  <c r="H2" i="1"/>
  <c r="F2" i="1"/>
  <c r="H17" i="1"/>
  <c r="H9" i="1"/>
  <c r="H8" i="1"/>
  <c r="H15" i="1"/>
  <c r="H7" i="1"/>
  <c r="H16" i="1"/>
  <c r="H14" i="1"/>
  <c r="H6" i="1"/>
  <c r="E13" i="1"/>
  <c r="F13" i="1" s="1"/>
  <c r="E5" i="1"/>
  <c r="F5" i="1" s="1"/>
  <c r="G15" i="1"/>
  <c r="G7" i="1"/>
  <c r="E12" i="1"/>
  <c r="F12" i="1" s="1"/>
  <c r="G14" i="1"/>
  <c r="E4" i="1"/>
  <c r="F4" i="1" s="1"/>
  <c r="G6" i="1"/>
  <c r="E18" i="1"/>
  <c r="F18" i="1" s="1"/>
  <c r="E10" i="1"/>
  <c r="F10" i="1" s="1"/>
  <c r="G17" i="1"/>
  <c r="G9" i="1"/>
  <c r="H19" i="1"/>
  <c r="G19" i="1"/>
  <c r="H10" i="1" l="1"/>
  <c r="H18" i="1"/>
  <c r="H13" i="1"/>
  <c r="H5" i="1"/>
  <c r="H4" i="1"/>
  <c r="H12" i="1"/>
</calcChain>
</file>

<file path=xl/sharedStrings.xml><?xml version="1.0" encoding="utf-8"?>
<sst xmlns="http://schemas.openxmlformats.org/spreadsheetml/2006/main" count="8" uniqueCount="8">
  <si>
    <t>1/kD</t>
  </si>
  <si>
    <t>thetaB</t>
  </si>
  <si>
    <t>kappaA</t>
  </si>
  <si>
    <t>kappaB</t>
  </si>
  <si>
    <t>x* A</t>
  </si>
  <si>
    <t>y* A</t>
  </si>
  <si>
    <t>x* B</t>
  </si>
  <si>
    <t>y*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</si>
</sst>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kappa=0.1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thetaB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9.0909090909090912E-2</c:v>
                </c:pt>
                <c:pt idx="2">
                  <c:v>0.16666666666666669</c:v>
                </c:pt>
                <c:pt idx="3">
                  <c:v>0.23076923076923075</c:v>
                </c:pt>
                <c:pt idx="4">
                  <c:v>0.28571428571428575</c:v>
                </c:pt>
                <c:pt idx="5">
                  <c:v>0.33333333333333331</c:v>
                </c:pt>
                <c:pt idx="6">
                  <c:v>0.37499999999999994</c:v>
                </c:pt>
                <c:pt idx="7">
                  <c:v>0.41176470588235292</c:v>
                </c:pt>
                <c:pt idx="8">
                  <c:v>0.44444444444444448</c:v>
                </c:pt>
                <c:pt idx="9">
                  <c:v>0.47368421052631582</c:v>
                </c:pt>
                <c:pt idx="10">
                  <c:v>0.5</c:v>
                </c:pt>
                <c:pt idx="11">
                  <c:v>0.52380952380952384</c:v>
                </c:pt>
                <c:pt idx="12">
                  <c:v>0.54545454545454541</c:v>
                </c:pt>
                <c:pt idx="13">
                  <c:v>0.56521739130434789</c:v>
                </c:pt>
                <c:pt idx="14">
                  <c:v>0.58333333333333337</c:v>
                </c:pt>
                <c:pt idx="15">
                  <c:v>0.6</c:v>
                </c:pt>
                <c:pt idx="16">
                  <c:v>0.61538461538461542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9-4CA7-A10D-D65B8CE22C53}"/>
            </c:ext>
          </c:extLst>
        </c:ser>
        <c:ser>
          <c:idx val="1"/>
          <c:order val="1"/>
          <c:tx>
            <c:v>x*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6.9615515823741286E-2</c:v>
                </c:pt>
                <c:pt idx="2">
                  <c:v>0.27379126518699914</c:v>
                </c:pt>
                <c:pt idx="3">
                  <c:v>0.68881944173155862</c:v>
                </c:pt>
                <c:pt idx="4">
                  <c:v>0.83333333333333326</c:v>
                </c:pt>
                <c:pt idx="5">
                  <c:v>0.88309518948453025</c:v>
                </c:pt>
                <c:pt idx="6">
                  <c:v>0.90754450170358369</c:v>
                </c:pt>
                <c:pt idx="7">
                  <c:v>0.92200431540137262</c:v>
                </c:pt>
                <c:pt idx="8">
                  <c:v>0.93154318804831082</c:v>
                </c:pt>
                <c:pt idx="9">
                  <c:v>0.93830345509289026</c:v>
                </c:pt>
                <c:pt idx="10">
                  <c:v>0.94334325388038132</c:v>
                </c:pt>
                <c:pt idx="11">
                  <c:v>0.94724455117961093</c:v>
                </c:pt>
                <c:pt idx="12">
                  <c:v>0.95035366148808875</c:v>
                </c:pt>
                <c:pt idx="13">
                  <c:v>0.9528894708208534</c:v>
                </c:pt>
                <c:pt idx="14">
                  <c:v>0.95499707373402443</c:v>
                </c:pt>
                <c:pt idx="15">
                  <c:v>0.95677643628300202</c:v>
                </c:pt>
                <c:pt idx="16">
                  <c:v>0.95829866780546202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A-497D-8905-7DA3AD5F7FDC}"/>
            </c:ext>
          </c:extLst>
        </c:ser>
        <c:ser>
          <c:idx val="2"/>
          <c:order val="2"/>
          <c:tx>
            <c:v>y*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0</c:v>
                </c:pt>
                <c:pt idx="1">
                  <c:v>3.7669538133239637E-2</c:v>
                </c:pt>
                <c:pt idx="2">
                  <c:v>0.8322434009571188</c:v>
                </c:pt>
                <c:pt idx="3">
                  <c:v>0.8985803830157264</c:v>
                </c:pt>
                <c:pt idx="4">
                  <c:v>0.90414811029323006</c:v>
                </c:pt>
                <c:pt idx="5">
                  <c:v>0.90559185074855486</c:v>
                </c:pt>
                <c:pt idx="6">
                  <c:v>0.90623629891333335</c:v>
                </c:pt>
                <c:pt idx="7">
                  <c:v>0.90659947543712716</c:v>
                </c:pt>
                <c:pt idx="8">
                  <c:v>0.90683217140136785</c:v>
                </c:pt>
                <c:pt idx="9">
                  <c:v>0.90699389184281431</c:v>
                </c:pt>
                <c:pt idx="10">
                  <c:v>0.90711277507320687</c:v>
                </c:pt>
                <c:pt idx="11">
                  <c:v>0.907203835207683</c:v>
                </c:pt>
                <c:pt idx="12">
                  <c:v>0.90727580913423189</c:v>
                </c:pt>
                <c:pt idx="13">
                  <c:v>0.90733412459430129</c:v>
                </c:pt>
                <c:pt idx="14">
                  <c:v>0.90738233054785722</c:v>
                </c:pt>
                <c:pt idx="15">
                  <c:v>0.90742284497942449</c:v>
                </c:pt>
                <c:pt idx="16">
                  <c:v>0.90745737200138543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A-497D-8905-7DA3AD5F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63984"/>
        <c:axId val="1078059408"/>
      </c:scatterChart>
      <c:valAx>
        <c:axId val="1078063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1/kD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8059408"/>
        <c:crosses val="autoZero"/>
        <c:crossBetween val="midCat"/>
      </c:valAx>
      <c:valAx>
        <c:axId val="1078059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8063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* vs. 1/kD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5109314793097"/>
          <c:y val="0.15952688172043011"/>
          <c:w val="0.86671291254816551"/>
          <c:h val="0.6070175260350521"/>
        </c:manualLayout>
      </c:layout>
      <c:scatterChart>
        <c:scatterStyle val="lineMarker"/>
        <c:varyColors val="0"/>
        <c:ser>
          <c:idx val="0"/>
          <c:order val="0"/>
          <c:tx>
            <c:v>kappa = 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6.9615515823741286E-2</c:v>
                </c:pt>
                <c:pt idx="2">
                  <c:v>0.27379126518699914</c:v>
                </c:pt>
                <c:pt idx="3">
                  <c:v>0.68881944173155862</c:v>
                </c:pt>
                <c:pt idx="4">
                  <c:v>0.83333333333333326</c:v>
                </c:pt>
                <c:pt idx="5">
                  <c:v>0.88309518948453025</c:v>
                </c:pt>
                <c:pt idx="6">
                  <c:v>0.90754450170358369</c:v>
                </c:pt>
                <c:pt idx="7">
                  <c:v>0.92200431540137262</c:v>
                </c:pt>
                <c:pt idx="8">
                  <c:v>0.93154318804831082</c:v>
                </c:pt>
                <c:pt idx="9">
                  <c:v>0.93830345509289026</c:v>
                </c:pt>
                <c:pt idx="10">
                  <c:v>0.94334325388038132</c:v>
                </c:pt>
                <c:pt idx="11">
                  <c:v>0.94724455117961093</c:v>
                </c:pt>
                <c:pt idx="12">
                  <c:v>0.95035366148808875</c:v>
                </c:pt>
                <c:pt idx="13">
                  <c:v>0.9528894708208534</c:v>
                </c:pt>
                <c:pt idx="14">
                  <c:v>0.95499707373402443</c:v>
                </c:pt>
                <c:pt idx="15">
                  <c:v>0.95677643628300202</c:v>
                </c:pt>
                <c:pt idx="16">
                  <c:v>0.95829866780546202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2-4E58-8C7A-D340788BCE42}"/>
            </c:ext>
          </c:extLst>
        </c:ser>
        <c:ser>
          <c:idx val="1"/>
          <c:order val="1"/>
          <c:tx>
            <c:v>kappa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0</c:v>
                </c:pt>
                <c:pt idx="1">
                  <c:v>0.30455741761288252</c:v>
                </c:pt>
                <c:pt idx="2">
                  <c:v>0.45229341743654489</c:v>
                </c:pt>
                <c:pt idx="3">
                  <c:v>0.53748996073460065</c:v>
                </c:pt>
                <c:pt idx="4">
                  <c:v>0.59249607897718626</c:v>
                </c:pt>
                <c:pt idx="5">
                  <c:v>0.63082213919739694</c:v>
                </c:pt>
                <c:pt idx="6">
                  <c:v>0.65901306054794073</c:v>
                </c:pt>
                <c:pt idx="7">
                  <c:v>0.6806017198807125</c:v>
                </c:pt>
                <c:pt idx="8">
                  <c:v>0.69765604471674481</c:v>
                </c:pt>
                <c:pt idx="9">
                  <c:v>0.71146461044033649</c:v>
                </c:pt>
                <c:pt idx="10">
                  <c:v>0.72287121800787213</c:v>
                </c:pt>
                <c:pt idx="11">
                  <c:v>0.73245113161573594</c:v>
                </c:pt>
                <c:pt idx="12">
                  <c:v>0.74060983234869693</c:v>
                </c:pt>
                <c:pt idx="13">
                  <c:v>0.74764125008274163</c:v>
                </c:pt>
                <c:pt idx="14">
                  <c:v>0.75376360168630152</c:v>
                </c:pt>
                <c:pt idx="15">
                  <c:v>0.75914226434159637</c:v>
                </c:pt>
                <c:pt idx="16">
                  <c:v>0.76390483845009616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2-4E58-8C7A-D340788B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277952"/>
        <c:axId val="1726266304"/>
      </c:scatterChart>
      <c:valAx>
        <c:axId val="17262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1/kD</a:t>
                </a:r>
              </a:p>
            </c:rich>
          </c:tx>
          <c:layout>
            <c:manualLayout>
              <c:xMode val="edge"/>
              <c:yMode val="edge"/>
              <c:x val="0.46719334617747249"/>
              <c:y val="0.84159410718821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66304"/>
        <c:crosses val="autoZero"/>
        <c:crossBetween val="midCat"/>
      </c:valAx>
      <c:valAx>
        <c:axId val="1726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y*</a:t>
            </a:r>
            <a:r>
              <a:rPr lang="en-US" baseline="0"/>
              <a:t> vs. 1/kD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0851825340014"/>
          <c:y val="0.17005960568546538"/>
          <c:w val="0.84308299530740471"/>
          <c:h val="0.58565600551650443"/>
        </c:manualLayout>
      </c:layout>
      <c:scatterChart>
        <c:scatterStyle val="lineMarker"/>
        <c:varyColors val="0"/>
        <c:ser>
          <c:idx val="0"/>
          <c:order val="0"/>
          <c:tx>
            <c:v>kappa = 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0</c:v>
                </c:pt>
                <c:pt idx="1">
                  <c:v>3.7669538133239637E-2</c:v>
                </c:pt>
                <c:pt idx="2">
                  <c:v>0.8322434009571188</c:v>
                </c:pt>
                <c:pt idx="3">
                  <c:v>0.8985803830157264</c:v>
                </c:pt>
                <c:pt idx="4">
                  <c:v>0.90414811029323006</c:v>
                </c:pt>
                <c:pt idx="5">
                  <c:v>0.90559185074855486</c:v>
                </c:pt>
                <c:pt idx="6">
                  <c:v>0.90623629891333335</c:v>
                </c:pt>
                <c:pt idx="7">
                  <c:v>0.90659947543712716</c:v>
                </c:pt>
                <c:pt idx="8">
                  <c:v>0.90683217140136785</c:v>
                </c:pt>
                <c:pt idx="9">
                  <c:v>0.90699389184281431</c:v>
                </c:pt>
                <c:pt idx="10">
                  <c:v>0.90711277507320687</c:v>
                </c:pt>
                <c:pt idx="11">
                  <c:v>0.907203835207683</c:v>
                </c:pt>
                <c:pt idx="12">
                  <c:v>0.90727580913423189</c:v>
                </c:pt>
                <c:pt idx="13">
                  <c:v>0.90733412459430129</c:v>
                </c:pt>
                <c:pt idx="14">
                  <c:v>0.90738233054785722</c:v>
                </c:pt>
                <c:pt idx="15">
                  <c:v>0.90742284497942449</c:v>
                </c:pt>
                <c:pt idx="16">
                  <c:v>0.90745737200138543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6-4CB1-B795-6AE466F97477}"/>
            </c:ext>
          </c:extLst>
        </c:ser>
        <c:ser>
          <c:idx val="1"/>
          <c:order val="1"/>
          <c:tx>
            <c:v>kappa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0</c:v>
                </c:pt>
                <c:pt idx="1">
                  <c:v>0.10098153792461723</c:v>
                </c:pt>
                <c:pt idx="2">
                  <c:v>0.1902813155589014</c:v>
                </c:pt>
                <c:pt idx="3">
                  <c:v>0.23159074670541721</c:v>
                </c:pt>
                <c:pt idx="4">
                  <c:v>0.23744063111364347</c:v>
                </c:pt>
                <c:pt idx="5">
                  <c:v>0.23906039347416988</c:v>
                </c:pt>
                <c:pt idx="6">
                  <c:v>0.23979809836662652</c:v>
                </c:pt>
                <c:pt idx="7">
                  <c:v>0.24021791755362773</c:v>
                </c:pt>
                <c:pt idx="8">
                  <c:v>0.24048847349197075</c:v>
                </c:pt>
                <c:pt idx="9">
                  <c:v>0.24067723254907519</c:v>
                </c:pt>
                <c:pt idx="10">
                  <c:v>0.24081637412036863</c:v>
                </c:pt>
                <c:pt idx="11">
                  <c:v>0.24092317100295538</c:v>
                </c:pt>
                <c:pt idx="12">
                  <c:v>0.24100771842161473</c:v>
                </c:pt>
                <c:pt idx="13">
                  <c:v>0.24107630901607183</c:v>
                </c:pt>
                <c:pt idx="14">
                  <c:v>0.24113306819843477</c:v>
                </c:pt>
                <c:pt idx="15">
                  <c:v>0.2411808127706411</c:v>
                </c:pt>
                <c:pt idx="16">
                  <c:v>0.24122153147066691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6-4CB1-B795-6AE466F9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265888"/>
        <c:axId val="1726268800"/>
      </c:scatterChart>
      <c:valAx>
        <c:axId val="17262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1/kD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68800"/>
        <c:crosses val="autoZero"/>
        <c:crossBetween val="midCat"/>
      </c:valAx>
      <c:valAx>
        <c:axId val="1726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7112642169728777"/>
          <c:y val="0.92262669367154415"/>
          <c:w val="0.30825220711047485"/>
          <c:h val="7.6844800137687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kappa=10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thetaB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9.0909090909090912E-2</c:v>
                </c:pt>
                <c:pt idx="2">
                  <c:v>0.16666666666666669</c:v>
                </c:pt>
                <c:pt idx="3">
                  <c:v>0.23076923076923075</c:v>
                </c:pt>
                <c:pt idx="4">
                  <c:v>0.28571428571428575</c:v>
                </c:pt>
                <c:pt idx="5">
                  <c:v>0.33333333333333331</c:v>
                </c:pt>
                <c:pt idx="6">
                  <c:v>0.37499999999999994</c:v>
                </c:pt>
                <c:pt idx="7">
                  <c:v>0.41176470588235292</c:v>
                </c:pt>
                <c:pt idx="8">
                  <c:v>0.44444444444444448</c:v>
                </c:pt>
                <c:pt idx="9">
                  <c:v>0.47368421052631582</c:v>
                </c:pt>
                <c:pt idx="10">
                  <c:v>0.5</c:v>
                </c:pt>
                <c:pt idx="11">
                  <c:v>0.52380952380952384</c:v>
                </c:pt>
                <c:pt idx="12">
                  <c:v>0.54545454545454541</c:v>
                </c:pt>
                <c:pt idx="13">
                  <c:v>0.56521739130434789</c:v>
                </c:pt>
                <c:pt idx="14">
                  <c:v>0.58333333333333337</c:v>
                </c:pt>
                <c:pt idx="15">
                  <c:v>0.6</c:v>
                </c:pt>
                <c:pt idx="16">
                  <c:v>0.61538461538461542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A-4AE3-A8CF-6C9DEA7C35DD}"/>
            </c:ext>
          </c:extLst>
        </c:ser>
        <c:ser>
          <c:idx val="1"/>
          <c:order val="1"/>
          <c:tx>
            <c:v>x*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0</c:v>
                </c:pt>
                <c:pt idx="1">
                  <c:v>0.30455741761288252</c:v>
                </c:pt>
                <c:pt idx="2">
                  <c:v>0.45229341743654489</c:v>
                </c:pt>
                <c:pt idx="3">
                  <c:v>0.53748996073460065</c:v>
                </c:pt>
                <c:pt idx="4">
                  <c:v>0.59249607897718626</c:v>
                </c:pt>
                <c:pt idx="5">
                  <c:v>0.63082213919739694</c:v>
                </c:pt>
                <c:pt idx="6">
                  <c:v>0.65901306054794073</c:v>
                </c:pt>
                <c:pt idx="7">
                  <c:v>0.6806017198807125</c:v>
                </c:pt>
                <c:pt idx="8">
                  <c:v>0.69765604471674481</c:v>
                </c:pt>
                <c:pt idx="9">
                  <c:v>0.71146461044033649</c:v>
                </c:pt>
                <c:pt idx="10">
                  <c:v>0.72287121800787213</c:v>
                </c:pt>
                <c:pt idx="11">
                  <c:v>0.73245113161573594</c:v>
                </c:pt>
                <c:pt idx="12">
                  <c:v>0.74060983234869693</c:v>
                </c:pt>
                <c:pt idx="13">
                  <c:v>0.74764125008274163</c:v>
                </c:pt>
                <c:pt idx="14">
                  <c:v>0.75376360168630152</c:v>
                </c:pt>
                <c:pt idx="15">
                  <c:v>0.75914226434159637</c:v>
                </c:pt>
                <c:pt idx="16">
                  <c:v>0.76390483845009616</c:v>
                </c:pt>
                <c:pt idx="17">
                  <c:v>0.38972967462438762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A-4AE3-A8CF-6C9DEA7C35DD}"/>
            </c:ext>
          </c:extLst>
        </c:ser>
        <c:ser>
          <c:idx val="2"/>
          <c:order val="2"/>
          <c:tx>
            <c:v>y*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0</c:v>
                </c:pt>
                <c:pt idx="1">
                  <c:v>0.10098153792461723</c:v>
                </c:pt>
                <c:pt idx="2">
                  <c:v>0.1902813155589014</c:v>
                </c:pt>
                <c:pt idx="3">
                  <c:v>0.23159074670541721</c:v>
                </c:pt>
                <c:pt idx="4">
                  <c:v>0.23744063111364347</c:v>
                </c:pt>
                <c:pt idx="5">
                  <c:v>0.23906039347416988</c:v>
                </c:pt>
                <c:pt idx="6">
                  <c:v>0.23979809836662652</c:v>
                </c:pt>
                <c:pt idx="7">
                  <c:v>0.24021791755362773</c:v>
                </c:pt>
                <c:pt idx="8">
                  <c:v>0.24048847349197075</c:v>
                </c:pt>
                <c:pt idx="9">
                  <c:v>0.24067723254907519</c:v>
                </c:pt>
                <c:pt idx="10">
                  <c:v>0.24081637412036863</c:v>
                </c:pt>
                <c:pt idx="11">
                  <c:v>0.24092317100295538</c:v>
                </c:pt>
                <c:pt idx="12">
                  <c:v>0.24100771842161473</c:v>
                </c:pt>
                <c:pt idx="13">
                  <c:v>0.24107630901607183</c:v>
                </c:pt>
                <c:pt idx="14">
                  <c:v>0.24113306819843477</c:v>
                </c:pt>
                <c:pt idx="15">
                  <c:v>0.2411808127706411</c:v>
                </c:pt>
                <c:pt idx="16">
                  <c:v>0.24122153147066691</c:v>
                </c:pt>
                <c:pt idx="17">
                  <c:v>0.14817653050706248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4A-4AE3-A8CF-6C9DEA7C3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282456"/>
        <c:axId val="603282784"/>
      </c:scatterChart>
      <c:valAx>
        <c:axId val="6032824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1/kd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282784"/>
        <c:crosses val="autoZero"/>
        <c:crossBetween val="midCat"/>
      </c:valAx>
      <c:valAx>
        <c:axId val="603282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282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595314</xdr:colOff>
      <xdr:row>20</xdr:row>
      <xdr:rowOff>9525</xdr:rowOff>
    </xdr:from>
    <xdr:to>
      <xdr:col>8</xdr:col>
      <xdr:colOff>288927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97674</xdr:colOff>
      <xdr:row>4</xdr:row>
      <xdr:rowOff>57842</xdr:rowOff>
    </xdr:from>
    <xdr:to>
      <xdr:col>27</xdr:col>
      <xdr:colOff>341514</xdr:colOff>
      <xdr:row>20</xdr:row>
      <xdr:rowOff>84511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222365</xdr:colOff>
      <xdr:row>4</xdr:row>
      <xdr:rowOff>33598</xdr:rowOff>
    </xdr:from>
    <xdr:to>
      <xdr:col>16</xdr:col>
      <xdr:colOff>374765</xdr:colOff>
      <xdr:row>19</xdr:row>
      <xdr:rowOff>60268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566737</xdr:colOff>
      <xdr:row>20</xdr:row>
      <xdr:rowOff>90487</xdr:rowOff>
    </xdr:from>
    <xdr:to>
      <xdr:col>16</xdr:col>
      <xdr:colOff>100012</xdr:colOff>
      <xdr:row>34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28F21E-CE4E-4D99-95EA-BC31E8E84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Normal="100" workbookViewId="0">
      <selection activeCell="K21" sqref="K21"/>
    </sheetView>
  </sheetViews>
  <sheetFormatPr defaultRowHeight="15" x14ac:dyDescent="0.25"/>
  <cols>
    <col min="12" max="12" width="11.5703125" customWidth="1"/>
  </cols>
  <sheetData>
    <row r="1" spans="1:8" x14ac:dyDescent="0.25"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</v>
      </c>
      <c r="B2">
        <v>0.1</v>
      </c>
      <c r="C2">
        <v>0</v>
      </c>
      <c r="D2">
        <f>C2/(C2+1)</f>
        <v>0</v>
      </c>
      <c r="E2">
        <f>(SQRT(($B$2+5*($B$2-1)*D2 +1)^2 + 20*$B$2*D2*(5*D2-1)) -$B$2-(5*$B$2*D2) +(5*D2) -1)/((10*D2)-2)</f>
        <v>0</v>
      </c>
      <c r="F2">
        <f>(SQRT(($B$2+(10*$B$2*E2)-(10*E2)+1)^2 +(10*$B$2*E2)*((10*E2)-1)) - $B$2 - 10*$B$2*E2 + 10*E2 -1)/(2*(10*E2 -1))</f>
        <v>0</v>
      </c>
      <c r="G2">
        <f>(SQRT(($B$3+5*($B$3-1)*D2 +1)^2 + 20*$B$3*D2*(5*D2-1)) -$B$3-(5*$B$3*D2) +(5*D2) -1)/((10*D2)-2)</f>
        <v>0</v>
      </c>
      <c r="H2">
        <f>(SQRT(($B$3+(10*$B$3*E2)-(10*E2)+1)^2 +(10*$B$3*E2)*((10*E2)-1)) - $B$3 - 10*$B$3*E2 + 10*E2 -1)/(2*(10*E2 -1))</f>
        <v>0</v>
      </c>
    </row>
    <row r="3" spans="1:8" x14ac:dyDescent="0.25">
      <c r="A3" t="s">
        <v>3</v>
      </c>
      <c r="B3">
        <v>10</v>
      </c>
      <c r="C3">
        <v>0.1</v>
      </c>
      <c r="D3">
        <f>C3/(C3+1)</f>
        <v>9.0909090909090912E-2</v>
      </c>
      <c r="E3">
        <f>(SQRT(($B$2+5*($B$2-1)*D3 +1)^2 + 20*$B$2*D3*(5*D3-1)) -$B$2-(5*$B$2*D3) +(5*D3) -1)/((10*D3)-2)</f>
        <v>6.9615515823741286E-2</v>
      </c>
      <c r="F3">
        <f>(SQRT(($B$2+(10*$B$2*E3)-(10*E3)+1)^2 +(10*$B$2*E3)*((10*E3)-1)) - $B$2 - 10*$B$2*E3 + 10*E3 -1)/(2*(10*E3 -1))</f>
        <v>3.7669538133239637E-2</v>
      </c>
      <c r="G3">
        <f t="shared" ref="G3:G19" si="0">(SQRT(($B$3+5*($B$3-1)*D3 +1)^2 + 20*$B$3*D3*(5*D3-1)) -$B$3-(5*$B$3*D3) +(5*D3) -1)/((10*D3)-2)</f>
        <v>0.30455741761288252</v>
      </c>
      <c r="H3">
        <f t="shared" ref="H3:H19" si="1">(SQRT(($B$3+(10*$B$3*E3)-(10*E3)+1)^2 +(10*$B$3*E3)*((10*E3)-1)) - $B$3 - 10*$B$3*E3 + 10*E3 -1)/(2*(10*E3 -1))</f>
        <v>0.10098153792461723</v>
      </c>
    </row>
    <row r="4" spans="1:8" x14ac:dyDescent="0.25">
      <c r="C4">
        <v>0.2</v>
      </c>
      <c r="D4">
        <f t="shared" ref="D3:D19" si="2">C4/(C4+1)</f>
        <v>0.16666666666666669</v>
      </c>
      <c r="E4">
        <f t="shared" ref="E4:E19" si="3">(SQRT(($B$2+5*($B$2-1)*D4 +1)^2 + 20*$B$2*D4*(5*D4-1)) -$B$2-(5*$B$2*D4) +(5*D4) -1)/((10*D4)-2)</f>
        <v>0.27379126518699914</v>
      </c>
      <c r="F4">
        <f t="shared" ref="F4:F19" si="4">(SQRT(($B$2+(10*$B$2*E4)-(10*E4)+1)^2 +(10*$B$2*E4)*((10*E4)-1)) - $B$2 - 10*$B$2*E4 + 10*E4 -1)/(2*(10*E4 -1))</f>
        <v>0.8322434009571188</v>
      </c>
      <c r="G4">
        <f t="shared" si="0"/>
        <v>0.45229341743654489</v>
      </c>
      <c r="H4">
        <f t="shared" si="1"/>
        <v>0.1902813155589014</v>
      </c>
    </row>
    <row r="5" spans="1:8" x14ac:dyDescent="0.25">
      <c r="C5">
        <v>0.3</v>
      </c>
      <c r="D5">
        <f t="shared" si="2"/>
        <v>0.23076923076923075</v>
      </c>
      <c r="E5">
        <f t="shared" si="3"/>
        <v>0.68881944173155862</v>
      </c>
      <c r="F5">
        <f t="shared" si="4"/>
        <v>0.8985803830157264</v>
      </c>
      <c r="G5">
        <f t="shared" si="0"/>
        <v>0.53748996073460065</v>
      </c>
      <c r="H5">
        <f t="shared" si="1"/>
        <v>0.23159074670541721</v>
      </c>
    </row>
    <row r="6" spans="1:8" x14ac:dyDescent="0.25">
      <c r="C6">
        <v>0.4</v>
      </c>
      <c r="D6">
        <f t="shared" si="2"/>
        <v>0.28571428571428575</v>
      </c>
      <c r="E6">
        <f t="shared" si="3"/>
        <v>0.83333333333333326</v>
      </c>
      <c r="F6">
        <f t="shared" si="4"/>
        <v>0.90414811029323006</v>
      </c>
      <c r="G6">
        <f t="shared" si="0"/>
        <v>0.59249607897718626</v>
      </c>
      <c r="H6">
        <f t="shared" si="1"/>
        <v>0.23744063111364347</v>
      </c>
    </row>
    <row r="7" spans="1:8" x14ac:dyDescent="0.25">
      <c r="C7">
        <v>0.5</v>
      </c>
      <c r="D7">
        <f t="shared" si="2"/>
        <v>0.33333333333333331</v>
      </c>
      <c r="E7">
        <f t="shared" si="3"/>
        <v>0.88309518948453025</v>
      </c>
      <c r="F7">
        <f t="shared" si="4"/>
        <v>0.90559185074855486</v>
      </c>
      <c r="G7">
        <f t="shared" si="0"/>
        <v>0.63082213919739694</v>
      </c>
      <c r="H7">
        <f t="shared" si="1"/>
        <v>0.23906039347416988</v>
      </c>
    </row>
    <row r="8" spans="1:8" x14ac:dyDescent="0.25">
      <c r="C8">
        <v>0.6</v>
      </c>
      <c r="D8">
        <f t="shared" si="2"/>
        <v>0.37499999999999994</v>
      </c>
      <c r="E8">
        <f t="shared" si="3"/>
        <v>0.90754450170358369</v>
      </c>
      <c r="F8">
        <f t="shared" si="4"/>
        <v>0.90623629891333335</v>
      </c>
      <c r="G8">
        <f t="shared" si="0"/>
        <v>0.65901306054794073</v>
      </c>
      <c r="H8">
        <f t="shared" si="1"/>
        <v>0.23979809836662652</v>
      </c>
    </row>
    <row r="9" spans="1:8" x14ac:dyDescent="0.25">
      <c r="C9">
        <v>0.7</v>
      </c>
      <c r="D9">
        <f t="shared" si="2"/>
        <v>0.41176470588235292</v>
      </c>
      <c r="E9">
        <f t="shared" si="3"/>
        <v>0.92200431540137262</v>
      </c>
      <c r="F9">
        <f t="shared" si="4"/>
        <v>0.90659947543712716</v>
      </c>
      <c r="G9">
        <f t="shared" si="0"/>
        <v>0.6806017198807125</v>
      </c>
      <c r="H9">
        <f t="shared" si="1"/>
        <v>0.24021791755362773</v>
      </c>
    </row>
    <row r="10" spans="1:8" x14ac:dyDescent="0.25">
      <c r="C10">
        <v>0.8</v>
      </c>
      <c r="D10">
        <f t="shared" si="2"/>
        <v>0.44444444444444448</v>
      </c>
      <c r="E10">
        <f t="shared" si="3"/>
        <v>0.93154318804831082</v>
      </c>
      <c r="F10">
        <f t="shared" si="4"/>
        <v>0.90683217140136785</v>
      </c>
      <c r="G10">
        <f t="shared" si="0"/>
        <v>0.69765604471674481</v>
      </c>
      <c r="H10">
        <f t="shared" si="1"/>
        <v>0.24048847349197075</v>
      </c>
    </row>
    <row r="11" spans="1:8" x14ac:dyDescent="0.25">
      <c r="C11">
        <v>0.9</v>
      </c>
      <c r="D11">
        <f t="shared" si="2"/>
        <v>0.47368421052631582</v>
      </c>
      <c r="E11">
        <f t="shared" si="3"/>
        <v>0.93830345509289026</v>
      </c>
      <c r="F11">
        <f t="shared" si="4"/>
        <v>0.90699389184281431</v>
      </c>
      <c r="G11">
        <f t="shared" si="0"/>
        <v>0.71146461044033649</v>
      </c>
      <c r="H11">
        <f t="shared" si="1"/>
        <v>0.24067723254907519</v>
      </c>
    </row>
    <row r="12" spans="1:8" x14ac:dyDescent="0.25">
      <c r="C12">
        <v>1</v>
      </c>
      <c r="D12">
        <f t="shared" si="2"/>
        <v>0.5</v>
      </c>
      <c r="E12">
        <f t="shared" si="3"/>
        <v>0.94334325388038132</v>
      </c>
      <c r="F12">
        <f t="shared" si="4"/>
        <v>0.90711277507320687</v>
      </c>
      <c r="G12">
        <f t="shared" si="0"/>
        <v>0.72287121800787213</v>
      </c>
      <c r="H12">
        <f t="shared" si="1"/>
        <v>0.24081637412036863</v>
      </c>
    </row>
    <row r="13" spans="1:8" x14ac:dyDescent="0.25">
      <c r="C13">
        <v>1.1000000000000001</v>
      </c>
      <c r="D13">
        <f t="shared" si="2"/>
        <v>0.52380952380952384</v>
      </c>
      <c r="E13">
        <f t="shared" si="3"/>
        <v>0.94724455117961093</v>
      </c>
      <c r="F13">
        <f t="shared" si="4"/>
        <v>0.907203835207683</v>
      </c>
      <c r="G13">
        <f t="shared" si="0"/>
        <v>0.73245113161573594</v>
      </c>
      <c r="H13">
        <f t="shared" si="1"/>
        <v>0.24092317100295538</v>
      </c>
    </row>
    <row r="14" spans="1:8" x14ac:dyDescent="0.25">
      <c r="C14">
        <v>1.2</v>
      </c>
      <c r="D14">
        <f t="shared" si="2"/>
        <v>0.54545454545454541</v>
      </c>
      <c r="E14">
        <f t="shared" si="3"/>
        <v>0.95035366148808875</v>
      </c>
      <c r="F14">
        <f t="shared" si="4"/>
        <v>0.90727580913423189</v>
      </c>
      <c r="G14">
        <f t="shared" si="0"/>
        <v>0.74060983234869693</v>
      </c>
      <c r="H14">
        <f t="shared" si="1"/>
        <v>0.24100771842161473</v>
      </c>
    </row>
    <row r="15" spans="1:8" x14ac:dyDescent="0.25">
      <c r="C15">
        <v>1.3</v>
      </c>
      <c r="D15">
        <f t="shared" si="2"/>
        <v>0.56521739130434789</v>
      </c>
      <c r="E15">
        <f t="shared" si="3"/>
        <v>0.9528894708208534</v>
      </c>
      <c r="F15">
        <f t="shared" si="4"/>
        <v>0.90733412459430129</v>
      </c>
      <c r="G15">
        <f t="shared" si="0"/>
        <v>0.74764125008274163</v>
      </c>
      <c r="H15">
        <f t="shared" si="1"/>
        <v>0.24107630901607183</v>
      </c>
    </row>
    <row r="16" spans="1:8" x14ac:dyDescent="0.25">
      <c r="C16">
        <v>1.4</v>
      </c>
      <c r="D16">
        <f t="shared" si="2"/>
        <v>0.58333333333333337</v>
      </c>
      <c r="E16">
        <f t="shared" si="3"/>
        <v>0.95499707373402443</v>
      </c>
      <c r="F16">
        <f t="shared" si="4"/>
        <v>0.90738233054785722</v>
      </c>
      <c r="G16">
        <f t="shared" si="0"/>
        <v>0.75376360168630152</v>
      </c>
      <c r="H16">
        <f t="shared" si="1"/>
        <v>0.24113306819843477</v>
      </c>
    </row>
    <row r="17" spans="3:8" x14ac:dyDescent="0.25">
      <c r="C17">
        <v>1.5</v>
      </c>
      <c r="D17">
        <f t="shared" si="2"/>
        <v>0.6</v>
      </c>
      <c r="E17">
        <f t="shared" si="3"/>
        <v>0.95677643628300202</v>
      </c>
      <c r="F17">
        <f t="shared" si="4"/>
        <v>0.90742284497942449</v>
      </c>
      <c r="G17">
        <f t="shared" si="0"/>
        <v>0.75914226434159637</v>
      </c>
      <c r="H17">
        <f t="shared" si="1"/>
        <v>0.2411808127706411</v>
      </c>
    </row>
    <row r="18" spans="3:8" x14ac:dyDescent="0.25">
      <c r="C18">
        <v>1.6</v>
      </c>
      <c r="D18">
        <f t="shared" si="2"/>
        <v>0.61538461538461542</v>
      </c>
      <c r="E18">
        <f t="shared" si="3"/>
        <v>0.95829866780546202</v>
      </c>
      <c r="F18">
        <f t="shared" si="4"/>
        <v>0.90745737200138543</v>
      </c>
      <c r="G18">
        <f t="shared" si="0"/>
        <v>0.76390483845009616</v>
      </c>
      <c r="H18">
        <f t="shared" si="1"/>
        <v>0.24122153147066691</v>
      </c>
    </row>
    <row r="19" spans="3:8" x14ac:dyDescent="0.25">
      <c r="C19">
        <v>0.15</v>
      </c>
      <c r="D19">
        <f t="shared" si="2"/>
        <v>0.13043478260869565</v>
      </c>
      <c r="E19">
        <f t="shared" si="3"/>
        <v>0.14050230318702228</v>
      </c>
      <c r="F19">
        <f t="shared" si="4"/>
        <v>0.56083595223947402</v>
      </c>
      <c r="G19">
        <f t="shared" si="0"/>
        <v>0.38972967462438762</v>
      </c>
      <c r="H19">
        <f t="shared" si="1"/>
        <v>0.14817653050706248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alexi</cp:lastModifiedBy>
  <dcterms:created xsi:type="dcterms:W3CDTF">2020-04-23T21:41:02Z</dcterms:created>
  <dcterms:modified xsi:type="dcterms:W3CDTF">2020-04-28T15:41:10Z</dcterms:modified>
</cp:coreProperties>
</file>