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0240" windowHeight="19640" tabRatio="600" firstSheet="0" activeTab="1" autoFilterDateGrouping="1"/>
  </bookViews>
  <sheets>
    <sheet name="Nodes_LAMBDARAIL" sheetId="1" state="visible" r:id="rId1"/>
    <sheet name="Edges_LAMBDARAIL" sheetId="2" state="visible" r:id="rId2"/>
    <sheet name="Location Info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I33" sqref="I33"/>
    </sheetView>
  </sheetViews>
  <sheetFormatPr baseColWidth="10" defaultColWidth="8.83203125" defaultRowHeight="15"/>
  <cols>
    <col width="21.1640625" bestFit="1" customWidth="1" min="4" max="4"/>
  </cols>
  <sheetData>
    <row r="1">
      <c r="A1" s="1" t="inlineStr">
        <is>
          <t>Node_ID</t>
        </is>
      </c>
      <c r="B1" s="1" t="inlineStr">
        <is>
          <t>Latitude</t>
        </is>
      </c>
      <c r="C1" s="1" t="inlineStr">
        <is>
          <t>Longitude</t>
        </is>
      </c>
      <c r="D1" s="1" t="inlineStr">
        <is>
          <t>Location Name</t>
        </is>
      </c>
      <c r="E1" s="1" t="inlineStr">
        <is>
          <t>Country</t>
        </is>
      </c>
    </row>
    <row r="2">
      <c r="A2" t="n">
        <v>1</v>
      </c>
      <c r="B2" t="n">
        <v>47.6038321</v>
      </c>
      <c r="C2" t="n">
        <v>-122.330062</v>
      </c>
      <c r="D2" t="inlineStr">
        <is>
          <t>Seattle, Washington</t>
        </is>
      </c>
      <c r="E2" t="inlineStr">
        <is>
          <t>USA</t>
        </is>
      </c>
    </row>
    <row r="3">
      <c r="A3" t="n">
        <v>2</v>
      </c>
      <c r="B3" t="n">
        <v>37.3688301</v>
      </c>
      <c r="C3" t="n">
        <v>-122.036349</v>
      </c>
      <c r="D3" t="inlineStr">
        <is>
          <t>Sunnyvale, California</t>
        </is>
      </c>
      <c r="E3" t="inlineStr">
        <is>
          <t>USA</t>
        </is>
      </c>
    </row>
    <row r="4">
      <c r="A4" t="n">
        <v>3</v>
      </c>
      <c r="B4" t="n">
        <v>34.0536909</v>
      </c>
      <c r="C4" t="n">
        <v>-118.242766</v>
      </c>
      <c r="D4" t="inlineStr">
        <is>
          <t>Los Angeles, California</t>
        </is>
      </c>
      <c r="E4" t="inlineStr">
        <is>
          <t>USA</t>
        </is>
      </c>
    </row>
    <row r="5">
      <c r="A5" t="n">
        <v>4</v>
      </c>
      <c r="B5" t="n">
        <v>39.7392364</v>
      </c>
      <c r="C5" t="n">
        <v>-104.984862</v>
      </c>
      <c r="D5" t="inlineStr">
        <is>
          <t>Denver, Colorado</t>
        </is>
      </c>
      <c r="E5" t="inlineStr">
        <is>
          <t>USA</t>
        </is>
      </c>
    </row>
    <row r="6">
      <c r="A6" t="n">
        <v>5</v>
      </c>
      <c r="B6" t="n">
        <v>35.0841034</v>
      </c>
      <c r="C6" t="n">
        <v>-106.650985</v>
      </c>
      <c r="D6" t="inlineStr">
        <is>
          <t>Albuquerque, New Mexico</t>
        </is>
      </c>
      <c r="E6" t="inlineStr">
        <is>
          <t>USA</t>
        </is>
      </c>
    </row>
    <row r="7">
      <c r="A7" t="n">
        <v>6</v>
      </c>
      <c r="B7" t="n">
        <v>31.7601164</v>
      </c>
      <c r="C7" t="n">
        <v>-106.4870404</v>
      </c>
      <c r="D7" t="inlineStr">
        <is>
          <t>El Paso, Texas</t>
        </is>
      </c>
      <c r="E7" t="inlineStr">
        <is>
          <t>USA</t>
        </is>
      </c>
    </row>
    <row r="8">
      <c r="A8" t="n">
        <v>7</v>
      </c>
      <c r="B8" t="n">
        <v>39.100105</v>
      </c>
      <c r="C8" t="n">
        <v>-94.5781416</v>
      </c>
      <c r="D8" t="inlineStr">
        <is>
          <t>Kansas City, Missouri</t>
        </is>
      </c>
      <c r="E8" t="inlineStr">
        <is>
          <t>USA</t>
        </is>
      </c>
    </row>
    <row r="9">
      <c r="A9" t="n">
        <v>8</v>
      </c>
      <c r="B9" t="n">
        <v>36.1563122</v>
      </c>
      <c r="C9" t="n">
        <v>-95.99275160000001</v>
      </c>
      <c r="D9" t="inlineStr">
        <is>
          <t>Tulsa, Oklahoma</t>
        </is>
      </c>
      <c r="E9" t="inlineStr">
        <is>
          <t>USA</t>
        </is>
      </c>
    </row>
    <row r="10">
      <c r="A10" t="n">
        <v>9</v>
      </c>
      <c r="B10" t="n">
        <v>29.7589382</v>
      </c>
      <c r="C10" t="n">
        <v>-95.3676974</v>
      </c>
      <c r="D10" t="inlineStr">
        <is>
          <t>Houston, Texas</t>
        </is>
      </c>
      <c r="E10" t="inlineStr">
        <is>
          <t>USA</t>
        </is>
      </c>
    </row>
    <row r="11">
      <c r="A11" t="n">
        <v>10</v>
      </c>
      <c r="B11" t="n">
        <v>41.8755616</v>
      </c>
      <c r="C11" t="n">
        <v>-87.6244212</v>
      </c>
      <c r="D11" t="inlineStr">
        <is>
          <t>Chicago, Illinois</t>
        </is>
      </c>
      <c r="E11" t="inlineStr">
        <is>
          <t>USA</t>
        </is>
      </c>
    </row>
    <row r="12">
      <c r="A12" t="n">
        <v>11</v>
      </c>
      <c r="B12" t="n">
        <v>30.4494155</v>
      </c>
      <c r="C12" t="n">
        <v>-91.1869659</v>
      </c>
      <c r="D12" t="inlineStr">
        <is>
          <t>Baton Rouge, Louisiana</t>
        </is>
      </c>
      <c r="E12" t="inlineStr">
        <is>
          <t>USA</t>
        </is>
      </c>
    </row>
    <row r="13">
      <c r="A13" t="n">
        <v>12</v>
      </c>
      <c r="B13" t="n">
        <v>41.4996574</v>
      </c>
      <c r="C13" t="n">
        <v>-81.6936772</v>
      </c>
      <c r="D13" t="inlineStr">
        <is>
          <t>Cleveland, Ohio</t>
        </is>
      </c>
      <c r="E13" t="inlineStr">
        <is>
          <t>USA</t>
        </is>
      </c>
    </row>
    <row r="14">
      <c r="A14" t="n">
        <v>13</v>
      </c>
      <c r="B14" t="n">
        <v>33.7489924</v>
      </c>
      <c r="C14" t="n">
        <v>-84.39026440000001</v>
      </c>
      <c r="D14" t="inlineStr">
        <is>
          <t>Atlanta, Georgia</t>
        </is>
      </c>
      <c r="E14" t="inlineStr">
        <is>
          <t>USA</t>
        </is>
      </c>
    </row>
    <row r="15">
      <c r="A15" t="n">
        <v>14</v>
      </c>
      <c r="B15" t="n">
        <v>33.8137919</v>
      </c>
      <c r="C15" t="n">
        <v>-85.7612872</v>
      </c>
      <c r="D15" t="inlineStr">
        <is>
          <t>Jacksonville, Alabama</t>
        </is>
      </c>
      <c r="E15" t="inlineStr">
        <is>
          <t>USA</t>
        </is>
      </c>
    </row>
    <row r="16">
      <c r="A16" t="n">
        <v>15</v>
      </c>
      <c r="B16" t="n">
        <v>35.7803977</v>
      </c>
      <c r="C16" t="n">
        <v>-78.63909889999999</v>
      </c>
      <c r="D16" t="inlineStr">
        <is>
          <t>Raleigh, North Carolina</t>
        </is>
      </c>
      <c r="E16" t="inlineStr">
        <is>
          <t>USA</t>
        </is>
      </c>
    </row>
    <row r="17">
      <c r="A17" t="n">
        <v>16</v>
      </c>
      <c r="B17" t="n">
        <v>38.8950368</v>
      </c>
      <c r="C17" t="n">
        <v>-77.0365427</v>
      </c>
      <c r="D17" t="inlineStr">
        <is>
          <t>Washington, District of Columbia</t>
        </is>
      </c>
      <c r="E17" t="inlineStr">
        <is>
          <t>USA</t>
        </is>
      </c>
    </row>
    <row r="18">
      <c r="A18" t="n">
        <v>17</v>
      </c>
      <c r="B18" t="n">
        <v>40.7215682</v>
      </c>
      <c r="C18" t="n">
        <v>-74.047455</v>
      </c>
      <c r="D18" t="inlineStr">
        <is>
          <t>Jersey City, New Jersey</t>
        </is>
      </c>
      <c r="E18" t="inlineStr">
        <is>
          <t>USA</t>
        </is>
      </c>
    </row>
    <row r="19">
      <c r="A19" t="n">
        <v>18</v>
      </c>
      <c r="B19" t="n">
        <v>42.3656347</v>
      </c>
      <c r="C19" t="n">
        <v>-71.10400180000001</v>
      </c>
      <c r="D19" t="inlineStr">
        <is>
          <t>Cambridge, Massachusetts</t>
        </is>
      </c>
      <c r="E19" t="inlineStr">
        <is>
          <t>USA</t>
        </is>
      </c>
    </row>
    <row r="20">
      <c r="A20" t="n">
        <v>19</v>
      </c>
      <c r="B20" t="n">
        <v>40.4416941</v>
      </c>
      <c r="C20" t="n">
        <v>-79.9900861</v>
      </c>
      <c r="D20" t="inlineStr">
        <is>
          <t>Pittsburgh, Pennsylvania</t>
        </is>
      </c>
      <c r="E20" t="inlineStr">
        <is>
          <t>USA</t>
        </is>
      </c>
    </row>
  </sheetData>
  <pageMargins left="0.75" right="0.75" top="1" bottom="1" header="0.5" footer="0.5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4"/>
  <sheetViews>
    <sheetView tabSelected="1" workbookViewId="0">
      <selection activeCell="D2" sqref="D2:D24"/>
    </sheetView>
  </sheetViews>
  <sheetFormatPr baseColWidth="10" defaultColWidth="8.83203125" defaultRowHeight="15"/>
  <cols>
    <col width="18.83203125" bestFit="1" customWidth="1" min="4" max="4"/>
    <col width="22.83203125" bestFit="1" customWidth="1" min="6" max="6"/>
    <col width="16.5" bestFit="1" customWidth="1" min="7" max="7"/>
  </cols>
  <sheetData>
    <row r="1">
      <c r="A1" s="1" t="inlineStr">
        <is>
          <t>Edge_ID</t>
        </is>
      </c>
      <c r="B1" s="1" t="inlineStr">
        <is>
          <t>Source</t>
        </is>
      </c>
      <c r="C1" s="1" t="inlineStr">
        <is>
          <t>Destination</t>
        </is>
      </c>
      <c r="D1" s="1" t="inlineStr">
        <is>
          <t>Computed Length (km)</t>
        </is>
      </c>
      <c r="E1" s="2" t="inlineStr">
        <is>
          <t>Source City</t>
        </is>
      </c>
      <c r="F1" s="2" t="inlineStr">
        <is>
          <t>Destination City</t>
        </is>
      </c>
      <c r="G1" s="2" t="inlineStr">
        <is>
          <t>Computed Length (km)</t>
        </is>
      </c>
    </row>
    <row r="2">
      <c r="A2" t="n">
        <v>1</v>
      </c>
      <c r="B2" t="n">
        <v>1</v>
      </c>
      <c r="C2" t="n">
        <v>2</v>
      </c>
      <c r="D2" t="n">
        <v>1500</v>
      </c>
      <c r="E2" s="3">
        <f>VLOOKUP(B2,$H$2:$I$35,2,0)</f>
        <v/>
      </c>
      <c r="F2" s="3">
        <f>VLOOKUP(C2,$H$2:$I$35,2,0)</f>
        <v/>
      </c>
      <c r="G2" t="n">
        <v>1500</v>
      </c>
      <c r="H2" t="n">
        <v>1</v>
      </c>
      <c r="I2" t="inlineStr">
        <is>
          <t>Seattle, Washington</t>
        </is>
      </c>
    </row>
    <row r="3">
      <c r="A3" t="n">
        <v>2</v>
      </c>
      <c r="B3" t="n">
        <v>1</v>
      </c>
      <c r="C3" t="n">
        <v>4</v>
      </c>
      <c r="D3" t="n">
        <v>2051.06339732547</v>
      </c>
      <c r="E3" s="3">
        <f>VLOOKUP(B3,$H$2:$I$35,2,0)</f>
        <v/>
      </c>
      <c r="F3" s="3">
        <f>VLOOKUP(C3,$H$2:$I$35,2,0)</f>
        <v/>
      </c>
      <c r="G3" t="n">
        <v>2051.06339732547</v>
      </c>
      <c r="H3" t="n">
        <v>2</v>
      </c>
      <c r="I3" t="inlineStr">
        <is>
          <t>Sunnyvale, California</t>
        </is>
      </c>
    </row>
    <row r="4">
      <c r="A4" t="n">
        <v>3</v>
      </c>
      <c r="B4" t="n">
        <v>2</v>
      </c>
      <c r="C4" t="n">
        <v>3</v>
      </c>
      <c r="D4" t="n">
        <v>754.63817746832</v>
      </c>
      <c r="E4" s="3">
        <f>VLOOKUP(B4,$H$2:$I$35,2,0)</f>
        <v/>
      </c>
      <c r="F4" s="3">
        <f>VLOOKUP(C4,$H$2:$I$35,2,0)</f>
        <v/>
      </c>
      <c r="G4" t="n">
        <v>754.63817746832</v>
      </c>
      <c r="H4" t="n">
        <v>3</v>
      </c>
      <c r="I4" t="inlineStr">
        <is>
          <t>Los Angeles, California</t>
        </is>
      </c>
    </row>
    <row r="5">
      <c r="A5" t="n">
        <v>4</v>
      </c>
      <c r="B5" t="n">
        <v>4</v>
      </c>
      <c r="C5" t="n">
        <v>5</v>
      </c>
      <c r="D5" t="n">
        <v>807.161065056723</v>
      </c>
      <c r="E5" s="3">
        <f>VLOOKUP(B5,$H$2:$I$35,2,0)</f>
        <v/>
      </c>
      <c r="F5" s="3">
        <f>VLOOKUP(C5,$H$2:$I$35,2,0)</f>
        <v/>
      </c>
      <c r="G5" t="n">
        <v>807.161065056723</v>
      </c>
      <c r="H5" t="n">
        <v>4</v>
      </c>
      <c r="I5" t="inlineStr">
        <is>
          <t>Denver, Colorado</t>
        </is>
      </c>
    </row>
    <row r="6">
      <c r="A6" t="n">
        <v>5</v>
      </c>
      <c r="B6" t="n">
        <v>5</v>
      </c>
      <c r="C6" t="n">
        <v>6</v>
      </c>
      <c r="D6" t="n">
        <v>554.885758338482</v>
      </c>
      <c r="E6" s="3">
        <f>VLOOKUP(B6,$H$2:$I$35,2,0)</f>
        <v/>
      </c>
      <c r="F6" s="3">
        <f>VLOOKUP(C6,$H$2:$I$35,2,0)</f>
        <v/>
      </c>
      <c r="G6" t="n">
        <v>554.885758338482</v>
      </c>
      <c r="H6" t="n">
        <v>5</v>
      </c>
      <c r="I6" t="inlineStr">
        <is>
          <t>Albuquerque, New Mexico</t>
        </is>
      </c>
    </row>
    <row r="7">
      <c r="A7" t="n">
        <v>6</v>
      </c>
      <c r="B7" t="n">
        <v>3</v>
      </c>
      <c r="C7" t="n">
        <v>6</v>
      </c>
      <c r="D7" t="n">
        <v>1500</v>
      </c>
      <c r="E7" s="3">
        <f>VLOOKUP(B7,$H$2:$I$35,2,0)</f>
        <v/>
      </c>
      <c r="F7" s="3">
        <f>VLOOKUP(C7,$H$2:$I$35,2,0)</f>
        <v/>
      </c>
      <c r="G7" t="n">
        <v>1500</v>
      </c>
      <c r="H7" t="n">
        <v>6</v>
      </c>
      <c r="I7" t="inlineStr">
        <is>
          <t>El Paso, Texas</t>
        </is>
      </c>
    </row>
    <row r="8">
      <c r="A8" t="n">
        <v>7</v>
      </c>
      <c r="B8" t="n">
        <v>4</v>
      </c>
      <c r="C8" t="n">
        <v>7</v>
      </c>
      <c r="D8" t="n">
        <v>1344.37250851258</v>
      </c>
      <c r="E8" s="3">
        <f>VLOOKUP(B8,$H$2:$I$35,2,0)</f>
        <v/>
      </c>
      <c r="F8" s="3">
        <f>VLOOKUP(C8,$H$2:$I$35,2,0)</f>
        <v/>
      </c>
      <c r="G8" t="n">
        <v>1344.37250851258</v>
      </c>
      <c r="H8" t="n">
        <v>7</v>
      </c>
      <c r="I8" t="inlineStr">
        <is>
          <t>Kansas City, Missouri</t>
        </is>
      </c>
    </row>
    <row r="9">
      <c r="A9" t="n">
        <v>8</v>
      </c>
      <c r="B9" t="n">
        <v>7</v>
      </c>
      <c r="C9" t="n">
        <v>8</v>
      </c>
      <c r="D9" t="n">
        <v>525.339057352072</v>
      </c>
      <c r="E9" s="3">
        <f>VLOOKUP(B9,$H$2:$I$35,2,0)</f>
        <v/>
      </c>
      <c r="F9" s="3">
        <f>VLOOKUP(C9,$H$2:$I$35,2,0)</f>
        <v/>
      </c>
      <c r="G9" t="n">
        <v>525.339057352072</v>
      </c>
      <c r="H9" t="n">
        <v>8</v>
      </c>
      <c r="I9" t="inlineStr">
        <is>
          <t>Tulsa, Oklahoma</t>
        </is>
      </c>
    </row>
    <row r="10">
      <c r="A10" t="n">
        <v>9</v>
      </c>
      <c r="B10" t="n">
        <v>8</v>
      </c>
      <c r="C10" t="n">
        <v>9</v>
      </c>
      <c r="D10" t="n">
        <v>1070.60610754551</v>
      </c>
      <c r="E10" s="3">
        <f>VLOOKUP(B10,$H$2:$I$35,2,0)</f>
        <v/>
      </c>
      <c r="F10" s="3">
        <f>VLOOKUP(C10,$H$2:$I$35,2,0)</f>
        <v/>
      </c>
      <c r="G10" t="n">
        <v>1070.60610754551</v>
      </c>
      <c r="H10" t="n">
        <v>9</v>
      </c>
      <c r="I10" t="inlineStr">
        <is>
          <t>Houston, Texas</t>
        </is>
      </c>
    </row>
    <row r="11">
      <c r="A11" t="n">
        <v>10</v>
      </c>
      <c r="B11" t="n">
        <v>9</v>
      </c>
      <c r="C11" t="n">
        <v>6</v>
      </c>
      <c r="D11" t="n">
        <v>1500</v>
      </c>
      <c r="E11" s="3">
        <f>VLOOKUP(B11,$H$2:$I$35,2,0)</f>
        <v/>
      </c>
      <c r="F11" s="3">
        <f>VLOOKUP(C11,$H$2:$I$35,2,0)</f>
        <v/>
      </c>
      <c r="G11" t="n">
        <v>1500</v>
      </c>
      <c r="H11" t="n">
        <v>10</v>
      </c>
      <c r="I11" t="inlineStr">
        <is>
          <t>Chicago, Illinois</t>
        </is>
      </c>
    </row>
    <row r="12">
      <c r="A12" t="n">
        <v>11</v>
      </c>
      <c r="B12" t="n">
        <v>9</v>
      </c>
      <c r="C12" t="n">
        <v>11</v>
      </c>
      <c r="D12" t="n">
        <v>614.112128390081</v>
      </c>
      <c r="E12" s="3">
        <f>VLOOKUP(B12,$H$2:$I$35,2,0)</f>
        <v/>
      </c>
      <c r="F12" s="3">
        <f>VLOOKUP(C12,$H$2:$I$35,2,0)</f>
        <v/>
      </c>
      <c r="G12" t="n">
        <v>614.112128390081</v>
      </c>
      <c r="H12" t="n">
        <v>11</v>
      </c>
      <c r="I12" t="inlineStr">
        <is>
          <t>Baton Rouge, Louisiana</t>
        </is>
      </c>
    </row>
    <row r="13">
      <c r="A13" t="n">
        <v>12</v>
      </c>
      <c r="B13" t="n">
        <v>11</v>
      </c>
      <c r="C13" t="n">
        <v>14</v>
      </c>
      <c r="D13" t="n">
        <v>949.5738610361331</v>
      </c>
      <c r="E13" s="3">
        <f>VLOOKUP(B13,$H$2:$I$35,2,0)</f>
        <v/>
      </c>
      <c r="F13" s="3">
        <f>VLOOKUP(C13,$H$2:$I$35,2,0)</f>
        <v/>
      </c>
      <c r="G13" t="n">
        <v>949.5738610361331</v>
      </c>
      <c r="H13" t="n">
        <v>12</v>
      </c>
      <c r="I13" t="inlineStr">
        <is>
          <t>Cleveland, Ohio</t>
        </is>
      </c>
    </row>
    <row r="14">
      <c r="A14" t="n">
        <v>13</v>
      </c>
      <c r="B14" t="n">
        <v>14</v>
      </c>
      <c r="C14" t="n">
        <v>13</v>
      </c>
      <c r="D14" t="n">
        <v>190.373537592464</v>
      </c>
      <c r="E14" s="3">
        <f>VLOOKUP(B14,$H$2:$I$35,2,0)</f>
        <v/>
      </c>
      <c r="F14" s="3">
        <f>VLOOKUP(C14,$H$2:$I$35,2,0)</f>
        <v/>
      </c>
      <c r="G14" t="n">
        <v>190.373537592464</v>
      </c>
      <c r="H14" t="n">
        <v>13</v>
      </c>
      <c r="I14" t="inlineStr">
        <is>
          <t>Atlanta, Georgia</t>
        </is>
      </c>
    </row>
    <row r="15">
      <c r="A15" t="n">
        <v>14</v>
      </c>
      <c r="B15" t="n">
        <v>13</v>
      </c>
      <c r="C15" t="n">
        <v>15</v>
      </c>
      <c r="D15" t="n">
        <v>857.5883885370559</v>
      </c>
      <c r="E15" s="3">
        <f>VLOOKUP(B15,$H$2:$I$35,2,0)</f>
        <v/>
      </c>
      <c r="F15" s="3">
        <f>VLOOKUP(C15,$H$2:$I$35,2,0)</f>
        <v/>
      </c>
      <c r="G15" t="n">
        <v>857.5883885370559</v>
      </c>
      <c r="H15" t="n">
        <v>14</v>
      </c>
      <c r="I15" t="inlineStr">
        <is>
          <t>Jacksonville, Alabama</t>
        </is>
      </c>
    </row>
    <row r="16">
      <c r="A16" t="n">
        <v>15</v>
      </c>
      <c r="B16" t="n">
        <v>15</v>
      </c>
      <c r="C16" t="n">
        <v>16</v>
      </c>
      <c r="D16" t="n">
        <v>561.259067084857</v>
      </c>
      <c r="E16" s="3">
        <f>VLOOKUP(B16,$H$2:$I$35,2,0)</f>
        <v/>
      </c>
      <c r="F16" s="3">
        <f>VLOOKUP(C16,$H$2:$I$35,2,0)</f>
        <v/>
      </c>
      <c r="G16" t="n">
        <v>561.259067084857</v>
      </c>
      <c r="H16" t="n">
        <v>15</v>
      </c>
      <c r="I16" t="inlineStr">
        <is>
          <t>Raleigh, North Carolina</t>
        </is>
      </c>
    </row>
    <row r="17">
      <c r="A17" t="n">
        <v>16</v>
      </c>
      <c r="B17" t="n">
        <v>16</v>
      </c>
      <c r="C17" t="n">
        <v>19</v>
      </c>
      <c r="D17" t="n">
        <v>458.588908811528</v>
      </c>
      <c r="E17" s="3">
        <f>VLOOKUP(B17,$H$2:$I$35,2,0)</f>
        <v/>
      </c>
      <c r="F17" s="3">
        <f>VLOOKUP(C17,$H$2:$I$35,2,0)</f>
        <v/>
      </c>
      <c r="G17" t="n">
        <v>458.588908811528</v>
      </c>
      <c r="H17" t="n">
        <v>16</v>
      </c>
      <c r="I17" t="inlineStr">
        <is>
          <t>Washington, District of Columbia</t>
        </is>
      </c>
    </row>
    <row r="18">
      <c r="A18" t="n">
        <v>17</v>
      </c>
      <c r="B18" t="n">
        <v>19</v>
      </c>
      <c r="C18" t="n">
        <v>12</v>
      </c>
      <c r="D18" t="n">
        <v>277.77949478945</v>
      </c>
      <c r="E18" s="3">
        <f>VLOOKUP(B18,$H$2:$I$35,2,0)</f>
        <v/>
      </c>
      <c r="F18" s="3">
        <f>VLOOKUP(C18,$H$2:$I$35,2,0)</f>
        <v/>
      </c>
      <c r="G18" t="n">
        <v>277.77949478945</v>
      </c>
      <c r="H18" t="n">
        <v>17</v>
      </c>
      <c r="I18" t="inlineStr">
        <is>
          <t>Jersey City, New Jersey</t>
        </is>
      </c>
    </row>
    <row r="19">
      <c r="A19" t="n">
        <v>18</v>
      </c>
      <c r="B19" t="n">
        <v>12</v>
      </c>
      <c r="C19" t="n">
        <v>10</v>
      </c>
      <c r="D19" t="n">
        <v>741.226062313024</v>
      </c>
      <c r="E19" s="3">
        <f>VLOOKUP(B19,$H$2:$I$35,2,0)</f>
        <v/>
      </c>
      <c r="F19" s="3">
        <f>VLOOKUP(C19,$H$2:$I$35,2,0)</f>
        <v/>
      </c>
      <c r="G19" t="n">
        <v>741.226062313024</v>
      </c>
      <c r="H19" t="n">
        <v>18</v>
      </c>
      <c r="I19" t="inlineStr">
        <is>
          <t>Cambridge, Massachusetts</t>
        </is>
      </c>
    </row>
    <row r="20">
      <c r="A20" t="n">
        <v>19</v>
      </c>
      <c r="B20" t="n">
        <v>10</v>
      </c>
      <c r="C20" t="n">
        <v>7</v>
      </c>
      <c r="D20" t="n">
        <v>995.748244999965</v>
      </c>
      <c r="E20" s="3">
        <f>VLOOKUP(B20,$H$2:$I$35,2,0)</f>
        <v/>
      </c>
      <c r="F20" s="3">
        <f>VLOOKUP(C20,$H$2:$I$35,2,0)</f>
        <v/>
      </c>
      <c r="G20" t="n">
        <v>995.748244999965</v>
      </c>
      <c r="H20" t="n">
        <v>19</v>
      </c>
      <c r="I20" t="inlineStr">
        <is>
          <t>Pittsburgh, Pennsylvania</t>
        </is>
      </c>
    </row>
    <row r="21">
      <c r="A21" t="n">
        <v>20</v>
      </c>
      <c r="B21" t="n">
        <v>16</v>
      </c>
      <c r="C21" t="n">
        <v>17</v>
      </c>
      <c r="D21" t="n">
        <v>489.326345872648</v>
      </c>
      <c r="E21" s="3">
        <f>VLOOKUP(B21,$H$2:$I$35,2,0)</f>
        <v/>
      </c>
      <c r="F21" s="3">
        <f>VLOOKUP(C21,$H$2:$I$35,2,0)</f>
        <v/>
      </c>
      <c r="G21" t="n">
        <v>489.326345872648</v>
      </c>
    </row>
    <row r="22">
      <c r="A22" t="n">
        <v>21</v>
      </c>
      <c r="B22" t="n">
        <v>17</v>
      </c>
      <c r="C22" t="n">
        <v>12</v>
      </c>
      <c r="D22" t="n">
        <v>969.284000269059</v>
      </c>
      <c r="E22" s="3">
        <f>VLOOKUP(B22,$H$2:$I$35,2,0)</f>
        <v/>
      </c>
      <c r="F22" s="3">
        <f>VLOOKUP(C22,$H$2:$I$35,2,0)</f>
        <v/>
      </c>
      <c r="G22" t="n">
        <v>969.284000269059</v>
      </c>
    </row>
    <row r="23">
      <c r="A23" t="n">
        <v>22</v>
      </c>
      <c r="B23" t="n">
        <v>17</v>
      </c>
      <c r="C23" t="n">
        <v>18</v>
      </c>
      <c r="D23" t="n">
        <v>458.443539157575</v>
      </c>
      <c r="E23" s="3">
        <f>VLOOKUP(B23,$H$2:$I$35,2,0)</f>
        <v/>
      </c>
      <c r="F23" s="3">
        <f>VLOOKUP(C23,$H$2:$I$35,2,0)</f>
        <v/>
      </c>
      <c r="G23" t="n">
        <v>458.443539157575</v>
      </c>
    </row>
    <row r="24">
      <c r="A24" t="n">
        <v>23</v>
      </c>
      <c r="B24" t="n">
        <v>18</v>
      </c>
      <c r="C24" t="n">
        <v>10</v>
      </c>
      <c r="D24" t="n">
        <v>1701.87946801093</v>
      </c>
      <c r="E24" s="3">
        <f>VLOOKUP(B24,$H$2:$I$35,2,0)</f>
        <v/>
      </c>
      <c r="F24" s="3">
        <f>VLOOKUP(C24,$H$2:$I$35,2,0)</f>
        <v/>
      </c>
      <c r="G24" t="n">
        <v>1701.87946801093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I24" sqref="I24"/>
    </sheetView>
  </sheetViews>
  <sheetFormatPr baseColWidth="10" defaultColWidth="8.83203125" defaultRowHeight="15"/>
  <cols>
    <col width="21.1640625" bestFit="1" customWidth="1" min="4" max="4"/>
  </cols>
  <sheetData>
    <row r="1">
      <c r="A1" s="1" t="inlineStr">
        <is>
          <t>Node</t>
        </is>
      </c>
      <c r="B1" s="1" t="inlineStr">
        <is>
          <t>Latitude</t>
        </is>
      </c>
      <c r="C1" s="1" t="inlineStr">
        <is>
          <t>Longitude</t>
        </is>
      </c>
      <c r="D1" s="1" t="inlineStr">
        <is>
          <t>Location Name</t>
        </is>
      </c>
      <c r="E1" s="1" t="inlineStr">
        <is>
          <t>Country</t>
        </is>
      </c>
    </row>
    <row r="2">
      <c r="A2" t="n">
        <v>1</v>
      </c>
      <c r="B2" t="n">
        <v>47.60621</v>
      </c>
      <c r="C2" t="n">
        <v>-122.33207</v>
      </c>
      <c r="D2" t="inlineStr">
        <is>
          <t>Seattle, Washington</t>
        </is>
      </c>
      <c r="E2" t="inlineStr">
        <is>
          <t>USA</t>
        </is>
      </c>
    </row>
    <row r="3">
      <c r="A3" t="n">
        <v>2</v>
      </c>
      <c r="B3" t="n">
        <v>37.368888888889</v>
      </c>
      <c r="C3" t="n">
        <v>-122.03694444444</v>
      </c>
      <c r="D3" t="inlineStr">
        <is>
          <t>Sunnyvale, California</t>
        </is>
      </c>
      <c r="E3" t="inlineStr">
        <is>
          <t>USA</t>
        </is>
      </c>
    </row>
    <row r="4">
      <c r="A4" t="n">
        <v>3</v>
      </c>
      <c r="B4" t="n">
        <v>34.05223</v>
      </c>
      <c r="C4" t="n">
        <v>-118.24368</v>
      </c>
      <c r="D4" t="inlineStr">
        <is>
          <t>Los Angeles, California</t>
        </is>
      </c>
      <c r="E4" t="inlineStr">
        <is>
          <t>USA</t>
        </is>
      </c>
    </row>
    <row r="5">
      <c r="A5" t="n">
        <v>4</v>
      </c>
      <c r="B5" t="n">
        <v>39.733</v>
      </c>
      <c r="C5" t="n">
        <v>-104.99</v>
      </c>
      <c r="D5" t="inlineStr">
        <is>
          <t>Denver, Colorado</t>
        </is>
      </c>
      <c r="E5" t="inlineStr">
        <is>
          <t>USA</t>
        </is>
      </c>
    </row>
    <row r="6">
      <c r="A6" t="n">
        <v>5</v>
      </c>
      <c r="B6" t="n">
        <v>35.116666666667</v>
      </c>
      <c r="C6" t="n">
        <v>-106.61666666667</v>
      </c>
      <c r="D6" t="inlineStr">
        <is>
          <t>Albuquerque, New Mexico</t>
        </is>
      </c>
      <c r="E6" t="inlineStr">
        <is>
          <t>USA</t>
        </is>
      </c>
    </row>
    <row r="7">
      <c r="A7" t="n">
        <v>6</v>
      </c>
      <c r="B7" t="n">
        <v>31.759166666667</v>
      </c>
      <c r="C7" t="n">
        <v>-106.48861111111</v>
      </c>
      <c r="D7" t="inlineStr">
        <is>
          <t>El Paso, Texas</t>
        </is>
      </c>
      <c r="E7" t="inlineStr">
        <is>
          <t>USA</t>
        </is>
      </c>
    </row>
    <row r="8">
      <c r="A8" t="n">
        <v>7</v>
      </c>
      <c r="B8" t="n">
        <v>39.05</v>
      </c>
      <c r="C8" t="n">
        <v>-94.583333333333</v>
      </c>
      <c r="D8" t="inlineStr">
        <is>
          <t>Kansas City, Missouri</t>
        </is>
      </c>
      <c r="E8" t="inlineStr">
        <is>
          <t>USA</t>
        </is>
      </c>
    </row>
    <row r="9">
      <c r="A9" t="n">
        <v>8</v>
      </c>
      <c r="B9" t="n">
        <v>36.131388888889</v>
      </c>
      <c r="C9" t="n">
        <v>-95.937222222222</v>
      </c>
      <c r="D9" t="inlineStr">
        <is>
          <t>Tulsa, Oklahoma</t>
        </is>
      </c>
      <c r="E9" t="inlineStr">
        <is>
          <t>USA</t>
        </is>
      </c>
    </row>
    <row r="10">
      <c r="A10" t="n">
        <v>9</v>
      </c>
      <c r="B10" t="n">
        <v>29.762777777778</v>
      </c>
      <c r="C10" t="n">
        <v>-95.383055555556</v>
      </c>
      <c r="D10" t="inlineStr">
        <is>
          <t>Houston, Texas</t>
        </is>
      </c>
      <c r="E10" t="inlineStr">
        <is>
          <t>USA</t>
        </is>
      </c>
    </row>
    <row r="11">
      <c r="A11" t="n">
        <v>10</v>
      </c>
      <c r="B11" t="n">
        <v>41.85003</v>
      </c>
      <c r="C11" t="n">
        <v>-87.65004999999999</v>
      </c>
      <c r="D11" t="inlineStr">
        <is>
          <t>Chicago, Illinois</t>
        </is>
      </c>
      <c r="E11" t="inlineStr">
        <is>
          <t>USA</t>
        </is>
      </c>
    </row>
    <row r="12">
      <c r="A12" t="n">
        <v>11</v>
      </c>
      <c r="B12" t="n">
        <v>30.4475</v>
      </c>
      <c r="C12" t="n">
        <v>-91.178611111111</v>
      </c>
      <c r="D12" t="inlineStr">
        <is>
          <t>Baton Rouge, Louisiana</t>
        </is>
      </c>
      <c r="E12" t="inlineStr">
        <is>
          <t>USA</t>
        </is>
      </c>
    </row>
    <row r="13">
      <c r="A13" t="n">
        <v>12</v>
      </c>
      <c r="B13" t="n">
        <v>41.482222222222</v>
      </c>
      <c r="C13" t="n">
        <v>-81.66972222222201</v>
      </c>
      <c r="D13" t="inlineStr">
        <is>
          <t>Cleveland, Ohio</t>
        </is>
      </c>
      <c r="E13" t="inlineStr">
        <is>
          <t>USA</t>
        </is>
      </c>
    </row>
    <row r="14">
      <c r="A14" t="n">
        <v>13</v>
      </c>
      <c r="B14" t="n">
        <v>33.756944444444</v>
      </c>
      <c r="C14" t="n">
        <v>-84.390277777778</v>
      </c>
      <c r="D14" t="inlineStr">
        <is>
          <t>Atlanta, Georgia</t>
        </is>
      </c>
      <c r="E14" t="inlineStr">
        <is>
          <t>USA</t>
        </is>
      </c>
    </row>
    <row r="15">
      <c r="A15" t="n">
        <v>14</v>
      </c>
      <c r="B15" t="n">
        <v>33.815766</v>
      </c>
      <c r="C15" t="n">
        <v>-85.76046700000001</v>
      </c>
      <c r="D15" t="inlineStr">
        <is>
          <t>Jacksonville, Alabama</t>
        </is>
      </c>
      <c r="E15" t="inlineStr">
        <is>
          <t>USA</t>
        </is>
      </c>
    </row>
    <row r="16">
      <c r="A16" t="n">
        <v>15</v>
      </c>
      <c r="B16" t="n">
        <v>35.78</v>
      </c>
      <c r="C16" t="n">
        <v>-78.64</v>
      </c>
      <c r="D16" t="inlineStr">
        <is>
          <t>Raleigh, North Carolina</t>
        </is>
      </c>
      <c r="E16" t="inlineStr">
        <is>
          <t>USA</t>
        </is>
      </c>
    </row>
    <row r="17">
      <c r="A17" t="n">
        <v>16</v>
      </c>
      <c r="B17" t="n">
        <v>40.49</v>
      </c>
      <c r="C17" t="n">
        <v>-88.97</v>
      </c>
      <c r="D17" t="inlineStr">
        <is>
          <t>Bloomington, Illinois</t>
        </is>
      </c>
      <c r="E17" t="inlineStr">
        <is>
          <t>USA</t>
        </is>
      </c>
    </row>
    <row r="18">
      <c r="A18" t="n">
        <v>17</v>
      </c>
      <c r="B18" t="n">
        <v>40.71</v>
      </c>
      <c r="C18" t="n">
        <v>-74.03</v>
      </c>
      <c r="D18" t="inlineStr">
        <is>
          <t>Jersey City, New Jersey</t>
        </is>
      </c>
      <c r="E18" t="inlineStr">
        <is>
          <t>USA</t>
        </is>
      </c>
    </row>
    <row r="19">
      <c r="A19" t="n">
        <v>18</v>
      </c>
      <c r="B19" t="n">
        <v>42.375</v>
      </c>
      <c r="C19" t="n">
        <v>-71.10611111111101</v>
      </c>
      <c r="D19" t="inlineStr">
        <is>
          <t>Cambridge, Massachusetts</t>
        </is>
      </c>
      <c r="E19" t="inlineStr">
        <is>
          <t>USA</t>
        </is>
      </c>
    </row>
    <row r="20">
      <c r="A20" t="n">
        <v>19</v>
      </c>
      <c r="B20" t="n">
        <v>40.4416666666667</v>
      </c>
      <c r="C20" t="n">
        <v>-80</v>
      </c>
      <c r="D20" t="inlineStr">
        <is>
          <t>Pittsburgh, Pennsylvania</t>
        </is>
      </c>
      <c r="E20" t="inlineStr">
        <is>
          <t>USA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2024-06-05T13:07:49Z</dcterms:created>
  <dcterms:modified xsi:type="dcterms:W3CDTF">2024-06-21T15:41:56Z</dcterms:modified>
  <cp:lastModifiedBy>Matzner, Mr Robin Matzner</cp:lastModifiedBy>
</cp:coreProperties>
</file>