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ate1904="1"/>
  <mc:AlternateContent xmlns:mc="http://schemas.openxmlformats.org/markup-compatibility/2006">
    <mc:Choice Requires="x15">
      <x15ac:absPath xmlns:x15ac="http://schemas.microsoft.com/office/spreadsheetml/2010/11/ac" url="C:\Users\Aloïsito\Documents\Nextcloud\MyDrive\teletravail mercredi 29102024\"/>
    </mc:Choice>
  </mc:AlternateContent>
  <xr:revisionPtr revIDLastSave="0" documentId="13_ncr:1_{8BF6E037-B4C3-4EDE-BBCE-B5F275E3CB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rge_taxa (2)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7" l="1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</calcChain>
</file>

<file path=xl/sharedStrings.xml><?xml version="1.0" encoding="utf-8"?>
<sst xmlns="http://schemas.openxmlformats.org/spreadsheetml/2006/main" count="1166" uniqueCount="710">
  <si>
    <t>#comment</t>
  </si>
  <si>
    <t>seed_id</t>
  </si>
  <si>
    <t>seed_sequence</t>
  </si>
  <si>
    <t>observation_name</t>
  </si>
  <si>
    <t>observation_sum</t>
  </si>
  <si>
    <t>LEAF001-A</t>
  </si>
  <si>
    <t>LEAF001-B</t>
  </si>
  <si>
    <t>LEAF001-C</t>
  </si>
  <si>
    <t>LEAF002-A</t>
  </si>
  <si>
    <t>LEAF002-B</t>
  </si>
  <si>
    <t>LEAF002-C</t>
  </si>
  <si>
    <t>LEAF003-A</t>
  </si>
  <si>
    <t>LEAF003-B</t>
  </si>
  <si>
    <t>LEAF003-C</t>
  </si>
  <si>
    <t>LEAF004-A</t>
  </si>
  <si>
    <t>LEAF004-B</t>
  </si>
  <si>
    <t>LEAF004-C</t>
  </si>
  <si>
    <t>LEAF005-A</t>
  </si>
  <si>
    <t>LEAF005-B</t>
  </si>
  <si>
    <t>LEAF005-C</t>
  </si>
  <si>
    <t>LEAF006-A</t>
  </si>
  <si>
    <t>LEAF006-B</t>
  </si>
  <si>
    <t>LEAF006-C</t>
  </si>
  <si>
    <t>LEAF007-A</t>
  </si>
  <si>
    <t>LEAF007-B</t>
  </si>
  <si>
    <t>LEAF007-C</t>
  </si>
  <si>
    <t>LEAF008-A</t>
  </si>
  <si>
    <t>LEAF008-B</t>
  </si>
  <si>
    <t>LEAF008-C</t>
  </si>
  <si>
    <t>LEAF009-A</t>
  </si>
  <si>
    <t>LEAF009-B</t>
  </si>
  <si>
    <t>LEAF009-C</t>
  </si>
  <si>
    <t>LEAF010-A</t>
  </si>
  <si>
    <t>LEAF010-B</t>
  </si>
  <si>
    <t>LEAF010-C</t>
  </si>
  <si>
    <t>LEAF011-A</t>
  </si>
  <si>
    <t>LEAF011-B</t>
  </si>
  <si>
    <t>LEAF011-C</t>
  </si>
  <si>
    <t>LEAF012-A</t>
  </si>
  <si>
    <t>LEAF012-B</t>
  </si>
  <si>
    <t>LEAF012-C</t>
  </si>
  <si>
    <t>LEAF013-A</t>
  </si>
  <si>
    <t>LEAF013-B</t>
  </si>
  <si>
    <t>LEAF013-C</t>
  </si>
  <si>
    <t>LEAF014-A</t>
  </si>
  <si>
    <t>LEAF014-B</t>
  </si>
  <si>
    <t>LEAF014-C</t>
  </si>
  <si>
    <t>LEAF015-A</t>
  </si>
  <si>
    <t>LEAF015-B</t>
  </si>
  <si>
    <t>LEAF015-C</t>
  </si>
  <si>
    <t>LEAF016-A</t>
  </si>
  <si>
    <t>LEAF016-B</t>
  </si>
  <si>
    <t>LEAF016-C</t>
  </si>
  <si>
    <t>LEAF017-A</t>
  </si>
  <si>
    <t>LEAF017-B</t>
  </si>
  <si>
    <t>LEAF017-C</t>
  </si>
  <si>
    <t>LEAF018-A</t>
  </si>
  <si>
    <t>LEAF018-B</t>
  </si>
  <si>
    <t>LEAF018-C</t>
  </si>
  <si>
    <t>LEAF019-A</t>
  </si>
  <si>
    <t>LEAF019-B</t>
  </si>
  <si>
    <t>LEAF019-C</t>
  </si>
  <si>
    <t>LEAF020-A</t>
  </si>
  <si>
    <t>LEAF020-B</t>
  </si>
  <si>
    <t>LEAF020-C</t>
  </si>
  <si>
    <t>LEAF021-A</t>
  </si>
  <si>
    <t>LEAF021-B</t>
  </si>
  <si>
    <t>LEAF021-C</t>
  </si>
  <si>
    <t>LEAF022-A</t>
  </si>
  <si>
    <t>LEAF022-B</t>
  </si>
  <si>
    <t>LEAF022-C</t>
  </si>
  <si>
    <t>LEAF023-A</t>
  </si>
  <si>
    <t>LEAF023-B</t>
  </si>
  <si>
    <t>LEAF023-C</t>
  </si>
  <si>
    <t>LEAF024-A</t>
  </si>
  <si>
    <t>LEAF024-B</t>
  </si>
  <si>
    <t>LEAF024-C</t>
  </si>
  <si>
    <t>LEAF025-A</t>
  </si>
  <si>
    <t>LEAF025-B</t>
  </si>
  <si>
    <t>LEAF025-C</t>
  </si>
  <si>
    <t>LEAF026-A</t>
  </si>
  <si>
    <t>LEAF026-B</t>
  </si>
  <si>
    <t>LEAF026-C</t>
  </si>
  <si>
    <t>LEAF027-A</t>
  </si>
  <si>
    <t>LEAF027-B</t>
  </si>
  <si>
    <t>LEAF027-C</t>
  </si>
  <si>
    <t>LEAF028-A</t>
  </si>
  <si>
    <t>LEAF028-B</t>
  </si>
  <si>
    <t>LEAF028-C</t>
  </si>
  <si>
    <t>LEAF029-A</t>
  </si>
  <si>
    <t>LEAF029-B</t>
  </si>
  <si>
    <t>LEAF029-C</t>
  </si>
  <si>
    <t>LEAF030-A</t>
  </si>
  <si>
    <t>LEAF030-B</t>
  </si>
  <si>
    <t>LEAF030-C</t>
  </si>
  <si>
    <t>LEAF031-A</t>
  </si>
  <si>
    <t>LEAF031-B</t>
  </si>
  <si>
    <t>LEAF031-C</t>
  </si>
  <si>
    <t>LEAF032-A</t>
  </si>
  <si>
    <t>LEAF032-B</t>
  </si>
  <si>
    <t>LEAF032-C</t>
  </si>
  <si>
    <t>LEAF033-A</t>
  </si>
  <si>
    <t>LEAF033-B</t>
  </si>
  <si>
    <t>LEAF033-C</t>
  </si>
  <si>
    <t>LEAF034-A</t>
  </si>
  <si>
    <t>LEAF034-B</t>
  </si>
  <si>
    <t>LEAF034-C</t>
  </si>
  <si>
    <t>LEAF035-A</t>
  </si>
  <si>
    <t>LEAF035-B</t>
  </si>
  <si>
    <t>LEAF035-C</t>
  </si>
  <si>
    <t>LEAF036-A</t>
  </si>
  <si>
    <t>LEAF036-B</t>
  </si>
  <si>
    <t>LEAF036-C</t>
  </si>
  <si>
    <t>LEAF037-A</t>
  </si>
  <si>
    <t>LEAF037-B</t>
  </si>
  <si>
    <t>LEAF037-C</t>
  </si>
  <si>
    <t>LEAF038-A</t>
  </si>
  <si>
    <t>LEAF038-B</t>
  </si>
  <si>
    <t>LEAF038-C</t>
  </si>
  <si>
    <t>LEAF039-A</t>
  </si>
  <si>
    <t>LEAF039-B</t>
  </si>
  <si>
    <t>LEAF039-C</t>
  </si>
  <si>
    <t>LEAF040-A</t>
  </si>
  <si>
    <t>LEAF040-B</t>
  </si>
  <si>
    <t>LEAF040-C</t>
  </si>
  <si>
    <t>LEAFZOO-A</t>
  </si>
  <si>
    <t>LEAFZOO-B</t>
  </si>
  <si>
    <t>LEAFZOO-C</t>
  </si>
  <si>
    <t>SOIL001-A</t>
  </si>
  <si>
    <t>SOIL001-B</t>
  </si>
  <si>
    <t>SOIL001-C</t>
  </si>
  <si>
    <t>SOIL002-A</t>
  </si>
  <si>
    <t>SOIL002-B</t>
  </si>
  <si>
    <t>SOIL002-C</t>
  </si>
  <si>
    <t>SOIL003-A</t>
  </si>
  <si>
    <t>SOIL003-B</t>
  </si>
  <si>
    <t>SOIL003-C</t>
  </si>
  <si>
    <t>SOIL004-A</t>
  </si>
  <si>
    <t>SOIL004-B</t>
  </si>
  <si>
    <t>SOIL004-C</t>
  </si>
  <si>
    <t>SOIL005-A</t>
  </si>
  <si>
    <t>SOIL005-B</t>
  </si>
  <si>
    <t>SOIL005-C</t>
  </si>
  <si>
    <t>SOIL006-A</t>
  </si>
  <si>
    <t>SOIL006-B</t>
  </si>
  <si>
    <t>SOIL006-C</t>
  </si>
  <si>
    <t>SOIL007-A</t>
  </si>
  <si>
    <t>SOIL007-B</t>
  </si>
  <si>
    <t>SOIL007-C</t>
  </si>
  <si>
    <t>SOIL008-A</t>
  </si>
  <si>
    <t>SOIL008-B</t>
  </si>
  <si>
    <t>SOIL008-C</t>
  </si>
  <si>
    <t>SOIL009-A</t>
  </si>
  <si>
    <t>SOIL009-B</t>
  </si>
  <si>
    <t>SOIL009-C</t>
  </si>
  <si>
    <t>SOIL010-A</t>
  </si>
  <si>
    <t>SOIL010-B</t>
  </si>
  <si>
    <t>SOIL010-C</t>
  </si>
  <si>
    <t>SOIL011-A</t>
  </si>
  <si>
    <t>SOIL011-B</t>
  </si>
  <si>
    <t>SOIL011-C</t>
  </si>
  <si>
    <t>SOIL012-A</t>
  </si>
  <si>
    <t>SOIL012-B</t>
  </si>
  <si>
    <t>SOIL012-C</t>
  </si>
  <si>
    <t>SOIL014-A</t>
  </si>
  <si>
    <t>SOIL014-B</t>
  </si>
  <si>
    <t>SOIL014-C</t>
  </si>
  <si>
    <t>SOIL015-A</t>
  </si>
  <si>
    <t>SOIL015-B</t>
  </si>
  <si>
    <t>SOIL015-C</t>
  </si>
  <si>
    <t>SOIL016-A</t>
  </si>
  <si>
    <t>SOIL016-B</t>
  </si>
  <si>
    <t>SOIL016-C</t>
  </si>
  <si>
    <t>SOIL017-A</t>
  </si>
  <si>
    <t>SOIL017-B</t>
  </si>
  <si>
    <t>SOIL017-C</t>
  </si>
  <si>
    <t>SOIL018-A</t>
  </si>
  <si>
    <t>SOIL018-B</t>
  </si>
  <si>
    <t>SOIL018-C</t>
  </si>
  <si>
    <t>SOIL019-A</t>
  </si>
  <si>
    <t>SOIL019-B</t>
  </si>
  <si>
    <t>SOIL019-C</t>
  </si>
  <si>
    <t>SOIL020-A</t>
  </si>
  <si>
    <t>SOIL020-B</t>
  </si>
  <si>
    <t>SOIL020-C</t>
  </si>
  <si>
    <t>SOIL021-A</t>
  </si>
  <si>
    <t>SOIL021-B</t>
  </si>
  <si>
    <t>SOIL021-C</t>
  </si>
  <si>
    <t>SOIL022-A</t>
  </si>
  <si>
    <t>SOIL022-B</t>
  </si>
  <si>
    <t>SOIL022-C</t>
  </si>
  <si>
    <t>SOIL023-A</t>
  </si>
  <si>
    <t>SOIL023-B</t>
  </si>
  <si>
    <t>SOIL023-C</t>
  </si>
  <si>
    <t>SOIL024-A</t>
  </si>
  <si>
    <t>SOIL024-B</t>
  </si>
  <si>
    <t>SOIL024-C</t>
  </si>
  <si>
    <t>SOIL025-A</t>
  </si>
  <si>
    <t>SOIL025-B</t>
  </si>
  <si>
    <t>SOIL025-C</t>
  </si>
  <si>
    <t>SOIL026-A</t>
  </si>
  <si>
    <t>SOIL026-B</t>
  </si>
  <si>
    <t>SOIL026-C</t>
  </si>
  <si>
    <t>SOIL027-A</t>
  </si>
  <si>
    <t>SOIL027-B</t>
  </si>
  <si>
    <t>SOIL027-C</t>
  </si>
  <si>
    <t>SOIL028-A</t>
  </si>
  <si>
    <t>SOIL028-B</t>
  </si>
  <si>
    <t>SOIL028-C</t>
  </si>
  <si>
    <t>SOIL029-A</t>
  </si>
  <si>
    <t>SOIL029-B</t>
  </si>
  <si>
    <t>SOIL029-C</t>
  </si>
  <si>
    <t>SOIL030-A</t>
  </si>
  <si>
    <t>SOIL030-B</t>
  </si>
  <si>
    <t>SOIL030-C</t>
  </si>
  <si>
    <t>SOIL031-A</t>
  </si>
  <si>
    <t>SOIL031-B</t>
  </si>
  <si>
    <t>SOIL031-C</t>
  </si>
  <si>
    <t>SOIL032-A</t>
  </si>
  <si>
    <t>SOIL032-B</t>
  </si>
  <si>
    <t>SOIL032-C</t>
  </si>
  <si>
    <t>SOIL033-A</t>
  </si>
  <si>
    <t>SOIL033-B</t>
  </si>
  <si>
    <t>SOIL033-C</t>
  </si>
  <si>
    <t>SOIL034-A</t>
  </si>
  <si>
    <t>SOIL034-B</t>
  </si>
  <si>
    <t>SOIL034-C</t>
  </si>
  <si>
    <t>SOIL035-A</t>
  </si>
  <si>
    <t>SOIL035-B</t>
  </si>
  <si>
    <t>SOIL035-C</t>
  </si>
  <si>
    <t>SOIL036-A</t>
  </si>
  <si>
    <t>SOIL036-B</t>
  </si>
  <si>
    <t>SOIL036-C</t>
  </si>
  <si>
    <t>SOIL037-A</t>
  </si>
  <si>
    <t>SOIL037-B</t>
  </si>
  <si>
    <t>SOIL037-C</t>
  </si>
  <si>
    <t>SOIL038-A</t>
  </si>
  <si>
    <t>SOIL038-B</t>
  </si>
  <si>
    <t>SOIL038-C</t>
  </si>
  <si>
    <t>SOIL039-A</t>
  </si>
  <si>
    <t>SOIL039-B</t>
  </si>
  <si>
    <t>SOIL039-C</t>
  </si>
  <si>
    <t>SOIL040-A</t>
  </si>
  <si>
    <t>SOIL040-B</t>
  </si>
  <si>
    <t>SOIL040-C</t>
  </si>
  <si>
    <t>SOILZOO-A</t>
  </si>
  <si>
    <t>SOILZOO-B</t>
  </si>
  <si>
    <t>SOILZOO-C</t>
  </si>
  <si>
    <t>WEB001-A</t>
  </si>
  <si>
    <t>WEB001-B</t>
  </si>
  <si>
    <t>WEB001-C</t>
  </si>
  <si>
    <t>WEB002-A</t>
  </si>
  <si>
    <t>WEB002-B</t>
  </si>
  <si>
    <t>WEB002-C</t>
  </si>
  <si>
    <t>WEB003-A</t>
  </si>
  <si>
    <t>WEB003-B</t>
  </si>
  <si>
    <t>WEB003-C</t>
  </si>
  <si>
    <t>WEB004-A</t>
  </si>
  <si>
    <t>WEB004-B</t>
  </si>
  <si>
    <t>WEB004-C</t>
  </si>
  <si>
    <t>WEB005-A</t>
  </si>
  <si>
    <t>WEB005-B</t>
  </si>
  <si>
    <t>WEB005-C</t>
  </si>
  <si>
    <t>WEB007-A</t>
  </si>
  <si>
    <t>WEB007-B</t>
  </si>
  <si>
    <t>WEB007-C</t>
  </si>
  <si>
    <t>WEB008-A</t>
  </si>
  <si>
    <t>WEB008-B</t>
  </si>
  <si>
    <t>WEB008-C</t>
  </si>
  <si>
    <t>WEB009-A</t>
  </si>
  <si>
    <t>WEB009-B</t>
  </si>
  <si>
    <t>WEB009-C</t>
  </si>
  <si>
    <t>WEB010-A</t>
  </si>
  <si>
    <t>WEB010-B</t>
  </si>
  <si>
    <t>WEB010-C</t>
  </si>
  <si>
    <t>WEB011-A</t>
  </si>
  <si>
    <t>WEB011-B</t>
  </si>
  <si>
    <t>WEB011-C</t>
  </si>
  <si>
    <t>WEB015-A</t>
  </si>
  <si>
    <t>WEB015-B</t>
  </si>
  <si>
    <t>WEB015-C</t>
  </si>
  <si>
    <t>WEB017-A</t>
  </si>
  <si>
    <t>WEB017-B</t>
  </si>
  <si>
    <t>WEB017-C</t>
  </si>
  <si>
    <t>WEB019-A</t>
  </si>
  <si>
    <t>WEB019-B</t>
  </si>
  <si>
    <t>WEB019-C</t>
  </si>
  <si>
    <t>WEB023-A</t>
  </si>
  <si>
    <t>WEB023-B</t>
  </si>
  <si>
    <t>WEB023-C</t>
  </si>
  <si>
    <t>WEB025-A</t>
  </si>
  <si>
    <t>WEB025-B</t>
  </si>
  <si>
    <t>WEB025-C</t>
  </si>
  <si>
    <t>WEB026-A</t>
  </si>
  <si>
    <t>WEB026-B</t>
  </si>
  <si>
    <t>WEB026-C</t>
  </si>
  <si>
    <t>WEB027-A</t>
  </si>
  <si>
    <t>WEB027-B</t>
  </si>
  <si>
    <t>WEB027-C</t>
  </si>
  <si>
    <t>WEB028-A</t>
  </si>
  <si>
    <t>WEB028-B</t>
  </si>
  <si>
    <t>WEB028-C</t>
  </si>
  <si>
    <t>WEB029-A</t>
  </si>
  <si>
    <t>WEB029-B</t>
  </si>
  <si>
    <t>WEB029-C</t>
  </si>
  <si>
    <t>WEB030-A</t>
  </si>
  <si>
    <t>WEB030-B</t>
  </si>
  <si>
    <t>WEB030-C</t>
  </si>
  <si>
    <t>WEB032-A</t>
  </si>
  <si>
    <t>WEB032-B</t>
  </si>
  <si>
    <t>WEB032-C</t>
  </si>
  <si>
    <t>WEB033-A</t>
  </si>
  <si>
    <t>WEB033-B</t>
  </si>
  <si>
    <t>WEB033-C</t>
  </si>
  <si>
    <t>WEB034-A</t>
  </si>
  <si>
    <t>WEB034-B</t>
  </si>
  <si>
    <t>WEB034-C</t>
  </si>
  <si>
    <t>WEB035-A</t>
  </si>
  <si>
    <t>WEB035-B</t>
  </si>
  <si>
    <t>WEB035-C</t>
  </si>
  <si>
    <t>WEB036-A</t>
  </si>
  <si>
    <t>WEB036-B</t>
  </si>
  <si>
    <t>WEB036-C</t>
  </si>
  <si>
    <t>WEB037-A</t>
  </si>
  <si>
    <t>WEB037-B</t>
  </si>
  <si>
    <t>WEB037-C</t>
  </si>
  <si>
    <t>WEB038-A</t>
  </si>
  <si>
    <t>WEB038-B</t>
  </si>
  <si>
    <t>WEB038-C</t>
  </si>
  <si>
    <t>WEB039-A</t>
  </si>
  <si>
    <t>WEB039-B</t>
  </si>
  <si>
    <t>WEB039-C</t>
  </si>
  <si>
    <t>WEB040-A</t>
  </si>
  <si>
    <t>WEB040-B</t>
  </si>
  <si>
    <t>WEB040-C</t>
  </si>
  <si>
    <t>WEBZOO-A</t>
  </si>
  <si>
    <t>WEBZOO-B</t>
  </si>
  <si>
    <t>WEBZOO-C</t>
  </si>
  <si>
    <t>no data</t>
  </si>
  <si>
    <t>M03493:596:000000000-LMT2Y:1:1101:20331:2121</t>
  </si>
  <si>
    <t>GCAGAACCCAACCTCCGAGCAGTACATGCTAAGACTTCACCAGTCAAAGCGAACTACTATACTCAATTGATCCAATAACTTGACCAACGGAACA</t>
  </si>
  <si>
    <t>Cluster_1</t>
  </si>
  <si>
    <t>M03493:596:000000000-LMT2Y:1:1101:19836:2550</t>
  </si>
  <si>
    <t>GTACAAAAAACCCTCCGAGTGATTTTAATCTAGACAAACCAGTCAAAATAACCATAACATCACTTATTGATCCAAAATTTTGATCAACGGAACA</t>
  </si>
  <si>
    <t>Cluster_2</t>
  </si>
  <si>
    <t>M03493:596:000000000-LMT2Y:1:1101:15335:3504</t>
  </si>
  <si>
    <t>GAATAAAAAATCCTCCGAGCGATTTTAAAGACTAGACCCACAAGTCAAATCACTCTATCGCTCATTGATCCAAAAACTTGATCAACGGAACA</t>
  </si>
  <si>
    <t>Cluster_3</t>
  </si>
  <si>
    <t>M03493:596:000000000-LMT2Y:1:1101:17733:1612</t>
  </si>
  <si>
    <t>GTATAACAAAACCTCCGAGAGATATTGACCAAGACTTACCCGTCAAAGTAATATAATTTATTGATCCAATCATATTGATCAACGAAACA</t>
  </si>
  <si>
    <t>Cluster_5</t>
  </si>
  <si>
    <t>M03493:596:000000000-LMT2Y:1:1101:5757:6838</t>
  </si>
  <si>
    <t>GAAAAAATAATCCTCCGAATGATTATAACTTAGACTAACAAGTCAACGTACATATTGAATCTTATTGACCCAATTTTTGATCAACGGACCA</t>
  </si>
  <si>
    <t>Cluster_6</t>
  </si>
  <si>
    <t>M03493:596:000000000-LMT2Y:1:1101:6338:5666</t>
  </si>
  <si>
    <t>ATATAAAAAAACTCCCGAGTGATTAAAATTTAGACCCACAAGTCAAAATACAACATCACTTATTGATCCAATAATTTTTGATCAACGGAACA</t>
  </si>
  <si>
    <t>Cluster_7</t>
  </si>
  <si>
    <t>M03493:596:000000000-LMT2Y:1:2104:20681:6271</t>
  </si>
  <si>
    <t>GAAAAACAGATCCTCCAAAAATTAGACCAAAACTCTAGACTGAGAGCGACCACTCAACGTGCTAATAGTACCCAGACCCAATATAATTGATCAATGGACCA</t>
  </si>
  <si>
    <t>Cluster_8</t>
  </si>
  <si>
    <t>M03493:596:000000000-LMT2Y:1:1101:15920:1541</t>
  </si>
  <si>
    <t>GAACAAAAAATCCTCCGAGCGATTTTAAAGACTAGACCTACAAGTCACATCGCACAATCGTTTATTGATCCAAAAATTGATCAACGGAACA</t>
  </si>
  <si>
    <t>Cluster_11</t>
  </si>
  <si>
    <t>M03493:596:000000000-LMT2Y:1:1101:13128:1882</t>
  </si>
  <si>
    <t>GAATAAAATAACCTCCGAATGATATTAACTTAGACTTGACCAGTCAAAGCTTCCACTCATTAATTGACCCAAACTTATTGATCAACGGAACA</t>
  </si>
  <si>
    <t>Cluster_12</t>
  </si>
  <si>
    <t>M03493:596:000000000-LMT2Y:1:1101:16343:1978</t>
  </si>
  <si>
    <t>GAATAAATCAACCTCCGAAAGATTTTAACCAAGACACACAAGTCGAAGTAACAACAATCTAATTGACCCAATTCATTTGATCAACGGACCA</t>
  </si>
  <si>
    <t>Cluster_13</t>
  </si>
  <si>
    <t>M03493:596:000000000-LMT2Y:1:1101:13190:2943</t>
  </si>
  <si>
    <t>GAATAAAAAATCCTCCGAATGATTTTAACCTAGACCCACAAGTCAAAGTAATATTAATATCTTATTGACCCAATTATTGATCAACGGACCA</t>
  </si>
  <si>
    <t>Cluster_16</t>
  </si>
  <si>
    <t>M03493:596:000000000-LMT2Y:1:1101:22914:7086</t>
  </si>
  <si>
    <t>GAACAGAAAATCCTCCGAGCGATTTTAAAGACTAGACTAACAAGTCAAACCAAACCATCGCTTATTGATCCAAAAACTTGATCAACGGAACA</t>
  </si>
  <si>
    <t>Cluster_18</t>
  </si>
  <si>
    <t>M03493:596:000000000-LMT2Y:1:1101:18087:1983</t>
  </si>
  <si>
    <t>ATAAAACTTAACCTCCGAGAAAAATCAATTAAGACCTACAAGTCAAAATTATGTAATAATACACTGATCCGTCAACGACGATCAACGAAACA</t>
  </si>
  <si>
    <t>Cluster_22</t>
  </si>
  <si>
    <t>M03493:596:000000000-LMT2Y:1:1101:14172:2197</t>
  </si>
  <si>
    <t>ATATAAAAAAACTCCCGAGTGATTAAAATTTAGACCTACCAGTCAAAATGTACCATCACTTATTGATCCAATAATCTTTGATCAACGAAACA</t>
  </si>
  <si>
    <t>Cluster_24</t>
  </si>
  <si>
    <t>M03493:596:000000000-LMT2Y:1:1101:18756:4350</t>
  </si>
  <si>
    <t>GAACAAAAAATCCTCCGAGCGATTTTAAAGACTAGACCTACAAGTCGAATCACACAATCGTTTATTGATCCAAAAAATTGATCAACGGAACA</t>
  </si>
  <si>
    <t>Cluster_25</t>
  </si>
  <si>
    <t>M03493:596:000000000-LMT2Y:1:1101:14469:1733</t>
  </si>
  <si>
    <t>AGATAGCACAGCTCCCGAGTGGATGGGGGAAACCCTAAAACCAAGAGCTACAGCTCGAAGTCACAAAACATTTGACCAACAATGATCCGGCTTCATGCCGACCAACGGACCA</t>
  </si>
  <si>
    <t>Cluster_26</t>
  </si>
  <si>
    <t>M03493:596:000000000-LMT2Y:1:1101:15818:5402</t>
  </si>
  <si>
    <t>GTACAAAATAACCTCCGAGAGATTTCAGTTAAGACCTACAAGTCAAGACCTGTAAAAATCACAATTGATCCAATTAACTTTGATCAACGGAACA</t>
  </si>
  <si>
    <t>Cluster_27</t>
  </si>
  <si>
    <t>M03493:596:000000000-LMT2Y:1:1104:16685:24920</t>
  </si>
  <si>
    <t>GCAAAACAGAACCTCCAAAAATTAGACCAAACCTCTAGACTGAGAGCAACACCTCTACGTGCTAATAGCACCCAGACCCAATATAATTGATCAATGGACCA</t>
  </si>
  <si>
    <t>Cluster_29</t>
  </si>
  <si>
    <t>M03493:596:000000000-LMT2Y:1:1101:15488:1421</t>
  </si>
  <si>
    <t>GCATAAAACAACCTCCGAAAGATTTTATAACTAAGACAAACAAGTCAAAGTAACTATAATCTAATTGACCCAATCTTCCTTTGATCAACGGACCA</t>
  </si>
  <si>
    <t>Cluster_31</t>
  </si>
  <si>
    <t>M03493:596:000000000-LMT2Y:1:1101:19376:3304</t>
  </si>
  <si>
    <t>GTAAAAAGAAACCTCCGAATGATATTAACCTAGACACACAAGTCAAAGATATATCATAAATTGACCCAGAACTTATCTGATCAACGGACCA</t>
  </si>
  <si>
    <t>Cluster_32</t>
  </si>
  <si>
    <t>M03493:596:000000000-LMT2Y:1:1101:15554:5539</t>
  </si>
  <si>
    <t>GCACAGTACAACCTCCATGCTGAAAGAAAATTTCTAAGCTAAGGTCTACAAACCTAAGCATCAACATATTGACATCCATTGACCCAATACACTTGAACAACGAACCA</t>
  </si>
  <si>
    <t>Cluster_33</t>
  </si>
  <si>
    <t>M03493:596:000000000-LMT2Y:1:1101:5581:6978</t>
  </si>
  <si>
    <t>GAAAAACAAATCCTCCAAAAATTAGACCACAACTCTAGACTGAGAGCGACCCCTCAACGTGCGAATAGCACCCAGACCCAATATAATTGATCAATGGACCA</t>
  </si>
  <si>
    <t>Cluster_34</t>
  </si>
  <si>
    <t>M03493:596:000000000-LMT2Y:1:1101:13167:2828</t>
  </si>
  <si>
    <t>GAAAAGCAAATCCTCCAAATATTGGACCACACCTCCAGACCAAGAGCAACCCCTCAACGTGCCAATAGCAACCAGACCCAATATAATTGACCAATGGACCA</t>
  </si>
  <si>
    <t>Cluster_36</t>
  </si>
  <si>
    <t>M03493:596:000000000-LMT2Y:1:1101:19399:4626</t>
  </si>
  <si>
    <t>GAATAAAACAACCTCCGAGTGATACAAGCACAGACAAACCAGTCAAAGCATCCTATCATTTATTGATCCAATAACTTGATCAACGGAACA</t>
  </si>
  <si>
    <t>Cluster_37</t>
  </si>
  <si>
    <t>M03493:596:000000000-LMT2Y:1:1101:13219:3396</t>
  </si>
  <si>
    <t>GAACAAAAGAACCTCCGAATGATTCTAATCTTAGACTCACAAGTCAAAGTATGATCATTTATTGACCCAGTAAATTCTACTGATCAACGGAACA</t>
  </si>
  <si>
    <t>Cluster_38</t>
  </si>
  <si>
    <t>M03493:596:000000000-LMT2Y:1:1102:3328:17858</t>
  </si>
  <si>
    <t>GAATAAAACAACCTCCGAATGATTTTAACCAAGACCCACAAGTCAAAGTATTAAAAATCAAATTGACCCAATTCATTTGATCAACGGACCA</t>
  </si>
  <si>
    <t>Cluster_41</t>
  </si>
  <si>
    <t>M03493:596:000000000-LMT2Y:1:1101:7468:4280</t>
  </si>
  <si>
    <t>GAACAAAACAACCTCCGAGTGATTTAAATCCAGACTAACCAGTCAAAATATATAATCACTTATTGATCCAAACCATTGATCAACGGAACA</t>
  </si>
  <si>
    <t>Cluster_44</t>
  </si>
  <si>
    <t>M03493:596:000000000-LMT2Y:1:1101:14931:5427</t>
  </si>
  <si>
    <t>GAACAAAAAAACCTCCGAGTGATTTAAGCACAGACAAACCAGTCAAAGTACTCTATCATTTATTGATCCAATAACTTGATCAACGGAACA</t>
  </si>
  <si>
    <t>Cluster_46</t>
  </si>
  <si>
    <t>M03493:596:000000000-LMT2Y:1:1101:24820:4830</t>
  </si>
  <si>
    <t>GAAAAAAAAATCCTCCAAACCCACAGACCACAACTCTTCACTAAGACCAACTCCTCAAAGTACCAACAGTAACCAGACCCAATATAATTGAGCAATGGACCA</t>
  </si>
  <si>
    <t>Cluster_48</t>
  </si>
  <si>
    <t>M03493:596:000000000-LMT2Y:1:1101:20164:3164</t>
  </si>
  <si>
    <t>GAACAAGAGATCCTCCGAGCGATTTTAAAGACTAGACTTACAAGTCAAATCAAATTATCGCTTATTGATCCAAAAAACTTGATCAACGGAACA</t>
  </si>
  <si>
    <t>Cluster_49</t>
  </si>
  <si>
    <t>M03493:596:000000000-LMT2Y:1:1101:19933:3854</t>
  </si>
  <si>
    <t>GAAAAACAAATCCTCCAAAAATTAGACCACAACTCTAGACTAAGAGCAACCCCTCAACGTGCAAATAGCACCCAGACCCAATATAATTGATCAATGGACCA</t>
  </si>
  <si>
    <t>Cluster_53</t>
  </si>
  <si>
    <t>M03493:596:000000000-LMT2Y:1:1101:21533:4960</t>
  </si>
  <si>
    <t>AGAAAACTCATCCTCCGCAATAGAAAATTTAGAACAACCGTTCAAGACTTAAAACATTTGTTATAAAATGATCCACTAAGTGAGCAACGAACCA</t>
  </si>
  <si>
    <t>Cluster_54</t>
  </si>
  <si>
    <t>M03493:596:000000000-LMT2Y:1:1101:10501:17380</t>
  </si>
  <si>
    <t>GCAAAACAAAACCTCCAAAAATTGGACCACACATCCAGACTGAGAGCAACCCCTCAACGTGCGAACAGCACCCAGACCCAATACAATTGATCAATGGACCA</t>
  </si>
  <si>
    <t>Cluster_61</t>
  </si>
  <si>
    <t>M03493:596:000000000-LMT2Y:1:1101:26038:6969</t>
  </si>
  <si>
    <t>GAACAAAACAACCTCCGAGTGATTTAAATCTAGACTAACCAGTCGAAAGTACTACATCACTTATTGATCCAAAAACCTTGATCAACGGAACA</t>
  </si>
  <si>
    <t>Cluster_64</t>
  </si>
  <si>
    <t>M03493:596:000000000-LMT2Y:1:1101:12059:3337</t>
  </si>
  <si>
    <t>GAAAAGAAAAACCTCCAAAAATAAGACCATACCTCTTAACCAAGAGCAACCCCTCAACGTACTAATAGTAACCAGATCCAATAGAAATTGACCAATGGACCA</t>
  </si>
  <si>
    <t>Cluster_65</t>
  </si>
  <si>
    <t>M03493:596:000000000-LMT2Y:1:1106:26626:15041</t>
  </si>
  <si>
    <t>GAAAAACAAATCCTCCAAACCTACAGACCACAACTCTTCACTAAGATCAACTCATCAAAGTACTAATAGTAATCTAGACCCAATATAATTGACTGATGAACCA</t>
  </si>
  <si>
    <t>Cluster_94</t>
  </si>
  <si>
    <t>M03493:596:000000000-LMT2Y:1:1103:16731:10597</t>
  </si>
  <si>
    <t>GAACAACAGATCCTCCAAAAACAAGACCACACCTCTTTACTTAGAGCCACCCCTCAAAGTGCTAATAGTGACCAGACCCAATATAATTGATTAATGGACCA</t>
  </si>
  <si>
    <t>Cluster_95</t>
  </si>
  <si>
    <t>M03493:596:000000000-LMT2Y:1:1101:10737:8489</t>
  </si>
  <si>
    <t>GCAAAACAAAACCTCCAAACATTGGACCACACATCCAGACTAAGAGCGACCTCTCGACGTGCAAATAGCAACCAGATCCAATACAATTGATCAATGGACCA</t>
  </si>
  <si>
    <t>Cluster_97</t>
  </si>
  <si>
    <t>M03493:596:000000000-LMT2Y:1:1101:20217:3191</t>
  </si>
  <si>
    <t>GAAAAGCAAATCCTCCAAAAATTGGACCACCACTCTAGACTAAGAGCAACCCCTCAAAGTGCGAACAGCAACCAGACCCAATATAATTGATCAATGGACCA</t>
  </si>
  <si>
    <t>Cluster_98</t>
  </si>
  <si>
    <t>M03493:596:000000000-LMT2Y:1:1101:7375:4134</t>
  </si>
  <si>
    <t>GAAAAGAAAACCCTCCAAAAATAAGATCTCCCTTCTTAACTAAGAACAATCCCTCAAAGTGCTAATAGTAACCAGACCCAATAAAAATTGATCAATGGACCA</t>
  </si>
  <si>
    <t>Cluster_103</t>
  </si>
  <si>
    <t>M03493:596:000000000-LMT2Y:1:2111:6195:20642</t>
  </si>
  <si>
    <t>GAAAAACAAAACCTCCAAAAATAAGACCACCCCTCTTAACCAAGAGCAACCCCTCGACGTGCTAATAGTAACCAGACCCAATACAATTGACCAATGGACCA</t>
  </si>
  <si>
    <t>Cluster_117</t>
  </si>
  <si>
    <t>M03493:596:000000000-LMT2Y:1:2102:5123:23481</t>
  </si>
  <si>
    <t>GAAAAACAAATCCTCCAAAAATTAGACCATCCCTCTAGACTGAGAGCAACCCCTCAACGTGCTAATAGCAACCAGACCCAATATAATTGATCTATGGACCA</t>
  </si>
  <si>
    <t>Cluster_148</t>
  </si>
  <si>
    <t>M03493:596:000000000-LMT2Y:1:1107:9518:11679</t>
  </si>
  <si>
    <t>GAAAAACAGATCCTCCAAAAATTAGACCACACCTCTAGACCAAGAGCGACTTCTCAACGTGCTAATAGCACCCAGACCCAATATAATTGATCAATGGACCA</t>
  </si>
  <si>
    <t>Cluster_151</t>
  </si>
  <si>
    <t>M03493:596:000000000-LMT2Y:1:1104:14312:14025</t>
  </si>
  <si>
    <t>GAAAAACAAAACCTCCAAAAATAAGACCACCCCTCTTAACTAAGAGCAACCCCTCAACGTACTAACAGTAACCAGACCCAATATAATTGACCAATGGACCA</t>
  </si>
  <si>
    <t>Cluster_200</t>
  </si>
  <si>
    <t>M03493:596:000000000-LMT2Y:1:1102:16600:11412</t>
  </si>
  <si>
    <t>GAAAAACAAATCCTCCAAAAATTGGACCATCACTCTAGACTAAGAGCAACCCCTCAAAGTGCTAACAGCAACCAGACCCAATACAATTGATCAATGGACCA</t>
  </si>
  <si>
    <t>Cluster_214</t>
  </si>
  <si>
    <t>M03493:596:000000000-LMT2Y:1:1103:13616:21932</t>
  </si>
  <si>
    <t>GCAAAACAAAACCTCCAAAAATTGGACCACACATCCAGACTAAGAGCAACCCCTCAACGTGCTAATAGCACCCAGACCCAATATAATTGATCAATGGACCA</t>
  </si>
  <si>
    <t>Cluster_228</t>
  </si>
  <si>
    <t>M03493:596:000000000-LMT2Y:1:1105:20196:8755</t>
  </si>
  <si>
    <t>GAAAAATAAATCCTCCAAACCACAGACCACAACTCTTCACCGAGACCAACCCCTCTAAGTACTAACAGTAACCAGACCCAATATAATTGATCAATGGACTA</t>
  </si>
  <si>
    <t>Cluster_255</t>
  </si>
  <si>
    <t>M03493:596:000000000-LMT2Y:1:1101:16675:1833</t>
  </si>
  <si>
    <t>GAAAAACAAAACCTCCGAATGATATTAGTCAAGACCCAACAAGTCAAAACTTCATATCACAATTGACCCAATTACATTTGATCAACGAACCA</t>
  </si>
  <si>
    <t>Cluster_263</t>
  </si>
  <si>
    <t>M03493:596:000000000-LMT2Y:1:1101:26490:9522</t>
  </si>
  <si>
    <t>GAAAAACGAAACCTCCAAAAATAAGACCATACATCTTAACCAAGAACAACCCCTCAACGTACTAATAGTAGTCAGACCCAGTATAACTGATCAATGGACCA</t>
  </si>
  <si>
    <t>Cluster_295</t>
  </si>
  <si>
    <t>M03493:596:000000000-LMT2Y:1:2101:14544:4228</t>
  </si>
  <si>
    <t>GCAAAACAAAACCTCCAAAAATTAGACCACACCTCTAGACGAAGAGCTACCCCTCAACGTGCTAATAGCACCCAGATCCAATATAATTGATCAATGGACCA</t>
  </si>
  <si>
    <t>Cluster_404</t>
  </si>
  <si>
    <t>M03493:596:000000000-LMT2Y:1:1106:14707:13515</t>
  </si>
  <si>
    <t>GCAAAACAAAACCTCCAAACATTAGACCACATCTCTAAACCAAGAGCAACCTCTCAACGTGCTAAAAGCTCCCAGACCCAATATAATTGATCAATGGACCA</t>
  </si>
  <si>
    <t>Cluster_447</t>
  </si>
  <si>
    <t>M03493:596:000000000-LMT2Y:1:1107:8032:11354</t>
  </si>
  <si>
    <t>GAAAAACAAATCCTCCAAAAACAAGACCACACCTCTTAACCAAGAGCGACATCTCTACGTGCTACAGTAACCAGACCCAATATAATTGATTAATGAACCA</t>
  </si>
  <si>
    <t>Cluster_792</t>
  </si>
  <si>
    <t>Domain</t>
  </si>
  <si>
    <t>Phylum</t>
  </si>
  <si>
    <t>Class</t>
  </si>
  <si>
    <t>Order</t>
  </si>
  <si>
    <t>Family</t>
  </si>
  <si>
    <t>Genus</t>
  </si>
  <si>
    <t>Species</t>
  </si>
  <si>
    <t>blast_subject</t>
  </si>
  <si>
    <t>blast_perc_identity</t>
  </si>
  <si>
    <t>blast_perc_query_coverage</t>
  </si>
  <si>
    <t>blast_evalue</t>
  </si>
  <si>
    <t>Eukaryota</t>
  </si>
  <si>
    <t>Chordata</t>
  </si>
  <si>
    <t>Mammalia</t>
  </si>
  <si>
    <t>Primates</t>
  </si>
  <si>
    <t>Hominidae</t>
  </si>
  <si>
    <t>Homo</t>
  </si>
  <si>
    <t>Homo_sapiens</t>
  </si>
  <si>
    <t>Artiodactyla</t>
  </si>
  <si>
    <t>Suidae</t>
  </si>
  <si>
    <t>Sus</t>
  </si>
  <si>
    <t>Sus_scrofa</t>
  </si>
  <si>
    <t>multi-subject</t>
  </si>
  <si>
    <t>100.0</t>
  </si>
  <si>
    <t>Bovidae</t>
  </si>
  <si>
    <t>Bos</t>
  </si>
  <si>
    <t>Bos_taurus</t>
  </si>
  <si>
    <t>Eulipotyphla</t>
  </si>
  <si>
    <t>Soricidae</t>
  </si>
  <si>
    <t>Crocidura</t>
  </si>
  <si>
    <t>Crocidura_russula</t>
  </si>
  <si>
    <t>Rodentia</t>
  </si>
  <si>
    <t>Muridae</t>
  </si>
  <si>
    <t>Apodemus</t>
  </si>
  <si>
    <t>Apodemus_sylvaticus</t>
  </si>
  <si>
    <t>Carnivora</t>
  </si>
  <si>
    <t>Canidae</t>
  </si>
  <si>
    <t>Canis</t>
  </si>
  <si>
    <t>Canis_lupus</t>
  </si>
  <si>
    <t>Garrulus_glandarius</t>
  </si>
  <si>
    <t>Aves</t>
  </si>
  <si>
    <t>Passeriformes</t>
  </si>
  <si>
    <t>Corvidae</t>
  </si>
  <si>
    <t>Garrulus</t>
  </si>
  <si>
    <t>NC_015810.1</t>
  </si>
  <si>
    <t>98.02</t>
  </si>
  <si>
    <t>Cervidae</t>
  </si>
  <si>
    <t>Capreolus</t>
  </si>
  <si>
    <t>Capreolus_capreolus</t>
  </si>
  <si>
    <t>Sciuridae</t>
  </si>
  <si>
    <t>Sciurus</t>
  </si>
  <si>
    <t>Sciurus_vulgaris</t>
  </si>
  <si>
    <t>Cricetidae</t>
  </si>
  <si>
    <t>Arvicola</t>
  </si>
  <si>
    <t>Multi-affiliation</t>
  </si>
  <si>
    <t>98.90</t>
  </si>
  <si>
    <t>Rattus</t>
  </si>
  <si>
    <t>Rattus_rattus</t>
  </si>
  <si>
    <t>Ovis</t>
  </si>
  <si>
    <t>Ovis_aries</t>
  </si>
  <si>
    <t>Vespertilionidae</t>
  </si>
  <si>
    <t>Chiroptera</t>
  </si>
  <si>
    <t>Pipistrellus</t>
  </si>
  <si>
    <t>Pipistrellus_pipistrellus</t>
  </si>
  <si>
    <t>Vulpes</t>
  </si>
  <si>
    <t>Vulpes_vulpes</t>
  </si>
  <si>
    <t>Cervus</t>
  </si>
  <si>
    <t>Cervus_elaphus</t>
  </si>
  <si>
    <t>Actinopteri</t>
  </si>
  <si>
    <t>Clupeiformes</t>
  </si>
  <si>
    <t>Clupeidae</t>
  </si>
  <si>
    <t>Sardina</t>
  </si>
  <si>
    <t>Sardina_pilchardus</t>
  </si>
  <si>
    <t>Soricomorpha</t>
  </si>
  <si>
    <t>Talpidae</t>
  </si>
  <si>
    <t>Talpa</t>
  </si>
  <si>
    <t>97.87</t>
  </si>
  <si>
    <t>Phylloscopidae</t>
  </si>
  <si>
    <t>Phylloscopus_collybita</t>
  </si>
  <si>
    <t>Phylloscopus</t>
  </si>
  <si>
    <t>Myodes</t>
  </si>
  <si>
    <t>Myodes_glareolus</t>
  </si>
  <si>
    <t>NC_035866.1</t>
  </si>
  <si>
    <t>Myocastoridae</t>
  </si>
  <si>
    <t>Myocastor</t>
  </si>
  <si>
    <t>Myocastor_coypus</t>
  </si>
  <si>
    <t>Amphibia</t>
  </si>
  <si>
    <t>Anura</t>
  </si>
  <si>
    <t>Bufonidae</t>
  </si>
  <si>
    <t>Bufo</t>
  </si>
  <si>
    <t>Corvus</t>
  </si>
  <si>
    <t>BK016983.1</t>
  </si>
  <si>
    <t>Certhiidae</t>
  </si>
  <si>
    <t>Troglodytes</t>
  </si>
  <si>
    <t>Troglodytes_troglodytes</t>
  </si>
  <si>
    <t>Mustelidae</t>
  </si>
  <si>
    <t>Martes</t>
  </si>
  <si>
    <t>Erinaceidae</t>
  </si>
  <si>
    <t>Erinaceus</t>
  </si>
  <si>
    <t>Erinaceus_europaeus</t>
  </si>
  <si>
    <t>Microtus</t>
  </si>
  <si>
    <t>Microtus_arvalis</t>
  </si>
  <si>
    <t>Perissodactyla</t>
  </si>
  <si>
    <t>Equidae</t>
  </si>
  <si>
    <t>Equus</t>
  </si>
  <si>
    <t>Equus_caballus</t>
  </si>
  <si>
    <t>Meles</t>
  </si>
  <si>
    <t>Meles_meles</t>
  </si>
  <si>
    <t>Galliformes</t>
  </si>
  <si>
    <t>Phasianidae</t>
  </si>
  <si>
    <t>Gallus</t>
  </si>
  <si>
    <t>Gallus_gallus</t>
  </si>
  <si>
    <t>Capra</t>
  </si>
  <si>
    <t>Capra_hircus</t>
  </si>
  <si>
    <t>Pica</t>
  </si>
  <si>
    <t>Pica_pica</t>
  </si>
  <si>
    <t>Lissotriton_helveticus</t>
  </si>
  <si>
    <t>Caudata</t>
  </si>
  <si>
    <t>Salamandridae</t>
  </si>
  <si>
    <t>Lissotriton</t>
  </si>
  <si>
    <t>96.74</t>
  </si>
  <si>
    <t>Paridae</t>
  </si>
  <si>
    <t>Parus</t>
  </si>
  <si>
    <t>Parus_major</t>
  </si>
  <si>
    <t>Felidae</t>
  </si>
  <si>
    <t>Felis</t>
  </si>
  <si>
    <t>Accipitriformes</t>
  </si>
  <si>
    <t>Accipitridae</t>
  </si>
  <si>
    <t>Buteo</t>
  </si>
  <si>
    <t>Phasianus</t>
  </si>
  <si>
    <t>Anseriformes</t>
  </si>
  <si>
    <t>Anatidae</t>
  </si>
  <si>
    <t>NC_010228.1</t>
  </si>
  <si>
    <t>Sylviidae</t>
  </si>
  <si>
    <t>Sylvia</t>
  </si>
  <si>
    <t>Sylvia_atricapilla</t>
  </si>
  <si>
    <t>NC_029147.1</t>
  </si>
  <si>
    <t>Turdidae</t>
  </si>
  <si>
    <t>Turdus</t>
  </si>
  <si>
    <t>Turdus_philomelos</t>
  </si>
  <si>
    <t>MN929010.1</t>
  </si>
  <si>
    <t>Accipiter</t>
  </si>
  <si>
    <t>Accipiter_nisus</t>
  </si>
  <si>
    <t>Columbiformes</t>
  </si>
  <si>
    <t>Columbidae</t>
  </si>
  <si>
    <t>Columba</t>
  </si>
  <si>
    <t>Columba_palumbus</t>
  </si>
  <si>
    <t>Sturnidae</t>
  </si>
  <si>
    <t>Sturnus</t>
  </si>
  <si>
    <t>Erithacus</t>
  </si>
  <si>
    <t>Erithacus_rubecula</t>
  </si>
  <si>
    <t>MN356414.1</t>
  </si>
  <si>
    <t>Columba_livia</t>
  </si>
  <si>
    <t>Turdus_merula</t>
  </si>
  <si>
    <t>Numididae</t>
  </si>
  <si>
    <t>Numida</t>
  </si>
  <si>
    <t>Numida_meleagris</t>
  </si>
  <si>
    <t>Coendou</t>
  </si>
  <si>
    <t>Erethizontidae</t>
  </si>
  <si>
    <t>NC_021387.1</t>
  </si>
  <si>
    <t>Gruiformes</t>
  </si>
  <si>
    <t>Psophiidae</t>
  </si>
  <si>
    <t>Psophia</t>
  </si>
  <si>
    <t>Psophia_crepitans</t>
  </si>
  <si>
    <t>96.04</t>
  </si>
  <si>
    <t>Aegithalidae</t>
  </si>
  <si>
    <t>Aegithalos</t>
  </si>
  <si>
    <t>Pelecaniformes</t>
  </si>
  <si>
    <t>Ardeidae</t>
  </si>
  <si>
    <t>Bubulcus</t>
  </si>
  <si>
    <t>Bubulcus_ibis</t>
  </si>
  <si>
    <t>99.01</t>
  </si>
  <si>
    <t>final_affiliation</t>
  </si>
  <si>
    <t>comment</t>
  </si>
  <si>
    <t>Arvicola_amphibius</t>
  </si>
  <si>
    <t>Martes_martes</t>
  </si>
  <si>
    <t>Buteo_buteo</t>
  </si>
  <si>
    <t>Muscicapidae</t>
  </si>
  <si>
    <t>Phasianus_colchicus</t>
  </si>
  <si>
    <t>WEB031-A</t>
  </si>
  <si>
    <t>WEB031-B</t>
  </si>
  <si>
    <t>WEB031-C</t>
  </si>
  <si>
    <t>WEB024-A</t>
  </si>
  <si>
    <t>WEB024-B</t>
  </si>
  <si>
    <t>WEB024-C</t>
  </si>
  <si>
    <t>WEB022-A</t>
  </si>
  <si>
    <t>WEB022-B</t>
  </si>
  <si>
    <t>WEB022-C</t>
  </si>
  <si>
    <t>WEB021-A</t>
  </si>
  <si>
    <t>WEB021-B</t>
  </si>
  <si>
    <t>WEB021-C</t>
  </si>
  <si>
    <t>WEB020-A</t>
  </si>
  <si>
    <t>WEB020-B</t>
  </si>
  <si>
    <t>WEB020-C</t>
  </si>
  <si>
    <t>WEB018-A</t>
  </si>
  <si>
    <t>WEB018-B</t>
  </si>
  <si>
    <t>WEB018-C</t>
  </si>
  <si>
    <t>WEB016-A</t>
  </si>
  <si>
    <t>WEB016-B</t>
  </si>
  <si>
    <t>WEB016-C</t>
  </si>
  <si>
    <t>WEB012-A</t>
  </si>
  <si>
    <t>WEB012-B</t>
  </si>
  <si>
    <t>WEB012-C</t>
  </si>
  <si>
    <t>WEB013-A</t>
  </si>
  <si>
    <t>WEB013-B</t>
  </si>
  <si>
    <t>WEB013-C</t>
  </si>
  <si>
    <t>WEB014-A</t>
  </si>
  <si>
    <t>WEB014-B</t>
  </si>
  <si>
    <t>WEB014-C</t>
  </si>
  <si>
    <t>WEB006-A</t>
  </si>
  <si>
    <t>WEB006-B</t>
  </si>
  <si>
    <t>WEB006-C</t>
  </si>
  <si>
    <t>SOIL013-A</t>
  </si>
  <si>
    <t>SOIL013-B</t>
  </si>
  <si>
    <t>SOIL013-C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</si>
</sst>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Alignment="1">
      <alignment horizontal="center" textRotation="90"/>
    </xf>
    <xf numFmtId="0" fontId="0" fillId="34" borderId="0" xfId="0" applyFill="1"/>
    <xf numFmtId="0" fontId="0" fillId="34" borderId="0" xfId="0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W53"/>
  <sheetViews>
    <sheetView tabSelected="1" zoomScale="70" zoomScaleNormal="70" workbookViewId="0">
      <pane xSplit="18" ySplit="1" topLeftCell="FA2" activePane="bottomRight" state="frozen"/>
      <selection pane="topRight" activeCell="S1" sqref="S1"/>
      <selection pane="bottomLeft" activeCell="A3" sqref="A3"/>
      <selection pane="bottomRight" activeCell="FW28" sqref="FW28"/>
    </sheetView>
  </sheetViews>
  <sheetFormatPr baseColWidth="10" defaultRowHeight="15.75" x14ac:dyDescent="0.25"/>
  <cols>
    <col min="11" max="11" width="12.375" bestFit="1" customWidth="1"/>
    <col min="12" max="13" width="11" style="1"/>
    <col min="14" max="14" width="11.5" style="1" bestFit="1" customWidth="1"/>
    <col min="19" max="38" width="5.125" bestFit="1" customWidth="1"/>
    <col min="39" max="39" width="4.125" bestFit="1" customWidth="1"/>
    <col min="40" max="40" width="5.125" bestFit="1" customWidth="1"/>
    <col min="41" max="41" width="4.125" bestFit="1" customWidth="1"/>
    <col min="42" max="52" width="5.125" bestFit="1" customWidth="1"/>
    <col min="53" max="53" width="4.125" bestFit="1" customWidth="1"/>
    <col min="54" max="95" width="5.125" bestFit="1" customWidth="1"/>
    <col min="96" max="96" width="4.125" bestFit="1" customWidth="1"/>
    <col min="97" max="100" width="5.125" bestFit="1" customWidth="1"/>
    <col min="101" max="101" width="4.125" bestFit="1" customWidth="1"/>
    <col min="102" max="141" width="5.125" bestFit="1" customWidth="1"/>
    <col min="142" max="142" width="4.125" bestFit="1" customWidth="1"/>
    <col min="143" max="143" width="3.625" bestFit="1" customWidth="1"/>
    <col min="144" max="148" width="5.125" bestFit="1" customWidth="1"/>
    <col min="149" max="149" width="3.625" bestFit="1" customWidth="1"/>
    <col min="150" max="151" width="5.125" bestFit="1" customWidth="1"/>
    <col min="152" max="152" width="4.125" bestFit="1" customWidth="1"/>
    <col min="153" max="153" width="5.125" bestFit="1" customWidth="1"/>
    <col min="154" max="154" width="6.125" bestFit="1" customWidth="1"/>
    <col min="155" max="155" width="4.125" bestFit="1" customWidth="1"/>
    <col min="156" max="156" width="5.125" bestFit="1" customWidth="1"/>
    <col min="157" max="157" width="3.625" bestFit="1" customWidth="1"/>
    <col min="158" max="158" width="5.125" bestFit="1" customWidth="1"/>
    <col min="159" max="160" width="3.625" bestFit="1" customWidth="1"/>
    <col min="161" max="165" width="5.125" bestFit="1" customWidth="1"/>
    <col min="166" max="167" width="3.625" bestFit="1" customWidth="1"/>
    <col min="168" max="174" width="5.125" bestFit="1" customWidth="1"/>
    <col min="175" max="176" width="3.625" bestFit="1" customWidth="1"/>
    <col min="177" max="177" width="5.125" bestFit="1" customWidth="1"/>
    <col min="178" max="180" width="5.125" customWidth="1"/>
    <col min="181" max="181" width="4.125" bestFit="1" customWidth="1"/>
    <col min="182" max="183" width="5.125" bestFit="1" customWidth="1"/>
    <col min="184" max="184" width="3.625" bestFit="1" customWidth="1"/>
    <col min="185" max="185" width="4.125" bestFit="1" customWidth="1"/>
    <col min="186" max="186" width="5.125" bestFit="1" customWidth="1"/>
    <col min="187" max="187" width="3.625" bestFit="1" customWidth="1"/>
    <col min="188" max="190" width="5.125" bestFit="1" customWidth="1"/>
    <col min="191" max="191" width="4.125" bestFit="1" customWidth="1"/>
    <col min="192" max="192" width="5.125" bestFit="1" customWidth="1"/>
    <col min="193" max="193" width="3.625" bestFit="1" customWidth="1"/>
    <col min="194" max="196" width="5.125" bestFit="1" customWidth="1"/>
    <col min="197" max="197" width="3.625" bestFit="1" customWidth="1"/>
    <col min="198" max="203" width="5.125" bestFit="1" customWidth="1"/>
    <col min="204" max="204" width="4.125" bestFit="1" customWidth="1"/>
    <col min="205" max="205" width="3.625" bestFit="1" customWidth="1"/>
    <col min="206" max="213" width="5.125" bestFit="1" customWidth="1"/>
    <col min="214" max="214" width="4.125" bestFit="1" customWidth="1"/>
    <col min="215" max="215" width="5.125" bestFit="1" customWidth="1"/>
    <col min="216" max="216" width="4.125" bestFit="1" customWidth="1"/>
    <col min="217" max="220" width="5.125" bestFit="1" customWidth="1"/>
    <col min="221" max="221" width="4.125" bestFit="1" customWidth="1"/>
    <col min="222" max="222" width="5.125" bestFit="1" customWidth="1"/>
    <col min="223" max="223" width="3.625" bestFit="1" customWidth="1"/>
    <col min="224" max="228" width="5.125" bestFit="1" customWidth="1"/>
    <col min="229" max="229" width="4.125" bestFit="1" customWidth="1"/>
    <col min="230" max="230" width="3.625" bestFit="1" customWidth="1"/>
    <col min="231" max="232" width="5.125" bestFit="1" customWidth="1"/>
    <col min="233" max="233" width="3.625" bestFit="1" customWidth="1"/>
    <col min="234" max="234" width="4.125" bestFit="1" customWidth="1"/>
    <col min="235" max="240" width="5.125" bestFit="1" customWidth="1"/>
    <col min="241" max="241" width="4.125" bestFit="1" customWidth="1"/>
    <col min="242" max="242" width="5.125" bestFit="1" customWidth="1"/>
    <col min="243" max="243" width="3.625" bestFit="1" customWidth="1"/>
    <col min="244" max="245" width="5.125" bestFit="1" customWidth="1"/>
    <col min="246" max="246" width="4.125" bestFit="1" customWidth="1"/>
    <col min="247" max="251" width="5.125" bestFit="1" customWidth="1"/>
    <col min="252" max="252" width="4.125" bestFit="1" customWidth="1"/>
    <col min="253" max="253" width="5.125" bestFit="1" customWidth="1"/>
    <col min="254" max="254" width="3.625" bestFit="1" customWidth="1"/>
    <col min="255" max="255" width="5.125" bestFit="1" customWidth="1"/>
    <col min="256" max="256" width="3.625" bestFit="1" customWidth="1"/>
    <col min="257" max="260" width="4.125" bestFit="1" customWidth="1"/>
    <col min="261" max="270" width="5.125" bestFit="1" customWidth="1"/>
    <col min="271" max="271" width="6.125" bestFit="1" customWidth="1"/>
    <col min="272" max="273" width="5.125" bestFit="1" customWidth="1"/>
    <col min="274" max="274" width="6.125" bestFit="1" customWidth="1"/>
    <col min="275" max="279" width="5.125" bestFit="1" customWidth="1"/>
    <col min="280" max="282" width="5.125" customWidth="1"/>
    <col min="283" max="283" width="5.125" bestFit="1" customWidth="1"/>
    <col min="284" max="284" width="6.125" bestFit="1" customWidth="1"/>
    <col min="285" max="286" width="5.125" bestFit="1" customWidth="1"/>
    <col min="287" max="287" width="6.125" bestFit="1" customWidth="1"/>
    <col min="288" max="294" width="5.125" bestFit="1" customWidth="1"/>
    <col min="295" max="295" width="3.625" bestFit="1" customWidth="1"/>
    <col min="296" max="296" width="4.125" bestFit="1" customWidth="1"/>
    <col min="297" max="297" width="3.625" bestFit="1" customWidth="1"/>
    <col min="298" max="306" width="5.125" customWidth="1"/>
    <col min="307" max="308" width="5.125" bestFit="1" customWidth="1"/>
    <col min="309" max="311" width="5.125" customWidth="1"/>
    <col min="312" max="315" width="5.125" bestFit="1" customWidth="1"/>
    <col min="316" max="318" width="5.125" customWidth="1"/>
    <col min="319" max="321" width="5.125" bestFit="1" customWidth="1"/>
    <col min="322" max="330" width="5.125" customWidth="1"/>
    <col min="331" max="331" width="5.125" bestFit="1" customWidth="1"/>
    <col min="332" max="332" width="4.125" bestFit="1" customWidth="1"/>
    <col min="333" max="333" width="5.125" bestFit="1" customWidth="1"/>
    <col min="334" max="336" width="5.125" customWidth="1"/>
    <col min="337" max="337" width="4.125" bestFit="1" customWidth="1"/>
    <col min="338" max="344" width="5.125" bestFit="1" customWidth="1"/>
    <col min="345" max="345" width="4.125" bestFit="1" customWidth="1"/>
    <col min="346" max="350" width="5.125" bestFit="1" customWidth="1"/>
    <col min="351" max="351" width="4.125" bestFit="1" customWidth="1"/>
    <col min="352" max="352" width="5.125" bestFit="1" customWidth="1"/>
    <col min="353" max="353" width="6.125" bestFit="1" customWidth="1"/>
    <col min="354" max="354" width="5.125" bestFit="1" customWidth="1"/>
    <col min="355" max="357" width="5.125" customWidth="1"/>
    <col min="358" max="359" width="5.125" bestFit="1" customWidth="1"/>
    <col min="360" max="360" width="4.125" bestFit="1" customWidth="1"/>
    <col min="361" max="366" width="5.125" bestFit="1" customWidth="1"/>
    <col min="367" max="367" width="6.125" bestFit="1" customWidth="1"/>
    <col min="368" max="369" width="5.125" bestFit="1" customWidth="1"/>
    <col min="370" max="370" width="4.125" bestFit="1" customWidth="1"/>
    <col min="371" max="387" width="5.125" bestFit="1" customWidth="1"/>
  </cols>
  <sheetData>
    <row r="1" spans="1:387" ht="61.5" x14ac:dyDescent="0.25">
      <c r="A1" t="s">
        <v>0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667</v>
      </c>
      <c r="J1" t="s">
        <v>668</v>
      </c>
      <c r="K1" t="s">
        <v>502</v>
      </c>
      <c r="L1" s="1" t="s">
        <v>503</v>
      </c>
      <c r="M1" s="1" t="s">
        <v>504</v>
      </c>
      <c r="N1" s="1" t="s">
        <v>505</v>
      </c>
      <c r="O1" t="s">
        <v>1</v>
      </c>
      <c r="P1" t="s">
        <v>2</v>
      </c>
      <c r="Q1" t="s">
        <v>3</v>
      </c>
      <c r="R1" t="s">
        <v>4</v>
      </c>
      <c r="S1" s="9" t="s">
        <v>5</v>
      </c>
      <c r="T1" s="9" t="s">
        <v>6</v>
      </c>
      <c r="U1" s="9" t="s">
        <v>7</v>
      </c>
      <c r="V1" s="9" t="s">
        <v>8</v>
      </c>
      <c r="W1" s="9" t="s">
        <v>9</v>
      </c>
      <c r="X1" s="9" t="s">
        <v>10</v>
      </c>
      <c r="Y1" s="9" t="s">
        <v>11</v>
      </c>
      <c r="Z1" s="9" t="s">
        <v>12</v>
      </c>
      <c r="AA1" s="9" t="s">
        <v>13</v>
      </c>
      <c r="AB1" s="9" t="s">
        <v>14</v>
      </c>
      <c r="AC1" s="9" t="s">
        <v>15</v>
      </c>
      <c r="AD1" s="9" t="s">
        <v>16</v>
      </c>
      <c r="AE1" s="9" t="s">
        <v>17</v>
      </c>
      <c r="AF1" s="9" t="s">
        <v>18</v>
      </c>
      <c r="AG1" s="9" t="s">
        <v>19</v>
      </c>
      <c r="AH1" s="9" t="s">
        <v>20</v>
      </c>
      <c r="AI1" s="9" t="s">
        <v>21</v>
      </c>
      <c r="AJ1" s="9" t="s">
        <v>22</v>
      </c>
      <c r="AK1" s="9" t="s">
        <v>23</v>
      </c>
      <c r="AL1" s="9" t="s">
        <v>24</v>
      </c>
      <c r="AM1" s="9" t="s">
        <v>25</v>
      </c>
      <c r="AN1" s="9" t="s">
        <v>26</v>
      </c>
      <c r="AO1" s="9" t="s">
        <v>27</v>
      </c>
      <c r="AP1" s="9" t="s">
        <v>28</v>
      </c>
      <c r="AQ1" s="9" t="s">
        <v>29</v>
      </c>
      <c r="AR1" s="9" t="s">
        <v>30</v>
      </c>
      <c r="AS1" s="9" t="s">
        <v>31</v>
      </c>
      <c r="AT1" s="9" t="s">
        <v>32</v>
      </c>
      <c r="AU1" s="9" t="s">
        <v>33</v>
      </c>
      <c r="AV1" s="9" t="s">
        <v>34</v>
      </c>
      <c r="AW1" s="9" t="s">
        <v>35</v>
      </c>
      <c r="AX1" s="9" t="s">
        <v>36</v>
      </c>
      <c r="AY1" s="9" t="s">
        <v>37</v>
      </c>
      <c r="AZ1" s="9" t="s">
        <v>38</v>
      </c>
      <c r="BA1" s="9" t="s">
        <v>39</v>
      </c>
      <c r="BB1" s="9" t="s">
        <v>40</v>
      </c>
      <c r="BC1" s="9" t="s">
        <v>41</v>
      </c>
      <c r="BD1" s="9" t="s">
        <v>42</v>
      </c>
      <c r="BE1" s="9" t="s">
        <v>43</v>
      </c>
      <c r="BF1" s="9" t="s">
        <v>44</v>
      </c>
      <c r="BG1" s="9" t="s">
        <v>45</v>
      </c>
      <c r="BH1" s="9" t="s">
        <v>46</v>
      </c>
      <c r="BI1" s="9" t="s">
        <v>47</v>
      </c>
      <c r="BJ1" s="9" t="s">
        <v>48</v>
      </c>
      <c r="BK1" s="9" t="s">
        <v>49</v>
      </c>
      <c r="BL1" s="9" t="s">
        <v>50</v>
      </c>
      <c r="BM1" s="9" t="s">
        <v>51</v>
      </c>
      <c r="BN1" s="9" t="s">
        <v>52</v>
      </c>
      <c r="BO1" s="9" t="s">
        <v>53</v>
      </c>
      <c r="BP1" s="9" t="s">
        <v>54</v>
      </c>
      <c r="BQ1" s="9" t="s">
        <v>55</v>
      </c>
      <c r="BR1" s="9" t="s">
        <v>56</v>
      </c>
      <c r="BS1" s="9" t="s">
        <v>57</v>
      </c>
      <c r="BT1" s="9" t="s">
        <v>58</v>
      </c>
      <c r="BU1" s="9" t="s">
        <v>59</v>
      </c>
      <c r="BV1" s="9" t="s">
        <v>60</v>
      </c>
      <c r="BW1" s="9" t="s">
        <v>61</v>
      </c>
      <c r="BX1" s="9" t="s">
        <v>62</v>
      </c>
      <c r="BY1" s="9" t="s">
        <v>63</v>
      </c>
      <c r="BZ1" s="9" t="s">
        <v>64</v>
      </c>
      <c r="CA1" s="9" t="s">
        <v>65</v>
      </c>
      <c r="CB1" s="9" t="s">
        <v>66</v>
      </c>
      <c r="CC1" s="9" t="s">
        <v>67</v>
      </c>
      <c r="CD1" s="9" t="s">
        <v>68</v>
      </c>
      <c r="CE1" s="9" t="s">
        <v>69</v>
      </c>
      <c r="CF1" s="9" t="s">
        <v>70</v>
      </c>
      <c r="CG1" s="9" t="s">
        <v>71</v>
      </c>
      <c r="CH1" s="9" t="s">
        <v>72</v>
      </c>
      <c r="CI1" s="9" t="s">
        <v>73</v>
      </c>
      <c r="CJ1" s="9" t="s">
        <v>74</v>
      </c>
      <c r="CK1" s="9" t="s">
        <v>75</v>
      </c>
      <c r="CL1" s="9" t="s">
        <v>76</v>
      </c>
      <c r="CM1" s="9" t="s">
        <v>77</v>
      </c>
      <c r="CN1" s="9" t="s">
        <v>78</v>
      </c>
      <c r="CO1" s="9" t="s">
        <v>79</v>
      </c>
      <c r="CP1" s="9" t="s">
        <v>80</v>
      </c>
      <c r="CQ1" s="9" t="s">
        <v>81</v>
      </c>
      <c r="CR1" s="9" t="s">
        <v>82</v>
      </c>
      <c r="CS1" s="9" t="s">
        <v>83</v>
      </c>
      <c r="CT1" s="9" t="s">
        <v>84</v>
      </c>
      <c r="CU1" s="9" t="s">
        <v>85</v>
      </c>
      <c r="CV1" s="9" t="s">
        <v>86</v>
      </c>
      <c r="CW1" s="9" t="s">
        <v>87</v>
      </c>
      <c r="CX1" s="9" t="s">
        <v>88</v>
      </c>
      <c r="CY1" s="9" t="s">
        <v>89</v>
      </c>
      <c r="CZ1" s="9" t="s">
        <v>90</v>
      </c>
      <c r="DA1" s="9" t="s">
        <v>91</v>
      </c>
      <c r="DB1" s="9" t="s">
        <v>92</v>
      </c>
      <c r="DC1" s="9" t="s">
        <v>93</v>
      </c>
      <c r="DD1" s="9" t="s">
        <v>94</v>
      </c>
      <c r="DE1" s="9" t="s">
        <v>95</v>
      </c>
      <c r="DF1" s="9" t="s">
        <v>96</v>
      </c>
      <c r="DG1" s="9" t="s">
        <v>97</v>
      </c>
      <c r="DH1" s="9" t="s">
        <v>98</v>
      </c>
      <c r="DI1" s="9" t="s">
        <v>99</v>
      </c>
      <c r="DJ1" s="9" t="s">
        <v>100</v>
      </c>
      <c r="DK1" s="9" t="s">
        <v>101</v>
      </c>
      <c r="DL1" s="9" t="s">
        <v>102</v>
      </c>
      <c r="DM1" s="9" t="s">
        <v>103</v>
      </c>
      <c r="DN1" s="9" t="s">
        <v>104</v>
      </c>
      <c r="DO1" s="9" t="s">
        <v>105</v>
      </c>
      <c r="DP1" s="9" t="s">
        <v>106</v>
      </c>
      <c r="DQ1" s="9" t="s">
        <v>107</v>
      </c>
      <c r="DR1" s="9" t="s">
        <v>108</v>
      </c>
      <c r="DS1" s="9" t="s">
        <v>109</v>
      </c>
      <c r="DT1" s="9" t="s">
        <v>110</v>
      </c>
      <c r="DU1" s="9" t="s">
        <v>111</v>
      </c>
      <c r="DV1" s="9" t="s">
        <v>112</v>
      </c>
      <c r="DW1" s="9" t="s">
        <v>113</v>
      </c>
      <c r="DX1" s="9" t="s">
        <v>114</v>
      </c>
      <c r="DY1" s="9" t="s">
        <v>115</v>
      </c>
      <c r="DZ1" s="9" t="s">
        <v>116</v>
      </c>
      <c r="EA1" s="9" t="s">
        <v>117</v>
      </c>
      <c r="EB1" s="9" t="s">
        <v>118</v>
      </c>
      <c r="EC1" s="9" t="s">
        <v>119</v>
      </c>
      <c r="ED1" s="9" t="s">
        <v>120</v>
      </c>
      <c r="EE1" s="9" t="s">
        <v>121</v>
      </c>
      <c r="EF1" s="9" t="s">
        <v>122</v>
      </c>
      <c r="EG1" s="9" t="s">
        <v>123</v>
      </c>
      <c r="EH1" s="9" t="s">
        <v>124</v>
      </c>
      <c r="EI1" s="9" t="s">
        <v>125</v>
      </c>
      <c r="EJ1" s="9" t="s">
        <v>126</v>
      </c>
      <c r="EK1" s="9" t="s">
        <v>127</v>
      </c>
      <c r="EL1" s="9" t="s">
        <v>128</v>
      </c>
      <c r="EM1" s="9" t="s">
        <v>129</v>
      </c>
      <c r="EN1" s="9" t="s">
        <v>130</v>
      </c>
      <c r="EO1" s="9" t="s">
        <v>131</v>
      </c>
      <c r="EP1" s="9" t="s">
        <v>132</v>
      </c>
      <c r="EQ1" s="9" t="s">
        <v>133</v>
      </c>
      <c r="ER1" s="9" t="s">
        <v>134</v>
      </c>
      <c r="ES1" s="9" t="s">
        <v>135</v>
      </c>
      <c r="ET1" s="9" t="s">
        <v>136</v>
      </c>
      <c r="EU1" s="9" t="s">
        <v>137</v>
      </c>
      <c r="EV1" s="9" t="s">
        <v>138</v>
      </c>
      <c r="EW1" s="9" t="s">
        <v>139</v>
      </c>
      <c r="EX1" s="9" t="s">
        <v>140</v>
      </c>
      <c r="EY1" s="9" t="s">
        <v>141</v>
      </c>
      <c r="EZ1" s="9" t="s">
        <v>142</v>
      </c>
      <c r="FA1" s="9" t="s">
        <v>143</v>
      </c>
      <c r="FB1" s="9" t="s">
        <v>144</v>
      </c>
      <c r="FC1" s="9" t="s">
        <v>145</v>
      </c>
      <c r="FD1" s="9" t="s">
        <v>146</v>
      </c>
      <c r="FE1" s="9" t="s">
        <v>147</v>
      </c>
      <c r="FF1" s="9" t="s">
        <v>148</v>
      </c>
      <c r="FG1" s="9" t="s">
        <v>149</v>
      </c>
      <c r="FH1" s="9" t="s">
        <v>150</v>
      </c>
      <c r="FI1" s="9" t="s">
        <v>151</v>
      </c>
      <c r="FJ1" s="9" t="s">
        <v>152</v>
      </c>
      <c r="FK1" s="9" t="s">
        <v>153</v>
      </c>
      <c r="FL1" s="9" t="s">
        <v>154</v>
      </c>
      <c r="FM1" s="9" t="s">
        <v>155</v>
      </c>
      <c r="FN1" s="9" t="s">
        <v>156</v>
      </c>
      <c r="FO1" s="9" t="s">
        <v>157</v>
      </c>
      <c r="FP1" s="9" t="s">
        <v>158</v>
      </c>
      <c r="FQ1" s="9" t="s">
        <v>159</v>
      </c>
      <c r="FR1" s="9" t="s">
        <v>160</v>
      </c>
      <c r="FS1" s="9" t="s">
        <v>161</v>
      </c>
      <c r="FT1" s="9" t="s">
        <v>162</v>
      </c>
      <c r="FU1" s="9" t="s">
        <v>163</v>
      </c>
      <c r="FV1" s="9" t="s">
        <v>707</v>
      </c>
      <c r="FW1" s="9" t="s">
        <v>708</v>
      </c>
      <c r="FX1" s="9" t="s">
        <v>709</v>
      </c>
      <c r="FY1" s="9" t="s">
        <v>164</v>
      </c>
      <c r="FZ1" s="9" t="s">
        <v>165</v>
      </c>
      <c r="GA1" s="9" t="s">
        <v>166</v>
      </c>
      <c r="GB1" s="9" t="s">
        <v>167</v>
      </c>
      <c r="GC1" s="9" t="s">
        <v>168</v>
      </c>
      <c r="GD1" s="9" t="s">
        <v>169</v>
      </c>
      <c r="GE1" s="9" t="s">
        <v>170</v>
      </c>
      <c r="GF1" s="9" t="s">
        <v>171</v>
      </c>
      <c r="GG1" s="9" t="s">
        <v>172</v>
      </c>
      <c r="GH1" s="9" t="s">
        <v>173</v>
      </c>
      <c r="GI1" s="9" t="s">
        <v>174</v>
      </c>
      <c r="GJ1" s="9" t="s">
        <v>175</v>
      </c>
      <c r="GK1" s="9" t="s">
        <v>176</v>
      </c>
      <c r="GL1" s="9" t="s">
        <v>177</v>
      </c>
      <c r="GM1" s="9" t="s">
        <v>178</v>
      </c>
      <c r="GN1" s="9" t="s">
        <v>179</v>
      </c>
      <c r="GO1" s="9" t="s">
        <v>180</v>
      </c>
      <c r="GP1" s="9" t="s">
        <v>181</v>
      </c>
      <c r="GQ1" s="9" t="s">
        <v>182</v>
      </c>
      <c r="GR1" s="9" t="s">
        <v>183</v>
      </c>
      <c r="GS1" s="9" t="s">
        <v>184</v>
      </c>
      <c r="GT1" s="9" t="s">
        <v>185</v>
      </c>
      <c r="GU1" s="9" t="s">
        <v>186</v>
      </c>
      <c r="GV1" s="9" t="s">
        <v>187</v>
      </c>
      <c r="GW1" s="9" t="s">
        <v>188</v>
      </c>
      <c r="GX1" s="9" t="s">
        <v>189</v>
      </c>
      <c r="GY1" s="9" t="s">
        <v>190</v>
      </c>
      <c r="GZ1" s="9" t="s">
        <v>191</v>
      </c>
      <c r="HA1" s="9" t="s">
        <v>192</v>
      </c>
      <c r="HB1" s="9" t="s">
        <v>193</v>
      </c>
      <c r="HC1" s="9" t="s">
        <v>194</v>
      </c>
      <c r="HD1" s="9" t="s">
        <v>195</v>
      </c>
      <c r="HE1" s="9" t="s">
        <v>196</v>
      </c>
      <c r="HF1" s="9" t="s">
        <v>197</v>
      </c>
      <c r="HG1" s="9" t="s">
        <v>198</v>
      </c>
      <c r="HH1" s="9" t="s">
        <v>199</v>
      </c>
      <c r="HI1" s="9" t="s">
        <v>200</v>
      </c>
      <c r="HJ1" s="9" t="s">
        <v>201</v>
      </c>
      <c r="HK1" s="9" t="s">
        <v>202</v>
      </c>
      <c r="HL1" s="9" t="s">
        <v>203</v>
      </c>
      <c r="HM1" s="9" t="s">
        <v>204</v>
      </c>
      <c r="HN1" s="9" t="s">
        <v>205</v>
      </c>
      <c r="HO1" s="9" t="s">
        <v>206</v>
      </c>
      <c r="HP1" s="9" t="s">
        <v>207</v>
      </c>
      <c r="HQ1" s="9" t="s">
        <v>208</v>
      </c>
      <c r="HR1" s="9" t="s">
        <v>209</v>
      </c>
      <c r="HS1" s="9" t="s">
        <v>210</v>
      </c>
      <c r="HT1" s="9" t="s">
        <v>211</v>
      </c>
      <c r="HU1" s="9" t="s">
        <v>212</v>
      </c>
      <c r="HV1" s="9" t="s">
        <v>213</v>
      </c>
      <c r="HW1" s="9" t="s">
        <v>214</v>
      </c>
      <c r="HX1" s="9" t="s">
        <v>215</v>
      </c>
      <c r="HY1" s="9" t="s">
        <v>216</v>
      </c>
      <c r="HZ1" s="9" t="s">
        <v>217</v>
      </c>
      <c r="IA1" s="9" t="s">
        <v>218</v>
      </c>
      <c r="IB1" s="9" t="s">
        <v>219</v>
      </c>
      <c r="IC1" s="9" t="s">
        <v>220</v>
      </c>
      <c r="ID1" s="9" t="s">
        <v>221</v>
      </c>
      <c r="IE1" s="9" t="s">
        <v>222</v>
      </c>
      <c r="IF1" s="9" t="s">
        <v>223</v>
      </c>
      <c r="IG1" s="9" t="s">
        <v>224</v>
      </c>
      <c r="IH1" s="9" t="s">
        <v>225</v>
      </c>
      <c r="II1" s="9" t="s">
        <v>226</v>
      </c>
      <c r="IJ1" s="9" t="s">
        <v>227</v>
      </c>
      <c r="IK1" s="9" t="s">
        <v>228</v>
      </c>
      <c r="IL1" s="9" t="s">
        <v>229</v>
      </c>
      <c r="IM1" s="9" t="s">
        <v>230</v>
      </c>
      <c r="IN1" s="9" t="s">
        <v>231</v>
      </c>
      <c r="IO1" s="9" t="s">
        <v>232</v>
      </c>
      <c r="IP1" s="9" t="s">
        <v>233</v>
      </c>
      <c r="IQ1" s="9" t="s">
        <v>234</v>
      </c>
      <c r="IR1" s="9" t="s">
        <v>235</v>
      </c>
      <c r="IS1" s="9" t="s">
        <v>236</v>
      </c>
      <c r="IT1" s="9" t="s">
        <v>237</v>
      </c>
      <c r="IU1" s="9" t="s">
        <v>238</v>
      </c>
      <c r="IV1" s="9" t="s">
        <v>239</v>
      </c>
      <c r="IW1" s="9" t="s">
        <v>240</v>
      </c>
      <c r="IX1" s="9" t="s">
        <v>241</v>
      </c>
      <c r="IY1" s="9" t="s">
        <v>242</v>
      </c>
      <c r="IZ1" s="9" t="s">
        <v>243</v>
      </c>
      <c r="JA1" s="9" t="s">
        <v>244</v>
      </c>
      <c r="JB1" s="9" t="s">
        <v>245</v>
      </c>
      <c r="JC1" s="9" t="s">
        <v>246</v>
      </c>
      <c r="JD1" s="9" t="s">
        <v>247</v>
      </c>
      <c r="JE1" s="9" t="s">
        <v>248</v>
      </c>
      <c r="JF1" s="9" t="s">
        <v>249</v>
      </c>
      <c r="JG1" s="9" t="s">
        <v>250</v>
      </c>
      <c r="JH1" s="9" t="s">
        <v>251</v>
      </c>
      <c r="JI1" s="9" t="s">
        <v>252</v>
      </c>
      <c r="JJ1" s="9" t="s">
        <v>253</v>
      </c>
      <c r="JK1" s="9" t="s">
        <v>254</v>
      </c>
      <c r="JL1" s="9" t="s">
        <v>255</v>
      </c>
      <c r="JM1" s="9" t="s">
        <v>256</v>
      </c>
      <c r="JN1" s="9" t="s">
        <v>257</v>
      </c>
      <c r="JO1" s="9" t="s">
        <v>258</v>
      </c>
      <c r="JP1" s="9" t="s">
        <v>259</v>
      </c>
      <c r="JQ1" s="9" t="s">
        <v>260</v>
      </c>
      <c r="JR1" s="9" t="s">
        <v>261</v>
      </c>
      <c r="JS1" s="9" t="s">
        <v>262</v>
      </c>
      <c r="JT1" s="9" t="s">
        <v>704</v>
      </c>
      <c r="JU1" s="9" t="s">
        <v>705</v>
      </c>
      <c r="JV1" s="9" t="s">
        <v>706</v>
      </c>
      <c r="JW1" s="9" t="s">
        <v>263</v>
      </c>
      <c r="JX1" s="9" t="s">
        <v>264</v>
      </c>
      <c r="JY1" s="9" t="s">
        <v>265</v>
      </c>
      <c r="JZ1" s="9" t="s">
        <v>266</v>
      </c>
      <c r="KA1" s="9" t="s">
        <v>267</v>
      </c>
      <c r="KB1" s="9" t="s">
        <v>268</v>
      </c>
      <c r="KC1" s="9" t="s">
        <v>269</v>
      </c>
      <c r="KD1" s="9" t="s">
        <v>270</v>
      </c>
      <c r="KE1" s="9" t="s">
        <v>271</v>
      </c>
      <c r="KF1" s="9" t="s">
        <v>272</v>
      </c>
      <c r="KG1" s="9" t="s">
        <v>273</v>
      </c>
      <c r="KH1" s="9" t="s">
        <v>274</v>
      </c>
      <c r="KI1" s="9" t="s">
        <v>275</v>
      </c>
      <c r="KJ1" s="9" t="s">
        <v>276</v>
      </c>
      <c r="KK1" s="9" t="s">
        <v>277</v>
      </c>
      <c r="KL1" s="9" t="s">
        <v>695</v>
      </c>
      <c r="KM1" s="9" t="s">
        <v>696</v>
      </c>
      <c r="KN1" s="9" t="s">
        <v>697</v>
      </c>
      <c r="KO1" s="9" t="s">
        <v>698</v>
      </c>
      <c r="KP1" s="9" t="s">
        <v>699</v>
      </c>
      <c r="KQ1" s="9" t="s">
        <v>700</v>
      </c>
      <c r="KR1" s="9" t="s">
        <v>701</v>
      </c>
      <c r="KS1" s="9" t="s">
        <v>702</v>
      </c>
      <c r="KT1" s="9" t="s">
        <v>703</v>
      </c>
      <c r="KU1" s="9" t="s">
        <v>278</v>
      </c>
      <c r="KV1" s="9" t="s">
        <v>279</v>
      </c>
      <c r="KW1" s="9" t="s">
        <v>692</v>
      </c>
      <c r="KX1" s="9" t="s">
        <v>693</v>
      </c>
      <c r="KY1" s="9" t="s">
        <v>694</v>
      </c>
      <c r="KZ1" s="9" t="s">
        <v>280</v>
      </c>
      <c r="LA1" s="9" t="s">
        <v>281</v>
      </c>
      <c r="LB1" s="9" t="s">
        <v>282</v>
      </c>
      <c r="LC1" s="9" t="s">
        <v>283</v>
      </c>
      <c r="LD1" s="9" t="s">
        <v>689</v>
      </c>
      <c r="LE1" s="9" t="s">
        <v>690</v>
      </c>
      <c r="LF1" s="9" t="s">
        <v>691</v>
      </c>
      <c r="LG1" s="9" t="s">
        <v>284</v>
      </c>
      <c r="LH1" s="9" t="s">
        <v>285</v>
      </c>
      <c r="LI1" s="9" t="s">
        <v>286</v>
      </c>
      <c r="LJ1" s="9" t="s">
        <v>686</v>
      </c>
      <c r="LK1" s="9" t="s">
        <v>687</v>
      </c>
      <c r="LL1" s="9" t="s">
        <v>688</v>
      </c>
      <c r="LM1" s="9" t="s">
        <v>683</v>
      </c>
      <c r="LN1" s="9" t="s">
        <v>684</v>
      </c>
      <c r="LO1" s="9" t="s">
        <v>685</v>
      </c>
      <c r="LP1" s="9" t="s">
        <v>680</v>
      </c>
      <c r="LQ1" s="9" t="s">
        <v>681</v>
      </c>
      <c r="LR1" s="9" t="s">
        <v>682</v>
      </c>
      <c r="LS1" s="9" t="s">
        <v>287</v>
      </c>
      <c r="LT1" s="9" t="s">
        <v>288</v>
      </c>
      <c r="LU1" s="9" t="s">
        <v>289</v>
      </c>
      <c r="LV1" s="9" t="s">
        <v>677</v>
      </c>
      <c r="LW1" s="9" t="s">
        <v>678</v>
      </c>
      <c r="LX1" s="9" t="s">
        <v>679</v>
      </c>
      <c r="LY1" s="9" t="s">
        <v>290</v>
      </c>
      <c r="LZ1" s="9" t="s">
        <v>291</v>
      </c>
      <c r="MA1" s="9" t="s">
        <v>292</v>
      </c>
      <c r="MB1" s="9" t="s">
        <v>293</v>
      </c>
      <c r="MC1" s="9" t="s">
        <v>294</v>
      </c>
      <c r="MD1" s="9" t="s">
        <v>295</v>
      </c>
      <c r="ME1" s="9" t="s">
        <v>296</v>
      </c>
      <c r="MF1" s="9" t="s">
        <v>297</v>
      </c>
      <c r="MG1" s="9" t="s">
        <v>298</v>
      </c>
      <c r="MH1" s="9" t="s">
        <v>299</v>
      </c>
      <c r="MI1" s="9" t="s">
        <v>300</v>
      </c>
      <c r="MJ1" s="9" t="s">
        <v>301</v>
      </c>
      <c r="MK1" s="9" t="s">
        <v>302</v>
      </c>
      <c r="ML1" s="9" t="s">
        <v>303</v>
      </c>
      <c r="MM1" s="9" t="s">
        <v>304</v>
      </c>
      <c r="MN1" s="9" t="s">
        <v>305</v>
      </c>
      <c r="MO1" s="9" t="s">
        <v>306</v>
      </c>
      <c r="MP1" s="9" t="s">
        <v>307</v>
      </c>
      <c r="MQ1" s="9" t="s">
        <v>674</v>
      </c>
      <c r="MR1" s="9" t="s">
        <v>675</v>
      </c>
      <c r="MS1" s="9" t="s">
        <v>676</v>
      </c>
      <c r="MT1" s="9" t="s">
        <v>308</v>
      </c>
      <c r="MU1" s="9" t="s">
        <v>309</v>
      </c>
      <c r="MV1" s="9" t="s">
        <v>310</v>
      </c>
      <c r="MW1" s="9" t="s">
        <v>311</v>
      </c>
      <c r="MX1" s="9" t="s">
        <v>312</v>
      </c>
      <c r="MY1" s="9" t="s">
        <v>313</v>
      </c>
      <c r="MZ1" s="9" t="s">
        <v>314</v>
      </c>
      <c r="NA1" s="9" t="s">
        <v>315</v>
      </c>
      <c r="NB1" s="9" t="s">
        <v>316</v>
      </c>
      <c r="NC1" s="9" t="s">
        <v>317</v>
      </c>
      <c r="ND1" s="9" t="s">
        <v>318</v>
      </c>
      <c r="NE1" s="9" t="s">
        <v>319</v>
      </c>
      <c r="NF1" s="9" t="s">
        <v>320</v>
      </c>
      <c r="NG1" s="9" t="s">
        <v>321</v>
      </c>
      <c r="NH1" s="9" t="s">
        <v>322</v>
      </c>
      <c r="NI1" s="9" t="s">
        <v>323</v>
      </c>
      <c r="NJ1" s="9" t="s">
        <v>324</v>
      </c>
      <c r="NK1" s="9" t="s">
        <v>325</v>
      </c>
      <c r="NL1" s="9" t="s">
        <v>326</v>
      </c>
      <c r="NM1" s="9" t="s">
        <v>327</v>
      </c>
      <c r="NN1" s="9" t="s">
        <v>328</v>
      </c>
      <c r="NO1" s="9" t="s">
        <v>329</v>
      </c>
      <c r="NP1" s="9" t="s">
        <v>330</v>
      </c>
      <c r="NQ1" s="9" t="s">
        <v>331</v>
      </c>
      <c r="NR1" s="9" t="s">
        <v>332</v>
      </c>
      <c r="NS1" s="9" t="s">
        <v>333</v>
      </c>
      <c r="NT1" s="9" t="s">
        <v>334</v>
      </c>
      <c r="NU1" s="9" t="s">
        <v>335</v>
      </c>
      <c r="NV1" s="9" t="s">
        <v>336</v>
      </c>
      <c r="NW1" s="9" t="s">
        <v>337</v>
      </c>
    </row>
    <row r="2" spans="1:387" x14ac:dyDescent="0.25">
      <c r="A2" t="s">
        <v>338</v>
      </c>
      <c r="B2" s="6" t="s">
        <v>506</v>
      </c>
      <c r="C2" s="6" t="s">
        <v>507</v>
      </c>
      <c r="D2" s="6" t="s">
        <v>508</v>
      </c>
      <c r="E2" s="6" t="s">
        <v>526</v>
      </c>
      <c r="F2" s="6" t="s">
        <v>547</v>
      </c>
      <c r="G2" s="6" t="s">
        <v>548</v>
      </c>
      <c r="H2" s="10" t="s">
        <v>669</v>
      </c>
      <c r="I2" s="10" t="s">
        <v>669</v>
      </c>
      <c r="J2" s="6"/>
      <c r="K2" s="1" t="s">
        <v>517</v>
      </c>
      <c r="L2" s="1" t="s">
        <v>550</v>
      </c>
      <c r="M2" s="1" t="s">
        <v>518</v>
      </c>
      <c r="N2" s="2">
        <v>1.9999999999999999E-36</v>
      </c>
      <c r="O2" t="s">
        <v>366</v>
      </c>
      <c r="P2" t="s">
        <v>367</v>
      </c>
      <c r="Q2" t="s">
        <v>368</v>
      </c>
      <c r="R2">
        <f>SUM(S2:NW2)</f>
        <v>13913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1078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1429</v>
      </c>
      <c r="JR2">
        <v>6042</v>
      </c>
      <c r="JS2">
        <v>5364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</row>
    <row r="3" spans="1:387" x14ac:dyDescent="0.25">
      <c r="A3" t="s">
        <v>338</v>
      </c>
      <c r="B3" s="6" t="s">
        <v>506</v>
      </c>
      <c r="C3" s="6" t="s">
        <v>507</v>
      </c>
      <c r="D3" s="6" t="s">
        <v>508</v>
      </c>
      <c r="E3" s="6" t="s">
        <v>526</v>
      </c>
      <c r="F3" s="6" t="s">
        <v>547</v>
      </c>
      <c r="G3" s="6" t="s">
        <v>595</v>
      </c>
      <c r="H3" s="6" t="s">
        <v>596</v>
      </c>
      <c r="I3" s="6" t="s">
        <v>596</v>
      </c>
      <c r="J3" s="6"/>
      <c r="K3" s="1" t="s">
        <v>517</v>
      </c>
      <c r="L3" s="1" t="s">
        <v>550</v>
      </c>
      <c r="M3" s="1" t="s">
        <v>518</v>
      </c>
      <c r="N3" s="2">
        <v>1.9999999999999999E-36</v>
      </c>
      <c r="O3" t="s">
        <v>414</v>
      </c>
      <c r="P3" t="s">
        <v>415</v>
      </c>
      <c r="Q3" t="s">
        <v>416</v>
      </c>
      <c r="R3">
        <f>SUM(S3:NW3)</f>
        <v>973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36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937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</row>
    <row r="4" spans="1:387" x14ac:dyDescent="0.25">
      <c r="A4" t="s">
        <v>338</v>
      </c>
      <c r="B4" s="6" t="s">
        <v>506</v>
      </c>
      <c r="C4" s="6" t="s">
        <v>507</v>
      </c>
      <c r="D4" s="6" t="s">
        <v>508</v>
      </c>
      <c r="E4" s="6" t="s">
        <v>526</v>
      </c>
      <c r="F4" s="6" t="s">
        <v>547</v>
      </c>
      <c r="G4" s="6" t="s">
        <v>575</v>
      </c>
      <c r="H4" s="6" t="s">
        <v>576</v>
      </c>
      <c r="I4" s="6" t="s">
        <v>576</v>
      </c>
      <c r="J4" s="6"/>
      <c r="K4" s="1" t="s">
        <v>517</v>
      </c>
      <c r="L4" s="1" t="s">
        <v>518</v>
      </c>
      <c r="M4" s="1" t="s">
        <v>518</v>
      </c>
      <c r="N4" s="2">
        <v>3.0000000000000002E-40</v>
      </c>
      <c r="O4" t="s">
        <v>393</v>
      </c>
      <c r="P4" t="s">
        <v>394</v>
      </c>
      <c r="Q4" t="s">
        <v>395</v>
      </c>
      <c r="R4">
        <f>SUM(S4:NW4)</f>
        <v>2641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1446</v>
      </c>
      <c r="MC4">
        <v>1195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</row>
    <row r="5" spans="1:387" x14ac:dyDescent="0.25">
      <c r="A5" t="s">
        <v>338</v>
      </c>
      <c r="B5" s="6" t="s">
        <v>506</v>
      </c>
      <c r="C5" s="6" t="s">
        <v>507</v>
      </c>
      <c r="D5" s="6" t="s">
        <v>508</v>
      </c>
      <c r="E5" s="6" t="s">
        <v>526</v>
      </c>
      <c r="F5" s="6" t="s">
        <v>527</v>
      </c>
      <c r="G5" s="6" t="s">
        <v>528</v>
      </c>
      <c r="H5" s="6" t="s">
        <v>529</v>
      </c>
      <c r="I5" s="6" t="s">
        <v>529</v>
      </c>
      <c r="J5" s="6"/>
      <c r="K5" s="1" t="s">
        <v>517</v>
      </c>
      <c r="L5" s="1" t="s">
        <v>518</v>
      </c>
      <c r="M5" s="1" t="s">
        <v>518</v>
      </c>
      <c r="N5" s="2">
        <v>5.0000000000000003E-38</v>
      </c>
      <c r="O5" t="s">
        <v>351</v>
      </c>
      <c r="P5" t="s">
        <v>352</v>
      </c>
      <c r="Q5" t="s">
        <v>353</v>
      </c>
      <c r="R5">
        <f>SUM(S5:NW5)</f>
        <v>43436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1028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1215</v>
      </c>
      <c r="LH5">
        <v>3578</v>
      </c>
      <c r="LI5">
        <v>4167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1562</v>
      </c>
      <c r="MI5">
        <v>1688</v>
      </c>
      <c r="MJ5">
        <v>4002</v>
      </c>
      <c r="MK5">
        <v>1680</v>
      </c>
      <c r="ML5">
        <v>0</v>
      </c>
      <c r="MM5">
        <v>0</v>
      </c>
      <c r="MN5">
        <v>9091</v>
      </c>
      <c r="MO5">
        <v>10165</v>
      </c>
      <c r="MP5">
        <v>5260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</row>
    <row r="6" spans="1:387" x14ac:dyDescent="0.25">
      <c r="A6" t="s">
        <v>338</v>
      </c>
      <c r="B6" s="6" t="s">
        <v>506</v>
      </c>
      <c r="C6" s="6" t="s">
        <v>507</v>
      </c>
      <c r="D6" s="6" t="s">
        <v>508</v>
      </c>
      <c r="E6" s="6" t="s">
        <v>526</v>
      </c>
      <c r="F6" s="6" t="s">
        <v>527</v>
      </c>
      <c r="G6" s="6" t="s">
        <v>551</v>
      </c>
      <c r="H6" s="6" t="s">
        <v>552</v>
      </c>
      <c r="I6" s="6" t="s">
        <v>552</v>
      </c>
      <c r="J6" s="6"/>
      <c r="K6" s="1" t="s">
        <v>517</v>
      </c>
      <c r="L6" s="1" t="s">
        <v>518</v>
      </c>
      <c r="M6" s="1" t="s">
        <v>518</v>
      </c>
      <c r="N6" s="2">
        <v>5.0000000000000003E-38</v>
      </c>
      <c r="O6" t="s">
        <v>369</v>
      </c>
      <c r="P6" t="s">
        <v>370</v>
      </c>
      <c r="Q6" t="s">
        <v>371</v>
      </c>
      <c r="R6">
        <f>SUM(S6:NW6)</f>
        <v>8669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23</v>
      </c>
      <c r="JC6">
        <v>444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2050</v>
      </c>
      <c r="NV6">
        <v>4257</v>
      </c>
      <c r="NW6">
        <v>1895</v>
      </c>
    </row>
    <row r="7" spans="1:387" x14ac:dyDescent="0.25">
      <c r="A7" t="s">
        <v>338</v>
      </c>
      <c r="B7" s="6" t="s">
        <v>506</v>
      </c>
      <c r="C7" s="6" t="s">
        <v>507</v>
      </c>
      <c r="D7" s="6" t="s">
        <v>508</v>
      </c>
      <c r="E7" s="6" t="s">
        <v>526</v>
      </c>
      <c r="F7" s="6" t="s">
        <v>578</v>
      </c>
      <c r="G7" s="6" t="s">
        <v>579</v>
      </c>
      <c r="H7" s="6" t="s">
        <v>580</v>
      </c>
      <c r="I7" s="6" t="s">
        <v>580</v>
      </c>
      <c r="J7" s="6"/>
      <c r="K7" s="1" t="s">
        <v>577</v>
      </c>
      <c r="L7" s="1" t="s">
        <v>518</v>
      </c>
      <c r="M7" s="1" t="s">
        <v>518</v>
      </c>
      <c r="N7" s="2">
        <v>9.9999999999999993E-40</v>
      </c>
      <c r="O7" t="s">
        <v>396</v>
      </c>
      <c r="P7" t="s">
        <v>397</v>
      </c>
      <c r="Q7" t="s">
        <v>398</v>
      </c>
      <c r="R7">
        <f>SUM(S7:NW7)</f>
        <v>2537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1221</v>
      </c>
      <c r="AX7">
        <v>815</v>
      </c>
      <c r="AY7">
        <v>360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141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</row>
    <row r="8" spans="1:387" x14ac:dyDescent="0.25">
      <c r="A8" t="s">
        <v>338</v>
      </c>
      <c r="B8" s="6" t="s">
        <v>506</v>
      </c>
      <c r="C8" s="6" t="s">
        <v>507</v>
      </c>
      <c r="D8" s="6" t="s">
        <v>508</v>
      </c>
      <c r="E8" s="6" t="s">
        <v>526</v>
      </c>
      <c r="F8" s="6" t="s">
        <v>544</v>
      </c>
      <c r="G8" s="6" t="s">
        <v>545</v>
      </c>
      <c r="H8" s="6" t="s">
        <v>546</v>
      </c>
      <c r="I8" s="6" t="s">
        <v>546</v>
      </c>
      <c r="J8" s="6"/>
      <c r="K8" s="1" t="s">
        <v>517</v>
      </c>
      <c r="L8" s="1" t="s">
        <v>518</v>
      </c>
      <c r="M8" s="1" t="s">
        <v>518</v>
      </c>
      <c r="N8" s="2">
        <v>9.9999999999999996E-39</v>
      </c>
      <c r="O8" t="s">
        <v>363</v>
      </c>
      <c r="P8" t="s">
        <v>364</v>
      </c>
      <c r="Q8" t="s">
        <v>365</v>
      </c>
      <c r="R8">
        <f>SUM(S8:NW8)</f>
        <v>14487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1223</v>
      </c>
      <c r="BP8">
        <v>711</v>
      </c>
      <c r="BQ8">
        <v>253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2254</v>
      </c>
      <c r="JX8">
        <v>5922</v>
      </c>
      <c r="JY8">
        <v>3100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28</v>
      </c>
      <c r="KG8">
        <v>483</v>
      </c>
      <c r="KH8">
        <v>512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</row>
    <row r="9" spans="1:387" x14ac:dyDescent="0.25">
      <c r="A9" t="s">
        <v>338</v>
      </c>
      <c r="B9" s="6" t="s">
        <v>506</v>
      </c>
      <c r="C9" s="6" t="s">
        <v>507</v>
      </c>
      <c r="D9" s="6" t="s">
        <v>508</v>
      </c>
      <c r="E9" s="6" t="s">
        <v>522</v>
      </c>
      <c r="F9" s="6" t="s">
        <v>592</v>
      </c>
      <c r="G9" s="6" t="s">
        <v>593</v>
      </c>
      <c r="H9" s="6" t="s">
        <v>594</v>
      </c>
      <c r="I9" s="6" t="s">
        <v>594</v>
      </c>
      <c r="J9" s="6"/>
      <c r="K9" s="1" t="s">
        <v>517</v>
      </c>
      <c r="L9" s="1" t="s">
        <v>518</v>
      </c>
      <c r="M9" s="1" t="s">
        <v>518</v>
      </c>
      <c r="N9" s="2">
        <v>9.9999999999999993E-40</v>
      </c>
      <c r="O9" t="s">
        <v>411</v>
      </c>
      <c r="P9" t="s">
        <v>412</v>
      </c>
      <c r="Q9" t="s">
        <v>413</v>
      </c>
      <c r="R9">
        <f>SUM(S9:NW9)</f>
        <v>1037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316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721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</row>
    <row r="10" spans="1:387" x14ac:dyDescent="0.25">
      <c r="A10" t="s">
        <v>338</v>
      </c>
      <c r="B10" s="6" t="s">
        <v>506</v>
      </c>
      <c r="C10" s="6" t="s">
        <v>507</v>
      </c>
      <c r="D10" s="6" t="s">
        <v>508</v>
      </c>
      <c r="E10" s="6" t="s">
        <v>522</v>
      </c>
      <c r="F10" s="6" t="s">
        <v>523</v>
      </c>
      <c r="G10" s="6" t="s">
        <v>524</v>
      </c>
      <c r="H10" s="6" t="s">
        <v>525</v>
      </c>
      <c r="I10" s="6" t="s">
        <v>525</v>
      </c>
      <c r="J10" s="6"/>
      <c r="K10" s="1" t="s">
        <v>517</v>
      </c>
      <c r="L10" s="1" t="s">
        <v>518</v>
      </c>
      <c r="M10" s="1" t="s">
        <v>518</v>
      </c>
      <c r="N10" s="2">
        <v>7.0000000000000003E-37</v>
      </c>
      <c r="O10" t="s">
        <v>348</v>
      </c>
      <c r="P10" t="s">
        <v>349</v>
      </c>
      <c r="Q10" t="s">
        <v>350</v>
      </c>
      <c r="R10">
        <f>SUM(S10:NW10)</f>
        <v>36845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4204</v>
      </c>
      <c r="JF10">
        <v>7163</v>
      </c>
      <c r="JG10">
        <v>6557</v>
      </c>
      <c r="JH10">
        <v>0</v>
      </c>
      <c r="JI10">
        <v>0</v>
      </c>
      <c r="JJ10">
        <v>88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1310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53</v>
      </c>
      <c r="MP10">
        <v>0</v>
      </c>
      <c r="MQ10">
        <v>0</v>
      </c>
      <c r="MR10">
        <v>0</v>
      </c>
      <c r="MS10">
        <v>0</v>
      </c>
      <c r="MT10">
        <v>2752</v>
      </c>
      <c r="MU10">
        <v>2334</v>
      </c>
      <c r="MV10">
        <v>357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1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7158</v>
      </c>
      <c r="NP10">
        <v>3358</v>
      </c>
      <c r="NQ10">
        <v>1510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</row>
    <row r="11" spans="1:387" x14ac:dyDescent="0.25">
      <c r="A11" t="s">
        <v>338</v>
      </c>
      <c r="B11" s="6" t="s">
        <v>506</v>
      </c>
      <c r="C11" s="6" t="s">
        <v>507</v>
      </c>
      <c r="D11" s="6" t="s">
        <v>508</v>
      </c>
      <c r="E11" s="6" t="s">
        <v>568</v>
      </c>
      <c r="F11" s="6" t="s">
        <v>569</v>
      </c>
      <c r="G11" s="6" t="s">
        <v>570</v>
      </c>
      <c r="H11" s="6" t="s">
        <v>549</v>
      </c>
      <c r="I11" s="11" t="s">
        <v>570</v>
      </c>
      <c r="J11" s="6"/>
      <c r="K11" s="1" t="s">
        <v>517</v>
      </c>
      <c r="L11" s="3" t="s">
        <v>571</v>
      </c>
      <c r="M11" s="1" t="s">
        <v>518</v>
      </c>
      <c r="N11" s="2">
        <v>3.0000000000000002E-36</v>
      </c>
      <c r="O11" t="s">
        <v>387</v>
      </c>
      <c r="P11" t="s">
        <v>388</v>
      </c>
      <c r="Q11" t="s">
        <v>389</v>
      </c>
      <c r="R11">
        <f>SUM(S11:NW11)</f>
        <v>3583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1701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1841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41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</row>
    <row r="12" spans="1:387" x14ac:dyDescent="0.25">
      <c r="A12" t="s">
        <v>338</v>
      </c>
      <c r="B12" s="6" t="s">
        <v>506</v>
      </c>
      <c r="C12" s="6" t="s">
        <v>507</v>
      </c>
      <c r="D12" s="6" t="s">
        <v>508</v>
      </c>
      <c r="E12" s="6" t="s">
        <v>526</v>
      </c>
      <c r="F12" s="8" t="s">
        <v>653</v>
      </c>
      <c r="G12" s="8" t="s">
        <v>652</v>
      </c>
      <c r="H12" s="8" t="s">
        <v>549</v>
      </c>
      <c r="I12" s="8" t="s">
        <v>652</v>
      </c>
      <c r="J12" s="8"/>
      <c r="K12" s="1" t="s">
        <v>654</v>
      </c>
      <c r="L12" s="3" t="s">
        <v>615</v>
      </c>
      <c r="M12" t="s">
        <v>518</v>
      </c>
      <c r="N12" s="4">
        <v>2.0000000000000001E-33</v>
      </c>
      <c r="O12" t="s">
        <v>480</v>
      </c>
      <c r="P12" t="s">
        <v>481</v>
      </c>
      <c r="Q12" t="s">
        <v>482</v>
      </c>
      <c r="R12">
        <f>SUM(S12:NW12)</f>
        <v>14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12</v>
      </c>
      <c r="EJ12">
        <v>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</row>
    <row r="13" spans="1:387" x14ac:dyDescent="0.25">
      <c r="A13" t="s">
        <v>338</v>
      </c>
      <c r="B13" s="6" t="s">
        <v>506</v>
      </c>
      <c r="C13" s="6" t="s">
        <v>507</v>
      </c>
      <c r="D13" s="6" t="s">
        <v>563</v>
      </c>
      <c r="E13" s="6" t="s">
        <v>564</v>
      </c>
      <c r="F13" s="6" t="s">
        <v>565</v>
      </c>
      <c r="G13" s="6" t="s">
        <v>566</v>
      </c>
      <c r="H13" s="6" t="s">
        <v>567</v>
      </c>
      <c r="I13" s="6" t="s">
        <v>567</v>
      </c>
      <c r="J13" s="6"/>
      <c r="K13" s="1" t="s">
        <v>517</v>
      </c>
      <c r="L13" s="1" t="s">
        <v>518</v>
      </c>
      <c r="M13" s="1" t="s">
        <v>518</v>
      </c>
      <c r="N13" s="2">
        <v>1.9999999999999999E-49</v>
      </c>
      <c r="O13" t="s">
        <v>384</v>
      </c>
      <c r="P13" t="s">
        <v>385</v>
      </c>
      <c r="Q13" t="s">
        <v>386</v>
      </c>
      <c r="R13">
        <f>SUM(S13:NW13)</f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</row>
    <row r="14" spans="1:387" x14ac:dyDescent="0.25">
      <c r="A14" t="s">
        <v>338</v>
      </c>
      <c r="B14" s="6" t="s">
        <v>506</v>
      </c>
      <c r="C14" s="6" t="s">
        <v>507</v>
      </c>
      <c r="D14" s="6" t="s">
        <v>581</v>
      </c>
      <c r="E14" s="6" t="s">
        <v>582</v>
      </c>
      <c r="F14" s="6" t="s">
        <v>583</v>
      </c>
      <c r="G14" s="6" t="s">
        <v>584</v>
      </c>
      <c r="H14" s="6" t="s">
        <v>549</v>
      </c>
      <c r="I14" s="6" t="s">
        <v>584</v>
      </c>
      <c r="J14" s="6"/>
      <c r="K14" s="1" t="s">
        <v>517</v>
      </c>
      <c r="L14" s="1" t="s">
        <v>518</v>
      </c>
      <c r="M14" s="1" t="s">
        <v>518</v>
      </c>
      <c r="N14" s="2">
        <v>7.9999999999999998E-47</v>
      </c>
      <c r="O14" t="s">
        <v>399</v>
      </c>
      <c r="P14" t="s">
        <v>400</v>
      </c>
      <c r="Q14" t="s">
        <v>401</v>
      </c>
      <c r="R14">
        <f>SUM(S14:NW14)</f>
        <v>2210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210</v>
      </c>
      <c r="JX14">
        <v>1148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852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</row>
    <row r="15" spans="1:387" x14ac:dyDescent="0.25">
      <c r="A15" t="s">
        <v>338</v>
      </c>
      <c r="B15" s="6" t="s">
        <v>506</v>
      </c>
      <c r="C15" s="6" t="s">
        <v>507</v>
      </c>
      <c r="D15" s="6" t="s">
        <v>581</v>
      </c>
      <c r="E15" s="6" t="s">
        <v>612</v>
      </c>
      <c r="F15" s="6" t="s">
        <v>613</v>
      </c>
      <c r="G15" s="6" t="s">
        <v>614</v>
      </c>
      <c r="H15" s="6" t="s">
        <v>611</v>
      </c>
      <c r="I15" s="6" t="s">
        <v>611</v>
      </c>
      <c r="J15" s="6"/>
      <c r="K15" s="1" t="s">
        <v>517</v>
      </c>
      <c r="L15" s="1" t="s">
        <v>518</v>
      </c>
      <c r="M15" s="1" t="s">
        <v>518</v>
      </c>
      <c r="N15" s="2">
        <v>9.9999999999999993E-40</v>
      </c>
      <c r="O15" t="s">
        <v>432</v>
      </c>
      <c r="P15" t="s">
        <v>433</v>
      </c>
      <c r="Q15" t="s">
        <v>434</v>
      </c>
      <c r="R15">
        <f>SUM(S15:NW15)</f>
        <v>484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195</v>
      </c>
      <c r="FH15">
        <v>174</v>
      </c>
      <c r="FI15">
        <v>115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</row>
    <row r="16" spans="1:387" x14ac:dyDescent="0.25">
      <c r="A16" t="s">
        <v>338</v>
      </c>
      <c r="B16" s="6" t="s">
        <v>506</v>
      </c>
      <c r="C16" s="6" t="s">
        <v>507</v>
      </c>
      <c r="D16" s="6" t="s">
        <v>535</v>
      </c>
      <c r="E16" s="6" t="s">
        <v>621</v>
      </c>
      <c r="F16" s="6" t="s">
        <v>622</v>
      </c>
      <c r="G16" s="6" t="s">
        <v>636</v>
      </c>
      <c r="H16" s="6" t="s">
        <v>637</v>
      </c>
      <c r="I16" s="6" t="s">
        <v>637</v>
      </c>
      <c r="J16" s="6"/>
      <c r="K16" s="1" t="s">
        <v>635</v>
      </c>
      <c r="L16" s="1" t="s">
        <v>518</v>
      </c>
      <c r="M16" s="1" t="s">
        <v>518</v>
      </c>
      <c r="N16" s="2">
        <v>9.9999999999999993E-40</v>
      </c>
      <c r="O16" t="s">
        <v>456</v>
      </c>
      <c r="P16" t="s">
        <v>457</v>
      </c>
      <c r="Q16" t="s">
        <v>458</v>
      </c>
      <c r="R16">
        <f>SUM(S16:NW16)</f>
        <v>105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13</v>
      </c>
      <c r="DF16">
        <v>26</v>
      </c>
      <c r="DG16">
        <v>66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</row>
    <row r="17" spans="1:387" x14ac:dyDescent="0.25">
      <c r="A17" t="s">
        <v>338</v>
      </c>
      <c r="B17" s="6" t="s">
        <v>506</v>
      </c>
      <c r="C17" s="6" t="s">
        <v>507</v>
      </c>
      <c r="D17" s="6" t="s">
        <v>535</v>
      </c>
      <c r="E17" s="6" t="s">
        <v>621</v>
      </c>
      <c r="F17" s="6" t="s">
        <v>622</v>
      </c>
      <c r="G17" s="6" t="s">
        <v>623</v>
      </c>
      <c r="H17" s="11" t="s">
        <v>671</v>
      </c>
      <c r="I17" s="11" t="s">
        <v>671</v>
      </c>
      <c r="J17" s="6"/>
      <c r="K17" s="1" t="s">
        <v>517</v>
      </c>
      <c r="L17" s="1" t="s">
        <v>518</v>
      </c>
      <c r="M17" s="1" t="s">
        <v>518</v>
      </c>
      <c r="N17" s="2">
        <v>5.0000000000000004E-44</v>
      </c>
      <c r="O17" t="s">
        <v>441</v>
      </c>
      <c r="P17" t="s">
        <v>442</v>
      </c>
      <c r="Q17" t="s">
        <v>443</v>
      </c>
      <c r="R17">
        <f>SUM(S17:NW17)</f>
        <v>430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55</v>
      </c>
      <c r="KD17">
        <v>137</v>
      </c>
      <c r="KE17">
        <v>105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1</v>
      </c>
      <c r="LT17">
        <v>18</v>
      </c>
      <c r="LU17">
        <v>2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14</v>
      </c>
      <c r="MD17">
        <v>98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</row>
    <row r="18" spans="1:387" x14ac:dyDescent="0.25">
      <c r="A18" t="s">
        <v>338</v>
      </c>
      <c r="B18" s="6" t="s">
        <v>506</v>
      </c>
      <c r="C18" s="6" t="s">
        <v>507</v>
      </c>
      <c r="D18" s="6" t="s">
        <v>535</v>
      </c>
      <c r="E18" s="6" t="s">
        <v>625</v>
      </c>
      <c r="F18" s="6" t="s">
        <v>626</v>
      </c>
      <c r="G18" s="6" t="s">
        <v>549</v>
      </c>
      <c r="H18" s="6" t="s">
        <v>549</v>
      </c>
      <c r="I18" s="11" t="s">
        <v>626</v>
      </c>
      <c r="J18" s="6"/>
      <c r="K18" s="1" t="s">
        <v>517</v>
      </c>
      <c r="L18" s="1" t="s">
        <v>518</v>
      </c>
      <c r="M18" s="1" t="s">
        <v>518</v>
      </c>
      <c r="N18" s="2">
        <v>2.0000000000000002E-43</v>
      </c>
      <c r="O18" t="s">
        <v>447</v>
      </c>
      <c r="P18" t="s">
        <v>448</v>
      </c>
      <c r="Q18" t="s">
        <v>449</v>
      </c>
      <c r="R18">
        <f>SUM(S18:NW18)</f>
        <v>118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70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41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</row>
    <row r="19" spans="1:387" x14ac:dyDescent="0.25">
      <c r="A19" t="s">
        <v>338</v>
      </c>
      <c r="B19" s="7" t="s">
        <v>506</v>
      </c>
      <c r="C19" s="7" t="s">
        <v>507</v>
      </c>
      <c r="D19" s="7" t="s">
        <v>535</v>
      </c>
      <c r="E19" s="7" t="s">
        <v>638</v>
      </c>
      <c r="F19" s="7" t="s">
        <v>639</v>
      </c>
      <c r="G19" s="7" t="s">
        <v>640</v>
      </c>
      <c r="H19" s="7" t="s">
        <v>647</v>
      </c>
      <c r="I19" s="7" t="s">
        <v>647</v>
      </c>
      <c r="J19" s="7"/>
      <c r="K19" s="5" t="s">
        <v>517</v>
      </c>
      <c r="L19" s="5" t="s">
        <v>518</v>
      </c>
      <c r="M19" s="5" t="s">
        <v>518</v>
      </c>
      <c r="N19" s="2">
        <v>2.0000000000000002E-43</v>
      </c>
      <c r="O19" t="s">
        <v>468</v>
      </c>
      <c r="P19" t="s">
        <v>469</v>
      </c>
      <c r="Q19" t="s">
        <v>470</v>
      </c>
      <c r="R19">
        <f>SUM(S19:NW19)</f>
        <v>16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14</v>
      </c>
      <c r="MC19">
        <v>0</v>
      </c>
      <c r="MD19">
        <v>2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</row>
    <row r="20" spans="1:387" x14ac:dyDescent="0.25">
      <c r="A20" t="s">
        <v>338</v>
      </c>
      <c r="B20" s="6" t="s">
        <v>506</v>
      </c>
      <c r="C20" s="6" t="s">
        <v>507</v>
      </c>
      <c r="D20" s="6" t="s">
        <v>535</v>
      </c>
      <c r="E20" s="6" t="s">
        <v>638</v>
      </c>
      <c r="F20" s="6" t="s">
        <v>639</v>
      </c>
      <c r="G20" s="6" t="s">
        <v>640</v>
      </c>
      <c r="H20" s="6" t="s">
        <v>641</v>
      </c>
      <c r="I20" s="6" t="s">
        <v>641</v>
      </c>
      <c r="J20" s="6"/>
      <c r="K20" s="1" t="s">
        <v>517</v>
      </c>
      <c r="L20" s="1" t="s">
        <v>518</v>
      </c>
      <c r="M20" s="1" t="s">
        <v>518</v>
      </c>
      <c r="N20" s="2">
        <v>2.0000000000000002E-43</v>
      </c>
      <c r="O20" t="s">
        <v>459</v>
      </c>
      <c r="P20" t="s">
        <v>460</v>
      </c>
      <c r="Q20" t="s">
        <v>461</v>
      </c>
      <c r="R20">
        <f>SUM(S20:NW20)</f>
        <v>73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5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4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48</v>
      </c>
      <c r="MX20">
        <v>3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2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</row>
    <row r="21" spans="1:387" x14ac:dyDescent="0.25">
      <c r="A21" t="s">
        <v>338</v>
      </c>
      <c r="B21" s="6" t="s">
        <v>506</v>
      </c>
      <c r="C21" s="6" t="s">
        <v>507</v>
      </c>
      <c r="D21" s="6" t="s">
        <v>535</v>
      </c>
      <c r="E21" s="6" t="s">
        <v>603</v>
      </c>
      <c r="F21" s="6" t="s">
        <v>649</v>
      </c>
      <c r="G21" s="6" t="s">
        <v>650</v>
      </c>
      <c r="H21" s="6" t="s">
        <v>651</v>
      </c>
      <c r="I21" s="6" t="s">
        <v>651</v>
      </c>
      <c r="J21" s="6"/>
      <c r="K21" t="s">
        <v>517</v>
      </c>
      <c r="L21" t="s">
        <v>518</v>
      </c>
      <c r="M21" t="s">
        <v>518</v>
      </c>
      <c r="N21" s="2">
        <v>2.0000000000000002E-43</v>
      </c>
      <c r="O21" t="s">
        <v>477</v>
      </c>
      <c r="P21" t="s">
        <v>478</v>
      </c>
      <c r="Q21" t="s">
        <v>479</v>
      </c>
      <c r="R21">
        <f>SUM(S21:NW21)</f>
        <v>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1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8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</row>
    <row r="22" spans="1:387" x14ac:dyDescent="0.25">
      <c r="A22" t="s">
        <v>338</v>
      </c>
      <c r="B22" s="6" t="s">
        <v>506</v>
      </c>
      <c r="C22" s="6" t="s">
        <v>507</v>
      </c>
      <c r="D22" s="6" t="s">
        <v>535</v>
      </c>
      <c r="E22" s="6" t="s">
        <v>603</v>
      </c>
      <c r="F22" s="6" t="s">
        <v>604</v>
      </c>
      <c r="G22" s="6" t="s">
        <v>605</v>
      </c>
      <c r="H22" s="6" t="s">
        <v>606</v>
      </c>
      <c r="I22" s="6" t="s">
        <v>606</v>
      </c>
      <c r="J22" s="6"/>
      <c r="K22" s="1" t="s">
        <v>517</v>
      </c>
      <c r="L22" s="1" t="s">
        <v>518</v>
      </c>
      <c r="M22" s="1" t="s">
        <v>518</v>
      </c>
      <c r="N22" s="2">
        <v>5.0000000000000004E-44</v>
      </c>
      <c r="O22" t="s">
        <v>423</v>
      </c>
      <c r="P22" t="s">
        <v>424</v>
      </c>
      <c r="Q22" t="s">
        <v>425</v>
      </c>
      <c r="R22">
        <f>SUM(S22:NW22)</f>
        <v>812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6</v>
      </c>
      <c r="CQ22">
        <v>0</v>
      </c>
      <c r="CR22">
        <v>2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3</v>
      </c>
      <c r="DM22">
        <v>0</v>
      </c>
      <c r="DN22">
        <v>24</v>
      </c>
      <c r="DO22">
        <v>0</v>
      </c>
      <c r="DP22">
        <v>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3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6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2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4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214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28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4</v>
      </c>
      <c r="MX22">
        <v>49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45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113</v>
      </c>
      <c r="NS22">
        <v>71</v>
      </c>
      <c r="NT22">
        <v>232</v>
      </c>
      <c r="NU22">
        <v>0</v>
      </c>
      <c r="NV22">
        <v>0</v>
      </c>
      <c r="NW22">
        <v>0</v>
      </c>
    </row>
    <row r="23" spans="1:387" x14ac:dyDescent="0.25">
      <c r="A23" t="s">
        <v>338</v>
      </c>
      <c r="B23" s="6" t="s">
        <v>506</v>
      </c>
      <c r="C23" s="6" t="s">
        <v>507</v>
      </c>
      <c r="D23" s="6" t="s">
        <v>535</v>
      </c>
      <c r="E23" s="6" t="s">
        <v>603</v>
      </c>
      <c r="F23" s="6" t="s">
        <v>604</v>
      </c>
      <c r="G23" s="6" t="s">
        <v>624</v>
      </c>
      <c r="H23" s="6" t="s">
        <v>673</v>
      </c>
      <c r="I23" s="6" t="s">
        <v>673</v>
      </c>
      <c r="J23" s="6"/>
      <c r="K23" s="1" t="s">
        <v>517</v>
      </c>
      <c r="L23" s="1" t="s">
        <v>518</v>
      </c>
      <c r="M23" s="1" t="s">
        <v>518</v>
      </c>
      <c r="N23" s="2">
        <v>9.9999999999999995E-45</v>
      </c>
      <c r="O23" t="s">
        <v>444</v>
      </c>
      <c r="P23" t="s">
        <v>445</v>
      </c>
      <c r="Q23" t="s">
        <v>446</v>
      </c>
      <c r="R23">
        <f>SUM(S23:NW23)</f>
        <v>127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26</v>
      </c>
      <c r="NS23">
        <v>99</v>
      </c>
      <c r="NT23">
        <v>0</v>
      </c>
      <c r="NU23">
        <v>0</v>
      </c>
      <c r="NV23">
        <v>0</v>
      </c>
      <c r="NW23">
        <v>0</v>
      </c>
    </row>
    <row r="24" spans="1:387" x14ac:dyDescent="0.25">
      <c r="A24" t="s">
        <v>338</v>
      </c>
      <c r="B24" s="6" t="s">
        <v>506</v>
      </c>
      <c r="C24" s="6" t="s">
        <v>507</v>
      </c>
      <c r="D24" s="6" t="s">
        <v>535</v>
      </c>
      <c r="E24" s="6" t="s">
        <v>655</v>
      </c>
      <c r="F24" s="6" t="s">
        <v>656</v>
      </c>
      <c r="G24" s="6" t="s">
        <v>657</v>
      </c>
      <c r="H24" s="6" t="s">
        <v>658</v>
      </c>
      <c r="I24" s="6" t="s">
        <v>658</v>
      </c>
      <c r="J24" s="6"/>
      <c r="K24" t="s">
        <v>517</v>
      </c>
      <c r="L24" t="s">
        <v>518</v>
      </c>
      <c r="M24" t="s">
        <v>518</v>
      </c>
      <c r="N24" s="2">
        <v>2.0000000000000002E-43</v>
      </c>
      <c r="O24" t="s">
        <v>483</v>
      </c>
      <c r="P24" t="s">
        <v>484</v>
      </c>
      <c r="Q24" t="s">
        <v>485</v>
      </c>
      <c r="R24">
        <f>SUM(S24:NW24)</f>
        <v>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4</v>
      </c>
      <c r="EJ24">
        <v>2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</row>
    <row r="25" spans="1:387" x14ac:dyDescent="0.25">
      <c r="A25" t="s">
        <v>338</v>
      </c>
      <c r="B25" s="6" t="s">
        <v>506</v>
      </c>
      <c r="C25" s="6" t="s">
        <v>507</v>
      </c>
      <c r="D25" s="6" t="s">
        <v>535</v>
      </c>
      <c r="E25" s="6" t="s">
        <v>536</v>
      </c>
      <c r="F25" s="6" t="s">
        <v>660</v>
      </c>
      <c r="G25" s="6" t="s">
        <v>661</v>
      </c>
      <c r="H25" s="6" t="s">
        <v>549</v>
      </c>
      <c r="I25" s="6" t="s">
        <v>661</v>
      </c>
      <c r="J25" s="6"/>
      <c r="K25" s="1" t="s">
        <v>517</v>
      </c>
      <c r="L25" t="s">
        <v>518</v>
      </c>
      <c r="M25" t="s">
        <v>518</v>
      </c>
      <c r="N25" s="2">
        <v>2.0000000000000002E-43</v>
      </c>
      <c r="O25" t="s">
        <v>489</v>
      </c>
      <c r="P25" t="s">
        <v>490</v>
      </c>
      <c r="Q25" t="s">
        <v>491</v>
      </c>
      <c r="R25">
        <f>SUM(S25:NW25)</f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2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</row>
    <row r="26" spans="1:387" x14ac:dyDescent="0.25">
      <c r="A26" t="s">
        <v>338</v>
      </c>
      <c r="B26" s="6" t="s">
        <v>506</v>
      </c>
      <c r="C26" s="6" t="s">
        <v>507</v>
      </c>
      <c r="D26" s="6" t="s">
        <v>535</v>
      </c>
      <c r="E26" s="6" t="s">
        <v>536</v>
      </c>
      <c r="F26" s="6" t="s">
        <v>587</v>
      </c>
      <c r="G26" s="6" t="s">
        <v>588</v>
      </c>
      <c r="H26" s="6" t="s">
        <v>589</v>
      </c>
      <c r="I26" s="6" t="s">
        <v>589</v>
      </c>
      <c r="J26" s="6"/>
      <c r="K26" s="1" t="s">
        <v>586</v>
      </c>
      <c r="L26" s="1" t="s">
        <v>518</v>
      </c>
      <c r="M26" s="1" t="s">
        <v>518</v>
      </c>
      <c r="N26" s="2">
        <v>2.0000000000000002E-43</v>
      </c>
      <c r="O26" t="s">
        <v>405</v>
      </c>
      <c r="P26" t="s">
        <v>406</v>
      </c>
      <c r="Q26" t="s">
        <v>407</v>
      </c>
      <c r="R26">
        <f>SUM(S26:NW26)</f>
        <v>1772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979</v>
      </c>
      <c r="CQ26">
        <v>486</v>
      </c>
      <c r="CR26">
        <v>259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10</v>
      </c>
      <c r="MC26">
        <v>33</v>
      </c>
      <c r="MD26">
        <v>5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</row>
    <row r="27" spans="1:387" x14ac:dyDescent="0.25">
      <c r="A27" t="s">
        <v>338</v>
      </c>
      <c r="B27" s="6" t="s">
        <v>506</v>
      </c>
      <c r="C27" s="6" t="s">
        <v>507</v>
      </c>
      <c r="D27" s="6" t="s">
        <v>535</v>
      </c>
      <c r="E27" s="6" t="s">
        <v>536</v>
      </c>
      <c r="F27" s="6" t="s">
        <v>537</v>
      </c>
      <c r="G27" s="6" t="s">
        <v>585</v>
      </c>
      <c r="H27" s="6" t="s">
        <v>549</v>
      </c>
      <c r="I27" s="11" t="s">
        <v>585</v>
      </c>
      <c r="J27" s="6"/>
      <c r="K27" s="1" t="s">
        <v>517</v>
      </c>
      <c r="L27" s="1" t="s">
        <v>518</v>
      </c>
      <c r="M27" s="1" t="s">
        <v>518</v>
      </c>
      <c r="N27" s="2">
        <v>2.0000000000000002E-43</v>
      </c>
      <c r="O27" t="s">
        <v>402</v>
      </c>
      <c r="P27" t="s">
        <v>403</v>
      </c>
      <c r="Q27" t="s">
        <v>404</v>
      </c>
      <c r="R27">
        <f>SUM(S27:NW27)</f>
        <v>2219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126</v>
      </c>
      <c r="AU27">
        <v>980</v>
      </c>
      <c r="AV27">
        <v>301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224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8</v>
      </c>
      <c r="JI27">
        <v>0</v>
      </c>
      <c r="JJ27">
        <v>53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524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2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</row>
    <row r="28" spans="1:387" x14ac:dyDescent="0.25">
      <c r="A28" t="s">
        <v>338</v>
      </c>
      <c r="B28" s="6" t="s">
        <v>506</v>
      </c>
      <c r="C28" s="6" t="s">
        <v>507</v>
      </c>
      <c r="D28" s="6" t="s">
        <v>535</v>
      </c>
      <c r="E28" s="6" t="s">
        <v>536</v>
      </c>
      <c r="F28" s="6" t="s">
        <v>537</v>
      </c>
      <c r="G28" s="6" t="s">
        <v>538</v>
      </c>
      <c r="H28" s="6" t="s">
        <v>534</v>
      </c>
      <c r="I28" s="6" t="s">
        <v>534</v>
      </c>
      <c r="J28" s="6"/>
      <c r="K28" s="1" t="s">
        <v>539</v>
      </c>
      <c r="L28" s="1" t="s">
        <v>540</v>
      </c>
      <c r="M28" s="1" t="s">
        <v>518</v>
      </c>
      <c r="N28" s="2">
        <v>3.9999999999999997E-40</v>
      </c>
      <c r="O28" t="s">
        <v>357</v>
      </c>
      <c r="P28" t="s">
        <v>358</v>
      </c>
      <c r="Q28" t="s">
        <v>359</v>
      </c>
      <c r="R28">
        <f>SUM(S28:NW28)</f>
        <v>24478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2259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684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2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1748</v>
      </c>
      <c r="JR28">
        <v>3625</v>
      </c>
      <c r="JS28">
        <v>3508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60</v>
      </c>
      <c r="KG28">
        <v>91</v>
      </c>
      <c r="KH28">
        <v>144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6273</v>
      </c>
      <c r="NJ28">
        <v>2173</v>
      </c>
      <c r="NK28">
        <v>2594</v>
      </c>
      <c r="NL28">
        <v>0</v>
      </c>
      <c r="NM28">
        <v>1316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</row>
    <row r="29" spans="1:387" x14ac:dyDescent="0.25">
      <c r="A29" t="s">
        <v>338</v>
      </c>
      <c r="B29" s="6" t="s">
        <v>506</v>
      </c>
      <c r="C29" s="6" t="s">
        <v>507</v>
      </c>
      <c r="D29" s="6" t="s">
        <v>535</v>
      </c>
      <c r="E29" s="6" t="s">
        <v>536</v>
      </c>
      <c r="F29" s="6" t="s">
        <v>537</v>
      </c>
      <c r="G29" s="6" t="s">
        <v>609</v>
      </c>
      <c r="H29" s="6" t="s">
        <v>610</v>
      </c>
      <c r="I29" s="6" t="s">
        <v>610</v>
      </c>
      <c r="J29" s="6"/>
      <c r="K29" s="1" t="s">
        <v>517</v>
      </c>
      <c r="L29" s="1" t="s">
        <v>518</v>
      </c>
      <c r="M29" s="1" t="s">
        <v>518</v>
      </c>
      <c r="N29" s="2">
        <v>2.0000000000000002E-43</v>
      </c>
      <c r="O29" t="s">
        <v>429</v>
      </c>
      <c r="P29" t="s">
        <v>430</v>
      </c>
      <c r="Q29" t="s">
        <v>431</v>
      </c>
      <c r="R29">
        <f>SUM(S29:NW29)</f>
        <v>567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258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62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247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</row>
    <row r="30" spans="1:387" x14ac:dyDescent="0.25">
      <c r="A30" t="s">
        <v>338</v>
      </c>
      <c r="B30" s="6" t="s">
        <v>506</v>
      </c>
      <c r="C30" s="6" t="s">
        <v>507</v>
      </c>
      <c r="D30" s="6" t="s">
        <v>535</v>
      </c>
      <c r="E30" s="6" t="s">
        <v>536</v>
      </c>
      <c r="F30" s="6" t="s">
        <v>549</v>
      </c>
      <c r="G30" s="6" t="s">
        <v>549</v>
      </c>
      <c r="H30" s="6" t="s">
        <v>549</v>
      </c>
      <c r="I30" s="11" t="s">
        <v>536</v>
      </c>
      <c r="J30" s="6"/>
      <c r="K30" s="1" t="s">
        <v>517</v>
      </c>
      <c r="L30" s="3" t="s">
        <v>659</v>
      </c>
      <c r="M30" s="1" t="s">
        <v>518</v>
      </c>
      <c r="N30" s="2">
        <v>8.0000000000000005E-37</v>
      </c>
      <c r="O30" t="s">
        <v>486</v>
      </c>
      <c r="P30" t="s">
        <v>487</v>
      </c>
      <c r="Q30" t="s">
        <v>488</v>
      </c>
      <c r="R30">
        <f>SUM(S30:NW30)</f>
        <v>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1</v>
      </c>
      <c r="EK30">
        <v>2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</row>
    <row r="31" spans="1:387" x14ac:dyDescent="0.25">
      <c r="A31" t="s">
        <v>338</v>
      </c>
      <c r="B31" s="6" t="s">
        <v>506</v>
      </c>
      <c r="C31" s="6" t="s">
        <v>507</v>
      </c>
      <c r="D31" s="6" t="s">
        <v>535</v>
      </c>
      <c r="E31" s="6" t="s">
        <v>536</v>
      </c>
      <c r="F31" s="6" t="s">
        <v>616</v>
      </c>
      <c r="G31" s="6" t="s">
        <v>549</v>
      </c>
      <c r="H31" s="6" t="s">
        <v>549</v>
      </c>
      <c r="I31" s="11" t="s">
        <v>616</v>
      </c>
      <c r="J31" s="6"/>
      <c r="K31" t="s">
        <v>517</v>
      </c>
      <c r="L31" s="1" t="s">
        <v>518</v>
      </c>
      <c r="M31" t="s">
        <v>518</v>
      </c>
      <c r="N31" s="2">
        <v>2.0000000000000002E-43</v>
      </c>
      <c r="O31" t="s">
        <v>474</v>
      </c>
      <c r="P31" t="s">
        <v>475</v>
      </c>
      <c r="Q31" t="s">
        <v>476</v>
      </c>
      <c r="R31">
        <f>SUM(S31:NW31)</f>
        <v>12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5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2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5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</row>
    <row r="32" spans="1:387" x14ac:dyDescent="0.25">
      <c r="A32" t="s">
        <v>338</v>
      </c>
      <c r="B32" s="6" t="s">
        <v>506</v>
      </c>
      <c r="C32" s="6" t="s">
        <v>507</v>
      </c>
      <c r="D32" s="6" t="s">
        <v>535</v>
      </c>
      <c r="E32" s="6" t="s">
        <v>536</v>
      </c>
      <c r="F32" s="6" t="s">
        <v>616</v>
      </c>
      <c r="G32" s="6" t="s">
        <v>617</v>
      </c>
      <c r="H32" s="6" t="s">
        <v>618</v>
      </c>
      <c r="I32" s="6" t="s">
        <v>618</v>
      </c>
      <c r="J32" s="6"/>
      <c r="K32" s="1" t="s">
        <v>517</v>
      </c>
      <c r="L32" s="1" t="s">
        <v>518</v>
      </c>
      <c r="M32" s="1" t="s">
        <v>518</v>
      </c>
      <c r="N32" s="2">
        <v>2.0000000000000002E-43</v>
      </c>
      <c r="O32" t="s">
        <v>435</v>
      </c>
      <c r="P32" t="s">
        <v>436</v>
      </c>
      <c r="Q32" t="s">
        <v>437</v>
      </c>
      <c r="R32">
        <f>SUM(S32:NW32)</f>
        <v>410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8</v>
      </c>
      <c r="JS32">
        <v>5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199</v>
      </c>
      <c r="NJ32">
        <v>21</v>
      </c>
      <c r="NK32">
        <v>177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</row>
    <row r="33" spans="1:387" x14ac:dyDescent="0.25">
      <c r="A33" t="s">
        <v>338</v>
      </c>
      <c r="B33" s="6" t="s">
        <v>506</v>
      </c>
      <c r="C33" s="6" t="s">
        <v>507</v>
      </c>
      <c r="D33" s="6" t="s">
        <v>535</v>
      </c>
      <c r="E33" s="6" t="s">
        <v>536</v>
      </c>
      <c r="F33" s="6" t="s">
        <v>572</v>
      </c>
      <c r="G33" s="6" t="s">
        <v>574</v>
      </c>
      <c r="H33" s="6" t="s">
        <v>573</v>
      </c>
      <c r="I33" s="6" t="s">
        <v>573</v>
      </c>
      <c r="J33" s="6"/>
      <c r="K33" s="1" t="s">
        <v>517</v>
      </c>
      <c r="L33" s="1" t="s">
        <v>518</v>
      </c>
      <c r="M33" s="1" t="s">
        <v>518</v>
      </c>
      <c r="N33" s="2">
        <v>2.0000000000000002E-43</v>
      </c>
      <c r="O33" t="s">
        <v>390</v>
      </c>
      <c r="P33" t="s">
        <v>391</v>
      </c>
      <c r="Q33" t="s">
        <v>392</v>
      </c>
      <c r="R33">
        <f>SUM(S33:NW33)</f>
        <v>2965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1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643</v>
      </c>
      <c r="LZ33">
        <v>1609</v>
      </c>
      <c r="MA33">
        <v>712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</row>
    <row r="34" spans="1:387" x14ac:dyDescent="0.25">
      <c r="A34" t="s">
        <v>338</v>
      </c>
      <c r="B34" s="6" t="s">
        <v>506</v>
      </c>
      <c r="C34" s="6" t="s">
        <v>507</v>
      </c>
      <c r="D34" s="6" t="s">
        <v>535</v>
      </c>
      <c r="E34" s="6" t="s">
        <v>536</v>
      </c>
      <c r="F34" s="6" t="s">
        <v>672</v>
      </c>
      <c r="G34" s="6" t="s">
        <v>644</v>
      </c>
      <c r="H34" s="6" t="s">
        <v>645</v>
      </c>
      <c r="I34" s="6" t="s">
        <v>645</v>
      </c>
      <c r="J34" s="6"/>
      <c r="K34" s="1" t="s">
        <v>646</v>
      </c>
      <c r="L34" s="1" t="s">
        <v>518</v>
      </c>
      <c r="M34" s="1" t="s">
        <v>518</v>
      </c>
      <c r="N34" s="2">
        <v>2.0000000000000002E-43</v>
      </c>
      <c r="O34" t="s">
        <v>465</v>
      </c>
      <c r="P34" t="s">
        <v>466</v>
      </c>
      <c r="Q34" t="s">
        <v>467</v>
      </c>
      <c r="R34">
        <f t="shared" ref="R34:R53" si="0">SUM(S34:NW34)</f>
        <v>32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1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7</v>
      </c>
      <c r="MC34">
        <v>4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18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1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</row>
    <row r="35" spans="1:387" x14ac:dyDescent="0.25">
      <c r="A35" t="s">
        <v>338</v>
      </c>
      <c r="B35" s="6" t="s">
        <v>506</v>
      </c>
      <c r="C35" s="6" t="s">
        <v>507</v>
      </c>
      <c r="D35" s="6" t="s">
        <v>535</v>
      </c>
      <c r="E35" s="6" t="s">
        <v>536</v>
      </c>
      <c r="F35" s="6" t="s">
        <v>642</v>
      </c>
      <c r="G35" s="6" t="s">
        <v>643</v>
      </c>
      <c r="H35" s="6" t="s">
        <v>549</v>
      </c>
      <c r="I35" s="11" t="s">
        <v>643</v>
      </c>
      <c r="J35" s="6"/>
      <c r="K35" s="1" t="s">
        <v>517</v>
      </c>
      <c r="L35" s="1" t="s">
        <v>518</v>
      </c>
      <c r="M35" s="1" t="s">
        <v>518</v>
      </c>
      <c r="N35" s="2">
        <v>2.0000000000000002E-43</v>
      </c>
      <c r="O35" t="s">
        <v>462</v>
      </c>
      <c r="P35" t="s">
        <v>463</v>
      </c>
      <c r="Q35" t="s">
        <v>464</v>
      </c>
      <c r="R35">
        <f t="shared" si="0"/>
        <v>39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36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</row>
    <row r="36" spans="1:387" x14ac:dyDescent="0.25">
      <c r="A36" t="s">
        <v>338</v>
      </c>
      <c r="B36" s="6" t="s">
        <v>506</v>
      </c>
      <c r="C36" s="6" t="s">
        <v>507</v>
      </c>
      <c r="D36" s="6" t="s">
        <v>535</v>
      </c>
      <c r="E36" s="6" t="s">
        <v>536</v>
      </c>
      <c r="F36" s="6" t="s">
        <v>628</v>
      </c>
      <c r="G36" s="6" t="s">
        <v>629</v>
      </c>
      <c r="H36" s="6" t="s">
        <v>630</v>
      </c>
      <c r="I36" s="6" t="s">
        <v>630</v>
      </c>
      <c r="J36" s="6"/>
      <c r="K36" s="1" t="s">
        <v>627</v>
      </c>
      <c r="L36" s="1" t="s">
        <v>518</v>
      </c>
      <c r="M36" s="1" t="s">
        <v>518</v>
      </c>
      <c r="N36" s="2">
        <v>2.0000000000000002E-43</v>
      </c>
      <c r="O36" t="s">
        <v>450</v>
      </c>
      <c r="P36" t="s">
        <v>451</v>
      </c>
      <c r="Q36" t="s">
        <v>452</v>
      </c>
      <c r="R36">
        <f t="shared" si="0"/>
        <v>121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89</v>
      </c>
      <c r="CQ36">
        <v>28</v>
      </c>
      <c r="CR36">
        <v>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2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</row>
    <row r="37" spans="1:387" x14ac:dyDescent="0.25">
      <c r="A37" t="s">
        <v>338</v>
      </c>
      <c r="B37" s="6" t="s">
        <v>506</v>
      </c>
      <c r="C37" s="6" t="s">
        <v>507</v>
      </c>
      <c r="D37" s="6" t="s">
        <v>535</v>
      </c>
      <c r="E37" s="6" t="s">
        <v>536</v>
      </c>
      <c r="F37" s="6" t="s">
        <v>632</v>
      </c>
      <c r="G37" s="6" t="s">
        <v>633</v>
      </c>
      <c r="H37" s="6" t="s">
        <v>648</v>
      </c>
      <c r="I37" s="6" t="s">
        <v>648</v>
      </c>
      <c r="J37" s="6"/>
      <c r="K37" s="1" t="s">
        <v>517</v>
      </c>
      <c r="L37" s="1" t="s">
        <v>518</v>
      </c>
      <c r="M37" s="1" t="s">
        <v>518</v>
      </c>
      <c r="N37" s="2">
        <v>2.0000000000000002E-43</v>
      </c>
      <c r="O37" t="s">
        <v>471</v>
      </c>
      <c r="P37" t="s">
        <v>472</v>
      </c>
      <c r="Q37" t="s">
        <v>473</v>
      </c>
      <c r="R37">
        <f t="shared" si="0"/>
        <v>12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7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1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3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</row>
    <row r="38" spans="1:387" x14ac:dyDescent="0.25">
      <c r="A38" t="s">
        <v>338</v>
      </c>
      <c r="B38" s="6" t="s">
        <v>506</v>
      </c>
      <c r="C38" s="6" t="s">
        <v>507</v>
      </c>
      <c r="D38" s="6" t="s">
        <v>535</v>
      </c>
      <c r="E38" s="6" t="s">
        <v>536</v>
      </c>
      <c r="F38" s="6" t="s">
        <v>632</v>
      </c>
      <c r="G38" s="6" t="s">
        <v>633</v>
      </c>
      <c r="H38" s="6" t="s">
        <v>634</v>
      </c>
      <c r="I38" s="6" t="s">
        <v>634</v>
      </c>
      <c r="J38" s="6"/>
      <c r="K38" s="1" t="s">
        <v>631</v>
      </c>
      <c r="L38" s="1" t="s">
        <v>518</v>
      </c>
      <c r="M38" s="1" t="s">
        <v>518</v>
      </c>
      <c r="N38" s="2">
        <v>2.0000000000000002E-43</v>
      </c>
      <c r="O38" t="s">
        <v>453</v>
      </c>
      <c r="P38" t="s">
        <v>454</v>
      </c>
      <c r="Q38" t="s">
        <v>455</v>
      </c>
      <c r="R38">
        <f t="shared" si="0"/>
        <v>135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61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7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67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</row>
    <row r="39" spans="1:387" x14ac:dyDescent="0.25">
      <c r="A39" t="s">
        <v>338</v>
      </c>
      <c r="B39" s="6" t="s">
        <v>506</v>
      </c>
      <c r="C39" s="6" t="s">
        <v>507</v>
      </c>
      <c r="D39" s="6" t="s">
        <v>535</v>
      </c>
      <c r="E39" s="6" t="s">
        <v>662</v>
      </c>
      <c r="F39" s="6" t="s">
        <v>663</v>
      </c>
      <c r="G39" s="6" t="s">
        <v>664</v>
      </c>
      <c r="H39" s="6" t="s">
        <v>665</v>
      </c>
      <c r="I39" s="6" t="s">
        <v>665</v>
      </c>
      <c r="J39" s="6"/>
      <c r="K39" s="1" t="s">
        <v>517</v>
      </c>
      <c r="L39" s="1" t="s">
        <v>666</v>
      </c>
      <c r="M39" s="1" t="s">
        <v>518</v>
      </c>
      <c r="N39" s="2">
        <v>2.9999999999999999E-41</v>
      </c>
      <c r="O39" t="s">
        <v>492</v>
      </c>
      <c r="P39" t="s">
        <v>493</v>
      </c>
      <c r="Q39" t="s">
        <v>494</v>
      </c>
      <c r="R39">
        <f t="shared" si="0"/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2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</row>
    <row r="40" spans="1:387" x14ac:dyDescent="0.25">
      <c r="A40" t="s">
        <v>338</v>
      </c>
      <c r="B40" s="6" t="s">
        <v>506</v>
      </c>
      <c r="C40" s="6" t="s">
        <v>507</v>
      </c>
      <c r="D40" s="6" t="s">
        <v>508</v>
      </c>
      <c r="E40" s="6" t="s">
        <v>513</v>
      </c>
      <c r="F40" s="6" t="s">
        <v>519</v>
      </c>
      <c r="G40" s="6" t="s">
        <v>520</v>
      </c>
      <c r="H40" s="6" t="s">
        <v>521</v>
      </c>
      <c r="I40" s="6" t="s">
        <v>521</v>
      </c>
      <c r="J40" s="6"/>
      <c r="K40" s="1" t="s">
        <v>517</v>
      </c>
      <c r="L40" s="1" t="s">
        <v>518</v>
      </c>
      <c r="M40" s="1" t="s">
        <v>518</v>
      </c>
      <c r="N40" s="2">
        <v>9.9999999999999996E-39</v>
      </c>
      <c r="O40" t="s">
        <v>345</v>
      </c>
      <c r="P40" t="s">
        <v>346</v>
      </c>
      <c r="Q40" t="s">
        <v>347</v>
      </c>
      <c r="R40">
        <f t="shared" si="0"/>
        <v>41817</v>
      </c>
      <c r="S40">
        <v>0</v>
      </c>
      <c r="T40">
        <v>0</v>
      </c>
      <c r="U40">
        <v>0</v>
      </c>
      <c r="V40">
        <v>0</v>
      </c>
      <c r="W40">
        <v>0</v>
      </c>
      <c r="X40">
        <v>1403</v>
      </c>
      <c r="Y40">
        <v>0</v>
      </c>
      <c r="Z40">
        <v>483</v>
      </c>
      <c r="AA40">
        <v>0</v>
      </c>
      <c r="AB40">
        <v>593</v>
      </c>
      <c r="AC40">
        <v>0</v>
      </c>
      <c r="AD40">
        <v>0</v>
      </c>
      <c r="AE40">
        <v>2009</v>
      </c>
      <c r="AF40">
        <v>0</v>
      </c>
      <c r="AG40">
        <v>391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80</v>
      </c>
      <c r="BG40">
        <v>0</v>
      </c>
      <c r="BH40">
        <v>67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104</v>
      </c>
      <c r="BQ40">
        <v>0</v>
      </c>
      <c r="BR40">
        <v>0</v>
      </c>
      <c r="BS40">
        <v>0</v>
      </c>
      <c r="BT40">
        <v>0</v>
      </c>
      <c r="BU40">
        <v>555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1414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832</v>
      </c>
      <c r="EA40">
        <v>995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5776</v>
      </c>
      <c r="EJ40">
        <v>5192</v>
      </c>
      <c r="EK40">
        <v>1620</v>
      </c>
      <c r="EL40">
        <v>0</v>
      </c>
      <c r="EM40">
        <v>0</v>
      </c>
      <c r="EN40">
        <v>0</v>
      </c>
      <c r="EO40">
        <v>203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1434</v>
      </c>
      <c r="JC40">
        <v>2817</v>
      </c>
      <c r="JD40">
        <v>2819</v>
      </c>
      <c r="JE40">
        <v>260</v>
      </c>
      <c r="JF40">
        <v>433</v>
      </c>
      <c r="JG40">
        <v>0</v>
      </c>
      <c r="JH40">
        <v>0</v>
      </c>
      <c r="JI40">
        <v>164</v>
      </c>
      <c r="JJ40">
        <v>0</v>
      </c>
      <c r="JK40">
        <v>0</v>
      </c>
      <c r="JL40">
        <v>606</v>
      </c>
      <c r="JM40">
        <v>0</v>
      </c>
      <c r="JN40">
        <v>0</v>
      </c>
      <c r="JO40">
        <v>0</v>
      </c>
      <c r="JP40">
        <v>0</v>
      </c>
      <c r="JQ40">
        <v>236</v>
      </c>
      <c r="JR40">
        <v>1116</v>
      </c>
      <c r="JS40">
        <v>1326</v>
      </c>
      <c r="JT40">
        <v>0</v>
      </c>
      <c r="JU40">
        <v>0</v>
      </c>
      <c r="JV40">
        <v>0</v>
      </c>
      <c r="JW40">
        <v>177</v>
      </c>
      <c r="JX40">
        <v>1358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154</v>
      </c>
      <c r="KG40">
        <v>195</v>
      </c>
      <c r="KH40">
        <v>342</v>
      </c>
      <c r="KI40">
        <v>0</v>
      </c>
      <c r="KJ40">
        <v>22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185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334</v>
      </c>
      <c r="MA40">
        <v>0</v>
      </c>
      <c r="MB40">
        <v>0</v>
      </c>
      <c r="MC40">
        <v>0</v>
      </c>
      <c r="MD40">
        <v>1009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1322</v>
      </c>
      <c r="NV40">
        <v>2691</v>
      </c>
      <c r="NW40">
        <v>1100</v>
      </c>
    </row>
    <row r="41" spans="1:387" x14ac:dyDescent="0.25">
      <c r="A41" t="s">
        <v>338</v>
      </c>
      <c r="B41" s="6" t="s">
        <v>506</v>
      </c>
      <c r="C41" s="6" t="s">
        <v>507</v>
      </c>
      <c r="D41" s="6" t="s">
        <v>508</v>
      </c>
      <c r="E41" s="6" t="s">
        <v>513</v>
      </c>
      <c r="F41" s="6" t="s">
        <v>519</v>
      </c>
      <c r="G41" s="6" t="s">
        <v>607</v>
      </c>
      <c r="H41" s="6" t="s">
        <v>608</v>
      </c>
      <c r="I41" s="6" t="s">
        <v>608</v>
      </c>
      <c r="J41" s="6"/>
      <c r="K41" s="1" t="s">
        <v>517</v>
      </c>
      <c r="L41" s="1" t="s">
        <v>518</v>
      </c>
      <c r="M41" s="1" t="s">
        <v>518</v>
      </c>
      <c r="N41" s="2">
        <v>3.9999999999999997E-39</v>
      </c>
      <c r="O41" t="s">
        <v>426</v>
      </c>
      <c r="P41" t="s">
        <v>427</v>
      </c>
      <c r="Q41" t="s">
        <v>428</v>
      </c>
      <c r="R41">
        <f t="shared" si="0"/>
        <v>580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395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185</v>
      </c>
      <c r="NS41">
        <v>0</v>
      </c>
      <c r="NT41">
        <v>0</v>
      </c>
      <c r="NU41">
        <v>0</v>
      </c>
      <c r="NV41">
        <v>0</v>
      </c>
      <c r="NW41">
        <v>0</v>
      </c>
    </row>
    <row r="42" spans="1:387" x14ac:dyDescent="0.25">
      <c r="A42" t="s">
        <v>338</v>
      </c>
      <c r="B42" s="6" t="s">
        <v>506</v>
      </c>
      <c r="C42" s="6" t="s">
        <v>507</v>
      </c>
      <c r="D42" s="6" t="s">
        <v>508</v>
      </c>
      <c r="E42" s="6" t="s">
        <v>513</v>
      </c>
      <c r="F42" s="6" t="s">
        <v>519</v>
      </c>
      <c r="G42" s="6" t="s">
        <v>553</v>
      </c>
      <c r="H42" s="6" t="s">
        <v>554</v>
      </c>
      <c r="I42" s="6" t="s">
        <v>554</v>
      </c>
      <c r="J42" s="6"/>
      <c r="K42" s="1" t="s">
        <v>517</v>
      </c>
      <c r="L42" s="1" t="s">
        <v>518</v>
      </c>
      <c r="M42" s="1" t="s">
        <v>518</v>
      </c>
      <c r="N42" s="2">
        <v>9.9999999999999996E-39</v>
      </c>
      <c r="O42" t="s">
        <v>372</v>
      </c>
      <c r="P42" t="s">
        <v>373</v>
      </c>
      <c r="Q42" t="s">
        <v>374</v>
      </c>
      <c r="R42">
        <f t="shared" si="0"/>
        <v>12338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241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97</v>
      </c>
      <c r="BC42">
        <v>0</v>
      </c>
      <c r="BD42">
        <v>0</v>
      </c>
      <c r="BE42">
        <v>0</v>
      </c>
      <c r="BF42">
        <v>183</v>
      </c>
      <c r="BG42">
        <v>105</v>
      </c>
      <c r="BH42">
        <v>84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240</v>
      </c>
      <c r="BQ42">
        <v>241</v>
      </c>
      <c r="BR42">
        <v>0</v>
      </c>
      <c r="BS42">
        <v>238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9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214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195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101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466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1774</v>
      </c>
      <c r="MI42">
        <v>1944</v>
      </c>
      <c r="MJ42">
        <v>4238</v>
      </c>
      <c r="MK42">
        <v>0</v>
      </c>
      <c r="ML42">
        <v>150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1482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334</v>
      </c>
      <c r="NU42">
        <v>0</v>
      </c>
      <c r="NV42">
        <v>0</v>
      </c>
      <c r="NW42">
        <v>0</v>
      </c>
    </row>
    <row r="43" spans="1:387" x14ac:dyDescent="0.25">
      <c r="A43" t="s">
        <v>338</v>
      </c>
      <c r="B43" s="6" t="s">
        <v>506</v>
      </c>
      <c r="C43" s="6" t="s">
        <v>507</v>
      </c>
      <c r="D43" s="6" t="s">
        <v>508</v>
      </c>
      <c r="E43" s="6" t="s">
        <v>513</v>
      </c>
      <c r="F43" s="6" t="s">
        <v>541</v>
      </c>
      <c r="G43" s="6" t="s">
        <v>542</v>
      </c>
      <c r="H43" s="6" t="s">
        <v>543</v>
      </c>
      <c r="I43" s="6" t="s">
        <v>543</v>
      </c>
      <c r="J43" s="6"/>
      <c r="K43" s="1" t="s">
        <v>517</v>
      </c>
      <c r="L43" s="1" t="s">
        <v>518</v>
      </c>
      <c r="M43" s="1" t="s">
        <v>518</v>
      </c>
      <c r="N43" s="2">
        <v>5.0000000000000003E-38</v>
      </c>
      <c r="O43" t="s">
        <v>360</v>
      </c>
      <c r="P43" t="s">
        <v>361</v>
      </c>
      <c r="Q43" t="s">
        <v>362</v>
      </c>
      <c r="R43">
        <f t="shared" si="0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</row>
    <row r="44" spans="1:387" x14ac:dyDescent="0.25">
      <c r="A44" t="s">
        <v>338</v>
      </c>
      <c r="B44" s="6" t="s">
        <v>506</v>
      </c>
      <c r="C44" s="6" t="s">
        <v>507</v>
      </c>
      <c r="D44" s="6" t="s">
        <v>508</v>
      </c>
      <c r="E44" s="6" t="s">
        <v>513</v>
      </c>
      <c r="F44" s="6" t="s">
        <v>541</v>
      </c>
      <c r="G44" s="6" t="s">
        <v>561</v>
      </c>
      <c r="H44" s="6" t="s">
        <v>562</v>
      </c>
      <c r="I44" s="6" t="s">
        <v>562</v>
      </c>
      <c r="J44" s="6"/>
      <c r="K44" s="1" t="s">
        <v>517</v>
      </c>
      <c r="L44" s="1" t="s">
        <v>518</v>
      </c>
      <c r="M44" s="1" t="s">
        <v>518</v>
      </c>
      <c r="N44" s="2">
        <v>9.9999999999999996E-39</v>
      </c>
      <c r="O44" t="s">
        <v>381</v>
      </c>
      <c r="P44" t="s">
        <v>382</v>
      </c>
      <c r="Q44" t="s">
        <v>383</v>
      </c>
      <c r="R44">
        <f t="shared" si="0"/>
        <v>4417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891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89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1119</v>
      </c>
      <c r="ML44">
        <v>1951</v>
      </c>
      <c r="MM44">
        <v>367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</row>
    <row r="45" spans="1:387" x14ac:dyDescent="0.25">
      <c r="A45" t="s">
        <v>338</v>
      </c>
      <c r="B45" s="6" t="s">
        <v>506</v>
      </c>
      <c r="C45" s="6" t="s">
        <v>507</v>
      </c>
      <c r="D45" s="6" t="s">
        <v>508</v>
      </c>
      <c r="E45" s="6" t="s">
        <v>513</v>
      </c>
      <c r="F45" s="6" t="s">
        <v>514</v>
      </c>
      <c r="G45" s="6" t="s">
        <v>515</v>
      </c>
      <c r="H45" s="6" t="s">
        <v>516</v>
      </c>
      <c r="I45" s="6" t="s">
        <v>516</v>
      </c>
      <c r="J45" s="6"/>
      <c r="K45" s="1" t="s">
        <v>517</v>
      </c>
      <c r="L45" s="1" t="s">
        <v>518</v>
      </c>
      <c r="M45" s="1" t="s">
        <v>518</v>
      </c>
      <c r="N45" s="2">
        <v>9.9999999999999993E-40</v>
      </c>
      <c r="O45" t="s">
        <v>342</v>
      </c>
      <c r="P45" t="s">
        <v>343</v>
      </c>
      <c r="Q45" t="s">
        <v>344</v>
      </c>
      <c r="R45">
        <f t="shared" si="0"/>
        <v>45382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990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68</v>
      </c>
      <c r="AS45">
        <v>0</v>
      </c>
      <c r="AT45">
        <v>158</v>
      </c>
      <c r="AU45">
        <v>0</v>
      </c>
      <c r="AV45">
        <v>285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306</v>
      </c>
      <c r="BD45">
        <v>0</v>
      </c>
      <c r="BE45">
        <v>0</v>
      </c>
      <c r="BF45">
        <v>67</v>
      </c>
      <c r="BG45">
        <v>145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109</v>
      </c>
      <c r="CK45">
        <v>39</v>
      </c>
      <c r="CL45">
        <v>91</v>
      </c>
      <c r="CM45">
        <v>0</v>
      </c>
      <c r="CN45">
        <v>0</v>
      </c>
      <c r="CO45">
        <v>689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298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534</v>
      </c>
      <c r="DF45">
        <v>968</v>
      </c>
      <c r="DG45">
        <v>1869</v>
      </c>
      <c r="DH45">
        <v>0</v>
      </c>
      <c r="DI45">
        <v>0</v>
      </c>
      <c r="DJ45">
        <v>328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635</v>
      </c>
      <c r="DS45">
        <v>0</v>
      </c>
      <c r="DT45">
        <v>417</v>
      </c>
      <c r="DU45">
        <v>0</v>
      </c>
      <c r="DV45">
        <v>0</v>
      </c>
      <c r="DW45">
        <v>0</v>
      </c>
      <c r="DX45">
        <v>73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4</v>
      </c>
      <c r="EJ45">
        <v>0</v>
      </c>
      <c r="EK45">
        <v>0</v>
      </c>
      <c r="EL45">
        <v>0</v>
      </c>
      <c r="EM45">
        <v>0</v>
      </c>
      <c r="EN45">
        <v>1563</v>
      </c>
      <c r="EO45">
        <v>1412</v>
      </c>
      <c r="EP45">
        <v>5922</v>
      </c>
      <c r="EQ45">
        <v>5220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3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210</v>
      </c>
      <c r="HI45">
        <v>0</v>
      </c>
      <c r="HJ45">
        <v>965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2034</v>
      </c>
      <c r="HQ45">
        <v>0</v>
      </c>
      <c r="HR45">
        <v>3111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144</v>
      </c>
      <c r="JH45">
        <v>91</v>
      </c>
      <c r="JI45">
        <v>392</v>
      </c>
      <c r="JJ45">
        <v>1878</v>
      </c>
      <c r="JK45">
        <v>273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1824</v>
      </c>
      <c r="JS45">
        <v>0</v>
      </c>
      <c r="JT45">
        <v>0</v>
      </c>
      <c r="JU45">
        <v>0</v>
      </c>
      <c r="JV45">
        <v>0</v>
      </c>
      <c r="JW45">
        <v>400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117</v>
      </c>
      <c r="KG45">
        <v>167</v>
      </c>
      <c r="KH45">
        <v>898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50</v>
      </c>
      <c r="KV45">
        <v>596</v>
      </c>
      <c r="KW45">
        <v>0</v>
      </c>
      <c r="KX45">
        <v>0</v>
      </c>
      <c r="KY45">
        <v>0</v>
      </c>
      <c r="KZ45">
        <v>132</v>
      </c>
      <c r="LA45">
        <v>141</v>
      </c>
      <c r="LB45">
        <v>387</v>
      </c>
      <c r="LC45">
        <v>1153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1069</v>
      </c>
      <c r="MD45">
        <v>0</v>
      </c>
      <c r="ME45">
        <v>19</v>
      </c>
      <c r="MF45">
        <v>1632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75</v>
      </c>
      <c r="MQ45">
        <v>0</v>
      </c>
      <c r="MR45">
        <v>0</v>
      </c>
      <c r="MS45">
        <v>0</v>
      </c>
      <c r="MT45">
        <v>153</v>
      </c>
      <c r="MU45">
        <v>36</v>
      </c>
      <c r="MV45">
        <v>65</v>
      </c>
      <c r="MW45">
        <v>15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2019</v>
      </c>
      <c r="NI45">
        <v>0</v>
      </c>
      <c r="NJ45">
        <v>0</v>
      </c>
      <c r="NK45">
        <v>0</v>
      </c>
      <c r="NL45">
        <v>937</v>
      </c>
      <c r="NM45">
        <v>1187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1019</v>
      </c>
      <c r="NT45">
        <v>0</v>
      </c>
      <c r="NU45">
        <v>0</v>
      </c>
      <c r="NV45">
        <v>0</v>
      </c>
      <c r="NW45">
        <v>0</v>
      </c>
    </row>
    <row r="46" spans="1:387" x14ac:dyDescent="0.25">
      <c r="A46" t="s">
        <v>338</v>
      </c>
      <c r="B46" s="6" t="s">
        <v>506</v>
      </c>
      <c r="C46" s="6" t="s">
        <v>507</v>
      </c>
      <c r="D46" s="6" t="s">
        <v>508</v>
      </c>
      <c r="E46" s="6" t="s">
        <v>530</v>
      </c>
      <c r="F46" s="6" t="s">
        <v>531</v>
      </c>
      <c r="G46" s="6" t="s">
        <v>532</v>
      </c>
      <c r="H46" s="6" t="s">
        <v>533</v>
      </c>
      <c r="I46" s="6" t="s">
        <v>533</v>
      </c>
      <c r="J46" s="6"/>
      <c r="K46" s="1" t="s">
        <v>517</v>
      </c>
      <c r="L46" s="1" t="s">
        <v>518</v>
      </c>
      <c r="M46" s="1" t="s">
        <v>518</v>
      </c>
      <c r="N46" s="2">
        <v>9.9999999999999996E-39</v>
      </c>
      <c r="O46" t="s">
        <v>354</v>
      </c>
      <c r="P46" t="s">
        <v>355</v>
      </c>
      <c r="Q46" t="s">
        <v>356</v>
      </c>
      <c r="R46">
        <f t="shared" si="0"/>
        <v>36782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232</v>
      </c>
      <c r="AO46">
        <v>174</v>
      </c>
      <c r="AP46">
        <v>493</v>
      </c>
      <c r="AQ46">
        <v>0</v>
      </c>
      <c r="AR46">
        <v>0</v>
      </c>
      <c r="AS46">
        <v>384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267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2519</v>
      </c>
      <c r="CQ46">
        <v>1291</v>
      </c>
      <c r="CR46">
        <v>887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2435</v>
      </c>
      <c r="DF46">
        <v>324</v>
      </c>
      <c r="DG46">
        <v>1728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223</v>
      </c>
      <c r="EE46">
        <v>112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2283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4</v>
      </c>
      <c r="JF46">
        <v>0</v>
      </c>
      <c r="JG46">
        <v>0</v>
      </c>
      <c r="JH46">
        <v>189</v>
      </c>
      <c r="JI46">
        <v>411</v>
      </c>
      <c r="JJ46">
        <v>927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670</v>
      </c>
      <c r="KD46">
        <v>0</v>
      </c>
      <c r="KE46">
        <v>615</v>
      </c>
      <c r="KF46">
        <v>2522</v>
      </c>
      <c r="KG46">
        <v>2895</v>
      </c>
      <c r="KH46">
        <v>3076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192</v>
      </c>
      <c r="LB46">
        <v>71</v>
      </c>
      <c r="LC46">
        <v>561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1447</v>
      </c>
      <c r="MC46">
        <v>1880</v>
      </c>
      <c r="MD46">
        <v>2441</v>
      </c>
      <c r="ME46">
        <v>0</v>
      </c>
      <c r="MF46">
        <v>0</v>
      </c>
      <c r="MG46">
        <v>0</v>
      </c>
      <c r="MH46">
        <v>0</v>
      </c>
      <c r="MI46">
        <v>73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31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3584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1840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</row>
    <row r="47" spans="1:387" x14ac:dyDescent="0.25">
      <c r="A47" t="s">
        <v>338</v>
      </c>
      <c r="B47" s="6" t="s">
        <v>506</v>
      </c>
      <c r="C47" s="6" t="s">
        <v>507</v>
      </c>
      <c r="D47" s="6" t="s">
        <v>508</v>
      </c>
      <c r="E47" s="6" t="s">
        <v>530</v>
      </c>
      <c r="F47" s="6" t="s">
        <v>531</v>
      </c>
      <c r="G47" s="6" t="s">
        <v>559</v>
      </c>
      <c r="H47" s="6" t="s">
        <v>560</v>
      </c>
      <c r="I47" s="6" t="s">
        <v>560</v>
      </c>
      <c r="J47" s="6"/>
      <c r="K47" s="1" t="s">
        <v>517</v>
      </c>
      <c r="L47" s="1" t="s">
        <v>518</v>
      </c>
      <c r="M47" s="1" t="s">
        <v>518</v>
      </c>
      <c r="N47" s="2">
        <v>9.9999999999999996E-39</v>
      </c>
      <c r="O47" t="s">
        <v>378</v>
      </c>
      <c r="P47" t="s">
        <v>379</v>
      </c>
      <c r="Q47" t="s">
        <v>380</v>
      </c>
      <c r="R47">
        <f t="shared" si="0"/>
        <v>4978</v>
      </c>
      <c r="S47">
        <v>0</v>
      </c>
      <c r="T47">
        <v>0</v>
      </c>
      <c r="U47">
        <v>0</v>
      </c>
      <c r="V47">
        <v>2191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450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111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9</v>
      </c>
      <c r="IZ47">
        <v>202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360</v>
      </c>
      <c r="JI47">
        <v>254</v>
      </c>
      <c r="JJ47">
        <v>222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71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488</v>
      </c>
      <c r="LZ47">
        <v>0</v>
      </c>
      <c r="MA47">
        <v>620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</row>
    <row r="48" spans="1:387" x14ac:dyDescent="0.25">
      <c r="A48" t="s">
        <v>338</v>
      </c>
      <c r="B48" s="6" t="s">
        <v>506</v>
      </c>
      <c r="C48" s="6" t="s">
        <v>507</v>
      </c>
      <c r="D48" s="6" t="s">
        <v>508</v>
      </c>
      <c r="E48" s="6" t="s">
        <v>530</v>
      </c>
      <c r="F48" s="6" t="s">
        <v>619</v>
      </c>
      <c r="G48" s="6" t="s">
        <v>620</v>
      </c>
      <c r="H48" s="6" t="s">
        <v>549</v>
      </c>
      <c r="I48" s="11" t="s">
        <v>620</v>
      </c>
      <c r="J48" s="6"/>
      <c r="K48" s="1" t="s">
        <v>517</v>
      </c>
      <c r="L48" s="1" t="s">
        <v>518</v>
      </c>
      <c r="M48" s="1" t="s">
        <v>518</v>
      </c>
      <c r="N48" s="2">
        <v>9.9999999999999996E-39</v>
      </c>
      <c r="O48" t="s">
        <v>438</v>
      </c>
      <c r="P48" t="s">
        <v>439</v>
      </c>
      <c r="Q48" t="s">
        <v>440</v>
      </c>
      <c r="R48">
        <f t="shared" si="0"/>
        <v>402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205</v>
      </c>
      <c r="KG48">
        <v>135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62</v>
      </c>
      <c r="NW48">
        <v>0</v>
      </c>
    </row>
    <row r="49" spans="1:387" x14ac:dyDescent="0.25">
      <c r="A49" t="s">
        <v>338</v>
      </c>
      <c r="B49" s="6" t="s">
        <v>506</v>
      </c>
      <c r="C49" s="6" t="s">
        <v>507</v>
      </c>
      <c r="D49" s="6" t="s">
        <v>508</v>
      </c>
      <c r="E49" s="6" t="s">
        <v>530</v>
      </c>
      <c r="F49" s="6" t="s">
        <v>590</v>
      </c>
      <c r="G49" s="6" t="s">
        <v>591</v>
      </c>
      <c r="H49" s="11" t="s">
        <v>670</v>
      </c>
      <c r="I49" s="11" t="s">
        <v>670</v>
      </c>
      <c r="J49" s="6"/>
      <c r="K49" s="1" t="s">
        <v>517</v>
      </c>
      <c r="L49" s="1" t="s">
        <v>518</v>
      </c>
      <c r="M49" s="1" t="s">
        <v>518</v>
      </c>
      <c r="N49" s="2">
        <v>2.0000000000000001E-37</v>
      </c>
      <c r="O49" t="s">
        <v>408</v>
      </c>
      <c r="P49" t="s">
        <v>409</v>
      </c>
      <c r="Q49" t="s">
        <v>410</v>
      </c>
      <c r="R49">
        <f t="shared" si="0"/>
        <v>962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160</v>
      </c>
      <c r="JI49">
        <v>0</v>
      </c>
      <c r="JJ49">
        <v>802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</row>
    <row r="50" spans="1:387" x14ac:dyDescent="0.25">
      <c r="A50" t="s">
        <v>338</v>
      </c>
      <c r="B50" s="6" t="s">
        <v>506</v>
      </c>
      <c r="C50" s="6" t="s">
        <v>507</v>
      </c>
      <c r="D50" s="6" t="s">
        <v>508</v>
      </c>
      <c r="E50" s="6" t="s">
        <v>530</v>
      </c>
      <c r="F50" s="6" t="s">
        <v>590</v>
      </c>
      <c r="G50" s="6" t="s">
        <v>601</v>
      </c>
      <c r="H50" s="6" t="s">
        <v>602</v>
      </c>
      <c r="I50" s="6" t="s">
        <v>602</v>
      </c>
      <c r="J50" s="6"/>
      <c r="K50" s="1" t="s">
        <v>517</v>
      </c>
      <c r="L50" s="1" t="s">
        <v>518</v>
      </c>
      <c r="M50" s="1" t="s">
        <v>518</v>
      </c>
      <c r="N50" s="2">
        <v>2.0000000000000001E-37</v>
      </c>
      <c r="O50" t="s">
        <v>420</v>
      </c>
      <c r="P50" t="s">
        <v>421</v>
      </c>
      <c r="Q50" t="s">
        <v>422</v>
      </c>
      <c r="R50">
        <f t="shared" si="0"/>
        <v>849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621</v>
      </c>
      <c r="JL50">
        <v>10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218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</row>
    <row r="51" spans="1:387" x14ac:dyDescent="0.25">
      <c r="A51" t="s">
        <v>338</v>
      </c>
      <c r="B51" s="6" t="s">
        <v>506</v>
      </c>
      <c r="C51" s="6" t="s">
        <v>507</v>
      </c>
      <c r="D51" s="6" t="s">
        <v>508</v>
      </c>
      <c r="E51" s="6" t="s">
        <v>556</v>
      </c>
      <c r="F51" s="6" t="s">
        <v>555</v>
      </c>
      <c r="G51" s="6" t="s">
        <v>557</v>
      </c>
      <c r="H51" s="6" t="s">
        <v>558</v>
      </c>
      <c r="I51" s="6" t="s">
        <v>558</v>
      </c>
      <c r="J51" s="6"/>
      <c r="K51" s="1"/>
      <c r="L51" s="1" t="s">
        <v>518</v>
      </c>
      <c r="M51" s="1" t="s">
        <v>518</v>
      </c>
      <c r="N51" s="2">
        <v>9.9999999999999996E-39</v>
      </c>
      <c r="O51" t="s">
        <v>375</v>
      </c>
      <c r="P51" t="s">
        <v>376</v>
      </c>
      <c r="Q51" t="s">
        <v>377</v>
      </c>
      <c r="R51">
        <f t="shared" si="0"/>
        <v>6126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4824</v>
      </c>
      <c r="AI51">
        <v>0</v>
      </c>
      <c r="AJ51">
        <v>1302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</row>
    <row r="52" spans="1:387" x14ac:dyDescent="0.25">
      <c r="A52" t="s">
        <v>338</v>
      </c>
      <c r="B52" s="6" t="s">
        <v>506</v>
      </c>
      <c r="C52" s="6" t="s">
        <v>507</v>
      </c>
      <c r="D52" s="6" t="s">
        <v>508</v>
      </c>
      <c r="E52" s="6" t="s">
        <v>597</v>
      </c>
      <c r="F52" s="6" t="s">
        <v>598</v>
      </c>
      <c r="G52" s="6" t="s">
        <v>599</v>
      </c>
      <c r="H52" s="6" t="s">
        <v>600</v>
      </c>
      <c r="I52" s="6" t="s">
        <v>600</v>
      </c>
      <c r="J52" s="6"/>
      <c r="K52" s="1" t="s">
        <v>517</v>
      </c>
      <c r="L52" s="1" t="s">
        <v>518</v>
      </c>
      <c r="M52" s="1" t="s">
        <v>518</v>
      </c>
      <c r="N52" s="2">
        <v>2.0000000000000001E-37</v>
      </c>
      <c r="O52" t="s">
        <v>417</v>
      </c>
      <c r="P52" t="s">
        <v>418</v>
      </c>
      <c r="Q52" t="s">
        <v>419</v>
      </c>
      <c r="R52">
        <f t="shared" si="0"/>
        <v>1248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417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511</v>
      </c>
      <c r="JG52">
        <v>93</v>
      </c>
      <c r="JH52">
        <v>0</v>
      </c>
      <c r="JI52">
        <v>1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137</v>
      </c>
      <c r="KH52">
        <v>47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42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</row>
    <row r="53" spans="1:387" x14ac:dyDescent="0.25">
      <c r="A53" t="s">
        <v>338</v>
      </c>
      <c r="B53" s="6" t="s">
        <v>506</v>
      </c>
      <c r="C53" s="6" t="s">
        <v>507</v>
      </c>
      <c r="D53" s="6" t="s">
        <v>508</v>
      </c>
      <c r="E53" s="6" t="s">
        <v>509</v>
      </c>
      <c r="F53" s="6" t="s">
        <v>510</v>
      </c>
      <c r="G53" s="6" t="s">
        <v>511</v>
      </c>
      <c r="H53" s="6" t="s">
        <v>512</v>
      </c>
      <c r="I53" s="6" t="s">
        <v>512</v>
      </c>
      <c r="J53" s="6"/>
      <c r="K53" s="1" t="s">
        <v>517</v>
      </c>
      <c r="L53" s="1" t="s">
        <v>518</v>
      </c>
      <c r="M53" s="1" t="s">
        <v>518</v>
      </c>
      <c r="N53" s="2">
        <v>9.9999999999999993E-40</v>
      </c>
      <c r="O53" t="s">
        <v>339</v>
      </c>
      <c r="P53" t="s">
        <v>340</v>
      </c>
      <c r="Q53" t="s">
        <v>341</v>
      </c>
      <c r="R53">
        <f t="shared" si="0"/>
        <v>1131644</v>
      </c>
      <c r="S53">
        <v>5242</v>
      </c>
      <c r="T53">
        <v>2005</v>
      </c>
      <c r="U53">
        <v>1231</v>
      </c>
      <c r="V53">
        <v>2128</v>
      </c>
      <c r="W53">
        <v>0</v>
      </c>
      <c r="X53">
        <v>4324</v>
      </c>
      <c r="Y53">
        <v>9670</v>
      </c>
      <c r="Z53">
        <v>2245</v>
      </c>
      <c r="AA53">
        <v>3351</v>
      </c>
      <c r="AB53">
        <v>3436</v>
      </c>
      <c r="AC53">
        <v>6194</v>
      </c>
      <c r="AD53">
        <v>7475</v>
      </c>
      <c r="AE53">
        <v>3621</v>
      </c>
      <c r="AF53">
        <v>3718</v>
      </c>
      <c r="AG53">
        <v>3088</v>
      </c>
      <c r="AH53">
        <v>4160</v>
      </c>
      <c r="AI53">
        <v>6511</v>
      </c>
      <c r="AJ53">
        <v>4593</v>
      </c>
      <c r="AK53">
        <v>3582</v>
      </c>
      <c r="AL53">
        <v>2434</v>
      </c>
      <c r="AM53">
        <v>1232</v>
      </c>
      <c r="AN53">
        <v>2344</v>
      </c>
      <c r="AO53">
        <v>1110</v>
      </c>
      <c r="AP53">
        <v>3245</v>
      </c>
      <c r="AQ53">
        <v>1445</v>
      </c>
      <c r="AR53">
        <v>1769</v>
      </c>
      <c r="AS53">
        <v>1972</v>
      </c>
      <c r="AT53">
        <v>2057</v>
      </c>
      <c r="AU53">
        <v>6685</v>
      </c>
      <c r="AV53">
        <v>5208</v>
      </c>
      <c r="AW53">
        <v>6420</v>
      </c>
      <c r="AX53">
        <v>1684</v>
      </c>
      <c r="AY53">
        <v>1838</v>
      </c>
      <c r="AZ53">
        <v>5413</v>
      </c>
      <c r="BA53">
        <v>1117</v>
      </c>
      <c r="BB53">
        <v>3080</v>
      </c>
      <c r="BC53">
        <v>2070</v>
      </c>
      <c r="BD53">
        <v>5890</v>
      </c>
      <c r="BE53">
        <v>4806</v>
      </c>
      <c r="BF53">
        <v>5373</v>
      </c>
      <c r="BG53">
        <v>3906</v>
      </c>
      <c r="BH53">
        <v>2942</v>
      </c>
      <c r="BI53">
        <v>6457</v>
      </c>
      <c r="BJ53">
        <v>2426</v>
      </c>
      <c r="BK53">
        <v>5604</v>
      </c>
      <c r="BL53">
        <v>7602</v>
      </c>
      <c r="BM53">
        <v>9662</v>
      </c>
      <c r="BN53">
        <v>1452</v>
      </c>
      <c r="BO53">
        <v>4081</v>
      </c>
      <c r="BP53">
        <v>2076</v>
      </c>
      <c r="BQ53">
        <v>2954</v>
      </c>
      <c r="BR53">
        <v>7852</v>
      </c>
      <c r="BS53">
        <v>5284</v>
      </c>
      <c r="BT53">
        <v>2292</v>
      </c>
      <c r="BU53">
        <v>2079</v>
      </c>
      <c r="BV53">
        <v>4194</v>
      </c>
      <c r="BW53">
        <v>2346</v>
      </c>
      <c r="BX53">
        <v>1564</v>
      </c>
      <c r="BY53">
        <v>3770</v>
      </c>
      <c r="BZ53">
        <v>2172</v>
      </c>
      <c r="CA53">
        <v>6517</v>
      </c>
      <c r="CB53">
        <v>9204</v>
      </c>
      <c r="CC53">
        <v>1162</v>
      </c>
      <c r="CD53">
        <v>6187</v>
      </c>
      <c r="CE53">
        <v>2584</v>
      </c>
      <c r="CF53">
        <v>7522</v>
      </c>
      <c r="CG53">
        <v>6933</v>
      </c>
      <c r="CH53">
        <v>5915</v>
      </c>
      <c r="CI53">
        <v>3368</v>
      </c>
      <c r="CJ53">
        <v>1501</v>
      </c>
      <c r="CK53">
        <v>10257</v>
      </c>
      <c r="CL53">
        <v>1178</v>
      </c>
      <c r="CM53">
        <v>4395</v>
      </c>
      <c r="CN53">
        <v>5502</v>
      </c>
      <c r="CO53">
        <v>4584</v>
      </c>
      <c r="CP53">
        <v>3673</v>
      </c>
      <c r="CQ53">
        <v>1182</v>
      </c>
      <c r="CR53">
        <v>501</v>
      </c>
      <c r="CS53">
        <v>3072</v>
      </c>
      <c r="CT53">
        <v>3212</v>
      </c>
      <c r="CU53">
        <v>3593</v>
      </c>
      <c r="CV53">
        <v>9810</v>
      </c>
      <c r="CW53">
        <v>439</v>
      </c>
      <c r="CX53">
        <v>4410</v>
      </c>
      <c r="CY53">
        <v>1467</v>
      </c>
      <c r="CZ53">
        <v>1817</v>
      </c>
      <c r="DA53">
        <v>5211</v>
      </c>
      <c r="DB53">
        <v>4277</v>
      </c>
      <c r="DC53">
        <v>5371</v>
      </c>
      <c r="DD53">
        <v>6186</v>
      </c>
      <c r="DE53">
        <v>1338</v>
      </c>
      <c r="DF53">
        <v>2258</v>
      </c>
      <c r="DG53">
        <v>2874</v>
      </c>
      <c r="DH53">
        <v>3149</v>
      </c>
      <c r="DI53">
        <v>2817</v>
      </c>
      <c r="DJ53">
        <v>2738</v>
      </c>
      <c r="DK53">
        <v>10160</v>
      </c>
      <c r="DL53">
        <v>2156</v>
      </c>
      <c r="DM53">
        <v>1127</v>
      </c>
      <c r="DN53">
        <v>2841</v>
      </c>
      <c r="DO53">
        <v>3996</v>
      </c>
      <c r="DP53">
        <v>2772</v>
      </c>
      <c r="DQ53">
        <v>5841</v>
      </c>
      <c r="DR53">
        <v>4456</v>
      </c>
      <c r="DS53">
        <v>2919</v>
      </c>
      <c r="DT53">
        <v>11227</v>
      </c>
      <c r="DU53">
        <v>3352</v>
      </c>
      <c r="DV53">
        <v>3263</v>
      </c>
      <c r="DW53">
        <v>1719</v>
      </c>
      <c r="DX53">
        <v>1798</v>
      </c>
      <c r="DY53">
        <v>4544</v>
      </c>
      <c r="DZ53">
        <v>8327</v>
      </c>
      <c r="EA53">
        <v>3088</v>
      </c>
      <c r="EB53">
        <v>1390</v>
      </c>
      <c r="EC53">
        <v>5018</v>
      </c>
      <c r="ED53">
        <v>6188</v>
      </c>
      <c r="EE53">
        <v>5510</v>
      </c>
      <c r="EF53">
        <v>4294</v>
      </c>
      <c r="EG53">
        <v>5082</v>
      </c>
      <c r="EH53">
        <v>3809</v>
      </c>
      <c r="EI53">
        <v>204</v>
      </c>
      <c r="EJ53">
        <v>849</v>
      </c>
      <c r="EK53">
        <v>60</v>
      </c>
      <c r="EL53">
        <v>441</v>
      </c>
      <c r="EM53">
        <v>0</v>
      </c>
      <c r="EN53">
        <v>4631</v>
      </c>
      <c r="EO53">
        <v>2467</v>
      </c>
      <c r="EP53">
        <v>5110</v>
      </c>
      <c r="EQ53">
        <v>4019</v>
      </c>
      <c r="ER53">
        <v>4992</v>
      </c>
      <c r="ES53">
        <v>0</v>
      </c>
      <c r="ET53">
        <v>2053</v>
      </c>
      <c r="EU53">
        <v>1971</v>
      </c>
      <c r="EV53">
        <v>200</v>
      </c>
      <c r="EW53">
        <v>1871</v>
      </c>
      <c r="EX53">
        <v>16405</v>
      </c>
      <c r="EY53">
        <v>825</v>
      </c>
      <c r="EZ53">
        <v>6309</v>
      </c>
      <c r="FA53">
        <v>0</v>
      </c>
      <c r="FB53">
        <v>1159</v>
      </c>
      <c r="FC53">
        <v>0</v>
      </c>
      <c r="FD53">
        <v>0</v>
      </c>
      <c r="FE53">
        <v>1038</v>
      </c>
      <c r="FF53">
        <v>3188</v>
      </c>
      <c r="FG53">
        <v>3298</v>
      </c>
      <c r="FH53">
        <v>4062</v>
      </c>
      <c r="FI53">
        <v>1147</v>
      </c>
      <c r="FJ53">
        <v>0</v>
      </c>
      <c r="FK53">
        <v>0</v>
      </c>
      <c r="FL53">
        <v>1490</v>
      </c>
      <c r="FM53">
        <v>2251</v>
      </c>
      <c r="FN53">
        <v>1039</v>
      </c>
      <c r="FO53">
        <v>1719</v>
      </c>
      <c r="FP53">
        <v>3866</v>
      </c>
      <c r="FQ53">
        <v>1981</v>
      </c>
      <c r="FR53">
        <v>5398</v>
      </c>
      <c r="FS53">
        <v>1</v>
      </c>
      <c r="FT53">
        <v>0</v>
      </c>
      <c r="FU53">
        <v>5448</v>
      </c>
      <c r="FV53">
        <v>0</v>
      </c>
      <c r="FW53">
        <v>0</v>
      </c>
      <c r="FX53">
        <v>0</v>
      </c>
      <c r="FY53">
        <v>281</v>
      </c>
      <c r="FZ53">
        <v>4845</v>
      </c>
      <c r="GA53">
        <v>3063</v>
      </c>
      <c r="GB53">
        <v>19</v>
      </c>
      <c r="GC53">
        <v>201</v>
      </c>
      <c r="GD53">
        <v>1097</v>
      </c>
      <c r="GE53">
        <v>0</v>
      </c>
      <c r="GF53">
        <v>1475</v>
      </c>
      <c r="GG53">
        <v>8274</v>
      </c>
      <c r="GH53">
        <v>1452</v>
      </c>
      <c r="GI53">
        <v>808</v>
      </c>
      <c r="GJ53">
        <v>4431</v>
      </c>
      <c r="GK53">
        <v>0</v>
      </c>
      <c r="GL53">
        <v>2454</v>
      </c>
      <c r="GM53">
        <v>2234</v>
      </c>
      <c r="GN53">
        <v>2437</v>
      </c>
      <c r="GO53">
        <v>0</v>
      </c>
      <c r="GP53">
        <v>2980</v>
      </c>
      <c r="GQ53">
        <v>1829</v>
      </c>
      <c r="GR53">
        <v>4271</v>
      </c>
      <c r="GS53">
        <v>3500</v>
      </c>
      <c r="GT53">
        <v>10272</v>
      </c>
      <c r="GU53">
        <v>1796</v>
      </c>
      <c r="GV53">
        <v>870</v>
      </c>
      <c r="GW53">
        <v>0</v>
      </c>
      <c r="GX53">
        <v>1376</v>
      </c>
      <c r="GY53">
        <v>1063</v>
      </c>
      <c r="GZ53">
        <v>5355</v>
      </c>
      <c r="HA53">
        <v>5321</v>
      </c>
      <c r="HB53">
        <v>2334</v>
      </c>
      <c r="HC53">
        <v>3159</v>
      </c>
      <c r="HD53">
        <v>3715</v>
      </c>
      <c r="HE53">
        <v>6589</v>
      </c>
      <c r="HF53">
        <v>381</v>
      </c>
      <c r="HG53">
        <v>1614</v>
      </c>
      <c r="HH53">
        <v>288</v>
      </c>
      <c r="HI53">
        <v>3153</v>
      </c>
      <c r="HJ53">
        <v>3761</v>
      </c>
      <c r="HK53">
        <v>1716</v>
      </c>
      <c r="HL53">
        <v>3124</v>
      </c>
      <c r="HM53">
        <v>937</v>
      </c>
      <c r="HN53">
        <v>1655</v>
      </c>
      <c r="HO53">
        <v>0</v>
      </c>
      <c r="HP53">
        <v>0</v>
      </c>
      <c r="HQ53">
        <v>1081</v>
      </c>
      <c r="HR53">
        <v>2588</v>
      </c>
      <c r="HS53">
        <v>2229</v>
      </c>
      <c r="HT53">
        <v>1</v>
      </c>
      <c r="HU53">
        <v>932</v>
      </c>
      <c r="HV53">
        <v>0</v>
      </c>
      <c r="HW53">
        <v>4124</v>
      </c>
      <c r="HX53">
        <v>1002</v>
      </c>
      <c r="HY53">
        <v>0</v>
      </c>
      <c r="HZ53">
        <v>987</v>
      </c>
      <c r="IA53">
        <v>3340</v>
      </c>
      <c r="IB53">
        <v>5367</v>
      </c>
      <c r="IC53">
        <v>5712</v>
      </c>
      <c r="ID53">
        <v>9448</v>
      </c>
      <c r="IE53">
        <v>4024</v>
      </c>
      <c r="IF53">
        <v>12908</v>
      </c>
      <c r="IG53">
        <v>441</v>
      </c>
      <c r="IH53">
        <v>3180</v>
      </c>
      <c r="II53">
        <v>5</v>
      </c>
      <c r="IJ53">
        <v>5149</v>
      </c>
      <c r="IK53">
        <v>2907</v>
      </c>
      <c r="IL53">
        <v>870</v>
      </c>
      <c r="IM53">
        <v>3958</v>
      </c>
      <c r="IN53">
        <v>1427</v>
      </c>
      <c r="IO53">
        <v>1217</v>
      </c>
      <c r="IP53">
        <v>2807</v>
      </c>
      <c r="IQ53">
        <v>2939</v>
      </c>
      <c r="IR53">
        <v>2442</v>
      </c>
      <c r="IS53">
        <v>2368</v>
      </c>
      <c r="IT53">
        <v>0</v>
      </c>
      <c r="IU53">
        <v>1964</v>
      </c>
      <c r="IV53">
        <v>0</v>
      </c>
      <c r="IW53">
        <v>809</v>
      </c>
      <c r="IX53">
        <v>1022</v>
      </c>
      <c r="IY53">
        <v>210</v>
      </c>
      <c r="IZ53">
        <v>993</v>
      </c>
      <c r="JA53">
        <v>3253</v>
      </c>
      <c r="JB53">
        <v>3083</v>
      </c>
      <c r="JC53">
        <v>234</v>
      </c>
      <c r="JD53">
        <v>553</v>
      </c>
      <c r="JE53">
        <v>676</v>
      </c>
      <c r="JF53">
        <v>4041</v>
      </c>
      <c r="JG53">
        <v>5646</v>
      </c>
      <c r="JH53">
        <v>4247</v>
      </c>
      <c r="JI53">
        <v>1736</v>
      </c>
      <c r="JJ53">
        <v>10519</v>
      </c>
      <c r="JK53">
        <v>16133</v>
      </c>
      <c r="JL53">
        <v>7650</v>
      </c>
      <c r="JM53">
        <v>2980</v>
      </c>
      <c r="JN53">
        <v>14469</v>
      </c>
      <c r="JO53">
        <v>1569</v>
      </c>
      <c r="JP53">
        <v>8612</v>
      </c>
      <c r="JQ53">
        <v>664</v>
      </c>
      <c r="JR53">
        <v>5374</v>
      </c>
      <c r="JS53">
        <v>4363</v>
      </c>
      <c r="JT53">
        <v>0</v>
      </c>
      <c r="JU53">
        <v>0</v>
      </c>
      <c r="JV53">
        <v>0</v>
      </c>
      <c r="JW53">
        <v>3662</v>
      </c>
      <c r="JX53">
        <v>12340</v>
      </c>
      <c r="JY53">
        <v>4786</v>
      </c>
      <c r="JZ53">
        <v>3211</v>
      </c>
      <c r="KA53">
        <v>16127</v>
      </c>
      <c r="KB53">
        <v>6075</v>
      </c>
      <c r="KC53">
        <v>6208</v>
      </c>
      <c r="KD53">
        <v>6664</v>
      </c>
      <c r="KE53">
        <v>11426</v>
      </c>
      <c r="KF53">
        <v>4082</v>
      </c>
      <c r="KG53">
        <v>3409</v>
      </c>
      <c r="KH53">
        <v>4562</v>
      </c>
      <c r="KI53">
        <v>0</v>
      </c>
      <c r="KJ53">
        <v>954</v>
      </c>
      <c r="KK53">
        <v>1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5828</v>
      </c>
      <c r="KV53">
        <v>4530</v>
      </c>
      <c r="KW53">
        <v>0</v>
      </c>
      <c r="KX53">
        <v>0</v>
      </c>
      <c r="KY53">
        <v>0</v>
      </c>
      <c r="KZ53">
        <v>2870</v>
      </c>
      <c r="LA53">
        <v>3302</v>
      </c>
      <c r="LB53">
        <v>1469</v>
      </c>
      <c r="LC53">
        <v>3638</v>
      </c>
      <c r="LD53">
        <v>0</v>
      </c>
      <c r="LE53">
        <v>0</v>
      </c>
      <c r="LF53">
        <v>0</v>
      </c>
      <c r="LG53">
        <v>798</v>
      </c>
      <c r="LH53">
        <v>2629</v>
      </c>
      <c r="LI53">
        <v>2238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7515</v>
      </c>
      <c r="LT53">
        <v>841</v>
      </c>
      <c r="LU53">
        <v>6848</v>
      </c>
      <c r="LV53">
        <v>0</v>
      </c>
      <c r="LW53">
        <v>0</v>
      </c>
      <c r="LX53">
        <v>0</v>
      </c>
      <c r="LY53">
        <v>917</v>
      </c>
      <c r="LZ53">
        <v>1838</v>
      </c>
      <c r="MA53">
        <v>1870</v>
      </c>
      <c r="MB53">
        <v>2509</v>
      </c>
      <c r="MC53">
        <v>1288</v>
      </c>
      <c r="MD53">
        <v>2329</v>
      </c>
      <c r="ME53">
        <v>10221</v>
      </c>
      <c r="MF53">
        <v>5575</v>
      </c>
      <c r="MG53">
        <v>733</v>
      </c>
      <c r="MH53">
        <v>923</v>
      </c>
      <c r="MI53">
        <v>891</v>
      </c>
      <c r="MJ53">
        <v>1817</v>
      </c>
      <c r="MK53">
        <v>3046</v>
      </c>
      <c r="ML53">
        <v>2646</v>
      </c>
      <c r="MM53">
        <v>753</v>
      </c>
      <c r="MN53">
        <v>1326</v>
      </c>
      <c r="MO53">
        <v>707</v>
      </c>
      <c r="MP53">
        <v>334</v>
      </c>
      <c r="MQ53">
        <v>0</v>
      </c>
      <c r="MR53">
        <v>0</v>
      </c>
      <c r="MS53">
        <v>0</v>
      </c>
      <c r="MT53">
        <v>4255</v>
      </c>
      <c r="MU53">
        <v>2683</v>
      </c>
      <c r="MV53">
        <v>337</v>
      </c>
      <c r="MW53">
        <v>2763</v>
      </c>
      <c r="MX53">
        <v>5062</v>
      </c>
      <c r="MY53">
        <v>4996</v>
      </c>
      <c r="MZ53">
        <v>5858</v>
      </c>
      <c r="NA53">
        <v>2674</v>
      </c>
      <c r="NB53">
        <v>3246</v>
      </c>
      <c r="NC53">
        <v>16578</v>
      </c>
      <c r="ND53">
        <v>9126</v>
      </c>
      <c r="NE53">
        <v>4071</v>
      </c>
      <c r="NF53">
        <v>481</v>
      </c>
      <c r="NG53">
        <v>7051</v>
      </c>
      <c r="NH53">
        <v>6581</v>
      </c>
      <c r="NI53">
        <v>3040</v>
      </c>
      <c r="NJ53">
        <v>1498</v>
      </c>
      <c r="NK53">
        <v>1012</v>
      </c>
      <c r="NL53">
        <v>3649</v>
      </c>
      <c r="NM53">
        <v>6116</v>
      </c>
      <c r="NN53">
        <v>5147</v>
      </c>
      <c r="NO53">
        <v>3746</v>
      </c>
      <c r="NP53">
        <v>1484</v>
      </c>
      <c r="NQ53">
        <v>674</v>
      </c>
      <c r="NR53">
        <v>3063</v>
      </c>
      <c r="NS53">
        <v>4429</v>
      </c>
      <c r="NT53">
        <v>1193</v>
      </c>
      <c r="NU53">
        <v>277</v>
      </c>
      <c r="NV53">
        <v>1012</v>
      </c>
      <c r="NW53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Merge_taxa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Galan</dc:creator>
  <cp:lastModifiedBy>Aloïs Berard</cp:lastModifiedBy>
  <dcterms:created xsi:type="dcterms:W3CDTF">2024-09-05T09:33:24Z</dcterms:created>
  <dcterms:modified xsi:type="dcterms:W3CDTF">2024-10-30T16:03:12Z</dcterms:modified>
</cp:coreProperties>
</file>