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inalb\PycharmProjects\Negociacions\VIDEO1\RESULTADOS\"/>
    </mc:Choice>
  </mc:AlternateContent>
  <bookViews>
    <workbookView xWindow="0" yWindow="0" windowWidth="19170" windowHeight="9585"/>
  </bookViews>
  <sheets>
    <sheet name="Resumen" sheetId="1" r:id="rId1"/>
    <sheet name="Todas" sheetId="2" r:id="rId2"/>
  </sheets>
  <calcPr calcId="152511"/>
</workbook>
</file>

<file path=xl/calcChain.xml><?xml version="1.0" encoding="utf-8"?>
<calcChain xmlns="http://schemas.openxmlformats.org/spreadsheetml/2006/main">
  <c r="J3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4" i="1"/>
  <c r="H5" i="1"/>
  <c r="H6" i="1"/>
  <c r="H3" i="1"/>
  <c r="K64" i="1"/>
  <c r="J64" i="1"/>
  <c r="K66" i="1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K3" i="1"/>
  <c r="I3" i="1"/>
  <c r="I64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2" i="1"/>
  <c r="H64" i="1" l="1"/>
  <c r="I66" i="1" s="1"/>
</calcChain>
</file>

<file path=xl/sharedStrings.xml><?xml version="1.0" encoding="utf-8"?>
<sst xmlns="http://schemas.openxmlformats.org/spreadsheetml/2006/main" count="365" uniqueCount="75">
  <si>
    <t>Operación</t>
  </si>
  <si>
    <t>Hora</t>
  </si>
  <si>
    <t>Precio</t>
  </si>
  <si>
    <t>Volumen</t>
  </si>
  <si>
    <t>Subhasta Inicial</t>
  </si>
  <si>
    <t>06/05/2022 09:00:07</t>
  </si>
  <si>
    <t>Venta</t>
  </si>
  <si>
    <t>06/05/2022 09:05:59</t>
  </si>
  <si>
    <t>06/05/2022 09:06:00</t>
  </si>
  <si>
    <t>06/05/2022 09:06:01</t>
  </si>
  <si>
    <t>Compra</t>
  </si>
  <si>
    <t>06/05/2022 09:15:02</t>
  </si>
  <si>
    <t>06/05/2022 09:22:21</t>
  </si>
  <si>
    <t>06/05/2022 09:22:22</t>
  </si>
  <si>
    <t>06/05/2022 09:29:14</t>
  </si>
  <si>
    <t>06/05/2022 09:29:56</t>
  </si>
  <si>
    <t>06/05/2022 09:36:39</t>
  </si>
  <si>
    <t>06/05/2022 09:43:57</t>
  </si>
  <si>
    <t>06/05/2022 09:54:12</t>
  </si>
  <si>
    <t>06/05/2022 09:58:38</t>
  </si>
  <si>
    <t>06/05/2022 10:10:03</t>
  </si>
  <si>
    <t>06/05/2022 10:13:33</t>
  </si>
  <si>
    <t>06/05/2022 10:13:46</t>
  </si>
  <si>
    <t>06/05/2022 10:19:33</t>
  </si>
  <si>
    <t>06/05/2022 10:22:28</t>
  </si>
  <si>
    <t>06/05/2022 10:35:07</t>
  </si>
  <si>
    <t>06/05/2022 10:44:05</t>
  </si>
  <si>
    <t>06/05/2022 10:52:39</t>
  </si>
  <si>
    <t>06/05/2022 11:10:14</t>
  </si>
  <si>
    <t>06/05/2022 11:10:15</t>
  </si>
  <si>
    <t>06/05/2022 11:17:18</t>
  </si>
  <si>
    <t>06/05/2022 11:22:02</t>
  </si>
  <si>
    <t>06/05/2022 11:22:10</t>
  </si>
  <si>
    <t>06/05/2022 12:07:32</t>
  </si>
  <si>
    <t>06/05/2022 12:07:39</t>
  </si>
  <si>
    <t>06/05/2022 12:13:39</t>
  </si>
  <si>
    <t>06/05/2022 12:32:52</t>
  </si>
  <si>
    <t>06/05/2022 12:41:41</t>
  </si>
  <si>
    <t>06/05/2022 13:16:03</t>
  </si>
  <si>
    <t>06/05/2022 13:31:23</t>
  </si>
  <si>
    <t>06/05/2022 13:54:38</t>
  </si>
  <si>
    <t>06/05/2022 14:09:29</t>
  </si>
  <si>
    <t>06/05/2022 14:30:13</t>
  </si>
  <si>
    <t>06/05/2022 14:41:58</t>
  </si>
  <si>
    <t>06/05/2022 14:48:02</t>
  </si>
  <si>
    <t>06/05/2022 14:48:08</t>
  </si>
  <si>
    <t>06/05/2022 15:08:11</t>
  </si>
  <si>
    <t>06/05/2022 15:43:13</t>
  </si>
  <si>
    <t>06/05/2022 15:43:14</t>
  </si>
  <si>
    <t>06/05/2022 15:48:10</t>
  </si>
  <si>
    <t>06/05/2022 15:59:18</t>
  </si>
  <si>
    <t>06/05/2022 16:00:38</t>
  </si>
  <si>
    <t>06/05/2022 16:07:04</t>
  </si>
  <si>
    <t>06/05/2022 16:09:02</t>
  </si>
  <si>
    <t>06/05/2022 16:19:38</t>
  </si>
  <si>
    <t>06/05/2022 16:21:19</t>
  </si>
  <si>
    <t>06/05/2022 16:35:11</t>
  </si>
  <si>
    <t>06/05/2022 16:58:13</t>
  </si>
  <si>
    <t>06/05/2022 16:58:23</t>
  </si>
  <si>
    <t>06/05/2022 17:10:21</t>
  </si>
  <si>
    <t>06/05/2022 17:20:47</t>
  </si>
  <si>
    <t>06/05/2022 17:26:44</t>
  </si>
  <si>
    <t>06/05/2022 17:27:27</t>
  </si>
  <si>
    <t>06/05/2022 17:28:46</t>
  </si>
  <si>
    <t>06/05/2022 17:29:54</t>
  </si>
  <si>
    <t>06/05/2022 17:29:57</t>
  </si>
  <si>
    <t>Subhasta Final</t>
  </si>
  <si>
    <t>06/05/2022 17:35:01</t>
  </si>
  <si>
    <t>Id</t>
  </si>
  <si>
    <t>Importe</t>
  </si>
  <si>
    <t>Num. Operaciones</t>
  </si>
  <si>
    <t>Compras</t>
  </si>
  <si>
    <t>Ventas</t>
  </si>
  <si>
    <t>Grandes Compras</t>
  </si>
  <si>
    <t>Grandes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</si>
</sst>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4" formatCode="_-* #,##0.00\ [$€-C0A]_-;\-* #,##0.00\ [$€-C0A]_-;_-* &quot;-&quot;??\ [$€-C0A]_-;_-@_-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64" fontId="0" fillId="0" borderId="0" xfId="0" applyNumberFormat="1"/>
    <xf numFmtId="0" fontId="3" fillId="0" borderId="2" xfId="0" applyFont="1" applyFill="1" applyBorder="1" applyAlignment="1">
      <alignment horizontal="center" vertical="top"/>
    </xf>
    <xf numFmtId="164" fontId="0" fillId="2" borderId="0" xfId="1" applyNumberFormat="1" applyFont="1" applyFill="1"/>
    <xf numFmtId="0" fontId="0" fillId="2" borderId="0" xfId="0" applyFill="1"/>
    <xf numFmtId="164" fontId="0" fillId="3" borderId="0" xfId="1" applyNumberFormat="1" applyFont="1" applyFill="1"/>
    <xf numFmtId="0" fontId="0" fillId="3" borderId="0" xfId="0" applyFill="1"/>
    <xf numFmtId="9" fontId="0" fillId="2" borderId="0" xfId="2" applyFont="1" applyFill="1"/>
    <xf numFmtId="0" fontId="0" fillId="0" borderId="0" xfId="0" applyAlignment="1">
      <alignment horizontal="right"/>
    </xf>
    <xf numFmtId="0" fontId="0" fillId="2" borderId="0" xfId="2" applyNumberFormat="1" applyFont="1" applyFill="1" applyAlignment="1">
      <alignment horizontal="right"/>
    </xf>
    <xf numFmtId="0" fontId="0" fillId="3" borderId="0" xfId="2" applyNumberFormat="1" applyFont="1" applyFill="1" applyAlignment="1">
      <alignment horizontal="right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tabSelected="1" workbookViewId="0">
      <selection activeCell="J3" sqref="J3"/>
    </sheetView>
  </sheetViews>
  <sheetFormatPr baseColWidth="10" defaultColWidth="9.140625" defaultRowHeight="15" x14ac:dyDescent="0.25"/>
  <cols>
    <col min="2" max="2" width="14.7109375" bestFit="1" customWidth="1"/>
    <col min="3" max="3" width="26.7109375" customWidth="1"/>
    <col min="5" max="5" width="17" customWidth="1"/>
    <col min="6" max="6" width="17.5703125" customWidth="1"/>
    <col min="7" max="7" width="15.140625" customWidth="1"/>
    <col min="8" max="9" width="15" customWidth="1"/>
    <col min="10" max="10" width="17.85546875" customWidth="1"/>
    <col min="11" max="11" width="25.5703125" customWidth="1"/>
  </cols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70</v>
      </c>
      <c r="G1" s="2" t="s">
        <v>69</v>
      </c>
      <c r="H1" s="4" t="s">
        <v>71</v>
      </c>
      <c r="I1" s="4" t="s">
        <v>72</v>
      </c>
      <c r="J1" s="4" t="s">
        <v>73</v>
      </c>
      <c r="K1" s="4" t="s">
        <v>74</v>
      </c>
    </row>
    <row r="2" spans="1:11" x14ac:dyDescent="0.25">
      <c r="A2" s="1">
        <v>0</v>
      </c>
      <c r="B2" t="s">
        <v>4</v>
      </c>
      <c r="C2" t="s">
        <v>5</v>
      </c>
      <c r="D2">
        <v>3.28</v>
      </c>
      <c r="E2">
        <v>3470</v>
      </c>
      <c r="F2">
        <v>7</v>
      </c>
      <c r="G2" s="3">
        <f>D2*E2</f>
        <v>11381.599999999999</v>
      </c>
    </row>
    <row r="3" spans="1:11" x14ac:dyDescent="0.25">
      <c r="A3" s="1">
        <v>1</v>
      </c>
      <c r="B3" t="s">
        <v>6</v>
      </c>
      <c r="C3" t="s">
        <v>7</v>
      </c>
      <c r="D3">
        <v>3.2650000000000001</v>
      </c>
      <c r="E3">
        <v>420</v>
      </c>
      <c r="F3">
        <v>1</v>
      </c>
      <c r="G3" s="3">
        <f t="shared" ref="G3:G61" si="0">D3*E3</f>
        <v>1371.3</v>
      </c>
      <c r="H3">
        <f>IF($B3="Compra",$G3,0)</f>
        <v>0</v>
      </c>
      <c r="I3">
        <f>IF($B3="Venta",$G3,0)</f>
        <v>1371.3</v>
      </c>
      <c r="J3">
        <f>IF(AND($B3="Compra",G3&gt;10000),$G3,0)</f>
        <v>0</v>
      </c>
      <c r="K3">
        <f>IF(AND($B3="Venta",G3&gt;=10000),$G3,0)</f>
        <v>0</v>
      </c>
    </row>
    <row r="4" spans="1:11" x14ac:dyDescent="0.25">
      <c r="A4" s="1">
        <v>2</v>
      </c>
      <c r="B4" t="s">
        <v>6</v>
      </c>
      <c r="C4" t="s">
        <v>8</v>
      </c>
      <c r="D4">
        <v>3.25</v>
      </c>
      <c r="E4">
        <v>6100</v>
      </c>
      <c r="F4">
        <v>4</v>
      </c>
      <c r="G4" s="3">
        <f t="shared" si="0"/>
        <v>19825</v>
      </c>
      <c r="H4">
        <f t="shared" ref="H4:H60" si="1">IF($B4="Compra",$G4,0)</f>
        <v>0</v>
      </c>
      <c r="I4">
        <f t="shared" ref="I4:I60" si="2">IF(B4="Venta",G4,0)</f>
        <v>19825</v>
      </c>
      <c r="J4">
        <f t="shared" ref="J4:J60" si="3">IF(AND($B4="Compra",G4&gt;10000),$G4,0)</f>
        <v>0</v>
      </c>
      <c r="K4">
        <f t="shared" ref="K4:K60" si="4">IF(AND($B4="Venta",G4&gt;=10000),$G4,0)</f>
        <v>19825</v>
      </c>
    </row>
    <row r="5" spans="1:11" x14ac:dyDescent="0.25">
      <c r="A5" s="1">
        <v>3</v>
      </c>
      <c r="B5" t="s">
        <v>6</v>
      </c>
      <c r="C5" t="s">
        <v>9</v>
      </c>
      <c r="D5">
        <v>3.22</v>
      </c>
      <c r="E5">
        <v>2900</v>
      </c>
      <c r="F5">
        <v>4</v>
      </c>
      <c r="G5" s="3">
        <f t="shared" si="0"/>
        <v>9338</v>
      </c>
      <c r="H5">
        <f t="shared" si="1"/>
        <v>0</v>
      </c>
      <c r="I5">
        <f t="shared" si="2"/>
        <v>9338</v>
      </c>
      <c r="J5">
        <f t="shared" si="3"/>
        <v>0</v>
      </c>
      <c r="K5">
        <f t="shared" si="4"/>
        <v>0</v>
      </c>
    </row>
    <row r="6" spans="1:11" x14ac:dyDescent="0.25">
      <c r="A6" s="1">
        <v>4</v>
      </c>
      <c r="B6" t="s">
        <v>10</v>
      </c>
      <c r="C6" t="s">
        <v>11</v>
      </c>
      <c r="D6">
        <v>3.2650000000000001</v>
      </c>
      <c r="E6">
        <v>907</v>
      </c>
      <c r="F6">
        <v>2</v>
      </c>
      <c r="G6" s="3">
        <f t="shared" si="0"/>
        <v>2961.355</v>
      </c>
      <c r="H6">
        <f t="shared" si="1"/>
        <v>2961.355</v>
      </c>
      <c r="I6">
        <f t="shared" si="2"/>
        <v>0</v>
      </c>
      <c r="J6">
        <f t="shared" si="3"/>
        <v>0</v>
      </c>
      <c r="K6">
        <f t="shared" si="4"/>
        <v>0</v>
      </c>
    </row>
    <row r="7" spans="1:11" x14ac:dyDescent="0.25">
      <c r="A7" s="1">
        <v>5</v>
      </c>
      <c r="B7" t="s">
        <v>6</v>
      </c>
      <c r="C7" t="s">
        <v>12</v>
      </c>
      <c r="D7">
        <v>3.26</v>
      </c>
      <c r="E7">
        <v>2228</v>
      </c>
      <c r="F7">
        <v>4</v>
      </c>
      <c r="G7" s="3">
        <f t="shared" si="0"/>
        <v>7263.28</v>
      </c>
      <c r="H7">
        <f t="shared" si="1"/>
        <v>0</v>
      </c>
      <c r="I7">
        <f t="shared" si="2"/>
        <v>7263.28</v>
      </c>
      <c r="J7">
        <f t="shared" si="3"/>
        <v>0</v>
      </c>
      <c r="K7">
        <f t="shared" si="4"/>
        <v>0</v>
      </c>
    </row>
    <row r="8" spans="1:11" x14ac:dyDescent="0.25">
      <c r="A8" s="1">
        <v>6</v>
      </c>
      <c r="B8" t="s">
        <v>6</v>
      </c>
      <c r="C8" t="s">
        <v>13</v>
      </c>
      <c r="D8">
        <v>3.26</v>
      </c>
      <c r="E8">
        <v>339</v>
      </c>
      <c r="F8">
        <v>1</v>
      </c>
      <c r="G8" s="3">
        <f t="shared" si="0"/>
        <v>1105.1399999999999</v>
      </c>
      <c r="H8">
        <f t="shared" si="1"/>
        <v>0</v>
      </c>
      <c r="I8">
        <f t="shared" si="2"/>
        <v>1105.1399999999999</v>
      </c>
      <c r="J8">
        <f t="shared" si="3"/>
        <v>0</v>
      </c>
      <c r="K8">
        <f t="shared" si="4"/>
        <v>0</v>
      </c>
    </row>
    <row r="9" spans="1:11" x14ac:dyDescent="0.25">
      <c r="A9" s="1">
        <v>7</v>
      </c>
      <c r="B9" t="s">
        <v>6</v>
      </c>
      <c r="C9" t="s">
        <v>14</v>
      </c>
      <c r="D9">
        <v>3.26</v>
      </c>
      <c r="E9">
        <v>797</v>
      </c>
      <c r="F9">
        <v>4</v>
      </c>
      <c r="G9" s="3">
        <f t="shared" si="0"/>
        <v>2598.2199999999998</v>
      </c>
      <c r="H9">
        <f t="shared" si="1"/>
        <v>0</v>
      </c>
      <c r="I9">
        <f t="shared" si="2"/>
        <v>2598.2199999999998</v>
      </c>
      <c r="J9">
        <f t="shared" si="3"/>
        <v>0</v>
      </c>
      <c r="K9">
        <f t="shared" si="4"/>
        <v>0</v>
      </c>
    </row>
    <row r="10" spans="1:11" x14ac:dyDescent="0.25">
      <c r="A10" s="1">
        <v>8</v>
      </c>
      <c r="B10" t="s">
        <v>6</v>
      </c>
      <c r="C10" t="s">
        <v>15</v>
      </c>
      <c r="D10">
        <v>3.26</v>
      </c>
      <c r="E10">
        <v>205</v>
      </c>
      <c r="F10">
        <v>3</v>
      </c>
      <c r="G10" s="3">
        <f t="shared" si="0"/>
        <v>668.3</v>
      </c>
      <c r="H10">
        <f t="shared" si="1"/>
        <v>0</v>
      </c>
      <c r="I10">
        <f t="shared" si="2"/>
        <v>668.3</v>
      </c>
      <c r="J10">
        <f t="shared" si="3"/>
        <v>0</v>
      </c>
      <c r="K10">
        <f t="shared" si="4"/>
        <v>0</v>
      </c>
    </row>
    <row r="11" spans="1:11" x14ac:dyDescent="0.25">
      <c r="A11" s="1">
        <v>9</v>
      </c>
      <c r="B11" t="s">
        <v>6</v>
      </c>
      <c r="C11" t="s">
        <v>16</v>
      </c>
      <c r="D11">
        <v>3.23</v>
      </c>
      <c r="E11">
        <v>653</v>
      </c>
      <c r="F11">
        <v>2</v>
      </c>
      <c r="G11" s="3">
        <f t="shared" si="0"/>
        <v>2109.19</v>
      </c>
      <c r="H11">
        <f t="shared" si="1"/>
        <v>0</v>
      </c>
      <c r="I11">
        <f t="shared" si="2"/>
        <v>2109.19</v>
      </c>
      <c r="J11">
        <f t="shared" si="3"/>
        <v>0</v>
      </c>
      <c r="K11">
        <f t="shared" si="4"/>
        <v>0</v>
      </c>
    </row>
    <row r="12" spans="1:11" x14ac:dyDescent="0.25">
      <c r="A12" s="1">
        <v>10</v>
      </c>
      <c r="B12" t="s">
        <v>6</v>
      </c>
      <c r="C12" t="s">
        <v>17</v>
      </c>
      <c r="D12">
        <v>3.22</v>
      </c>
      <c r="E12">
        <v>4961</v>
      </c>
      <c r="F12">
        <v>5</v>
      </c>
      <c r="G12" s="3">
        <f t="shared" si="0"/>
        <v>15974.42</v>
      </c>
      <c r="H12">
        <f t="shared" si="1"/>
        <v>0</v>
      </c>
      <c r="I12">
        <f t="shared" si="2"/>
        <v>15974.42</v>
      </c>
      <c r="J12">
        <f t="shared" si="3"/>
        <v>0</v>
      </c>
      <c r="K12">
        <f t="shared" si="4"/>
        <v>15974.42</v>
      </c>
    </row>
    <row r="13" spans="1:11" x14ac:dyDescent="0.25">
      <c r="A13" s="1">
        <v>11</v>
      </c>
      <c r="B13" t="s">
        <v>10</v>
      </c>
      <c r="C13" t="s">
        <v>18</v>
      </c>
      <c r="D13">
        <v>3.26</v>
      </c>
      <c r="E13">
        <v>2061</v>
      </c>
      <c r="F13">
        <v>5</v>
      </c>
      <c r="G13" s="3">
        <f t="shared" si="0"/>
        <v>6718.86</v>
      </c>
      <c r="H13">
        <f t="shared" si="1"/>
        <v>6718.86</v>
      </c>
      <c r="I13">
        <f t="shared" si="2"/>
        <v>0</v>
      </c>
      <c r="J13">
        <f t="shared" si="3"/>
        <v>0</v>
      </c>
      <c r="K13">
        <f t="shared" si="4"/>
        <v>0</v>
      </c>
    </row>
    <row r="14" spans="1:11" x14ac:dyDescent="0.25">
      <c r="A14" s="1">
        <v>12</v>
      </c>
      <c r="B14" t="s">
        <v>10</v>
      </c>
      <c r="C14" t="s">
        <v>19</v>
      </c>
      <c r="D14">
        <v>3.2749999999999999</v>
      </c>
      <c r="E14">
        <v>500</v>
      </c>
      <c r="F14">
        <v>2</v>
      </c>
      <c r="G14" s="3">
        <f t="shared" si="0"/>
        <v>1637.5</v>
      </c>
      <c r="H14">
        <f t="shared" si="1"/>
        <v>1637.5</v>
      </c>
      <c r="I14">
        <f t="shared" si="2"/>
        <v>0</v>
      </c>
      <c r="J14">
        <f t="shared" si="3"/>
        <v>0</v>
      </c>
      <c r="K14">
        <f t="shared" si="4"/>
        <v>0</v>
      </c>
    </row>
    <row r="15" spans="1:11" x14ac:dyDescent="0.25">
      <c r="A15" s="1">
        <v>13</v>
      </c>
      <c r="B15" t="s">
        <v>6</v>
      </c>
      <c r="C15" t="s">
        <v>20</v>
      </c>
      <c r="D15">
        <v>3.2650000000000001</v>
      </c>
      <c r="E15">
        <v>825</v>
      </c>
      <c r="F15">
        <v>1</v>
      </c>
      <c r="G15" s="3">
        <f t="shared" si="0"/>
        <v>2693.625</v>
      </c>
      <c r="H15">
        <f t="shared" si="1"/>
        <v>0</v>
      </c>
      <c r="I15">
        <f t="shared" si="2"/>
        <v>2693.625</v>
      </c>
      <c r="J15">
        <f t="shared" si="3"/>
        <v>0</v>
      </c>
      <c r="K15">
        <f t="shared" si="4"/>
        <v>0</v>
      </c>
    </row>
    <row r="16" spans="1:11" x14ac:dyDescent="0.25">
      <c r="A16" s="1">
        <v>14</v>
      </c>
      <c r="B16" t="s">
        <v>10</v>
      </c>
      <c r="C16" t="s">
        <v>21</v>
      </c>
      <c r="D16">
        <v>3.27</v>
      </c>
      <c r="E16">
        <v>447</v>
      </c>
      <c r="F16">
        <v>1</v>
      </c>
      <c r="G16" s="3">
        <f t="shared" si="0"/>
        <v>1461.69</v>
      </c>
      <c r="H16">
        <f t="shared" si="1"/>
        <v>1461.69</v>
      </c>
      <c r="I16">
        <f t="shared" si="2"/>
        <v>0</v>
      </c>
      <c r="J16">
        <f t="shared" si="3"/>
        <v>0</v>
      </c>
      <c r="K16">
        <f t="shared" si="4"/>
        <v>0</v>
      </c>
    </row>
    <row r="17" spans="1:11" x14ac:dyDescent="0.25">
      <c r="A17" s="1">
        <v>15</v>
      </c>
      <c r="B17" t="s">
        <v>10</v>
      </c>
      <c r="C17" t="s">
        <v>22</v>
      </c>
      <c r="D17">
        <v>3.27</v>
      </c>
      <c r="E17">
        <v>79</v>
      </c>
      <c r="F17">
        <v>1</v>
      </c>
      <c r="G17" s="3">
        <f t="shared" si="0"/>
        <v>258.33</v>
      </c>
      <c r="H17">
        <f t="shared" si="1"/>
        <v>258.33</v>
      </c>
      <c r="I17">
        <f t="shared" si="2"/>
        <v>0</v>
      </c>
      <c r="J17">
        <f t="shared" si="3"/>
        <v>0</v>
      </c>
      <c r="K17">
        <f t="shared" si="4"/>
        <v>0</v>
      </c>
    </row>
    <row r="18" spans="1:11" x14ac:dyDescent="0.25">
      <c r="A18" s="1">
        <v>16</v>
      </c>
      <c r="B18" t="s">
        <v>10</v>
      </c>
      <c r="C18" t="s">
        <v>23</v>
      </c>
      <c r="D18">
        <v>3.27</v>
      </c>
      <c r="E18">
        <v>3011</v>
      </c>
      <c r="F18">
        <v>3</v>
      </c>
      <c r="G18" s="3">
        <f t="shared" si="0"/>
        <v>9845.9699999999993</v>
      </c>
      <c r="H18">
        <f t="shared" si="1"/>
        <v>9845.9699999999993</v>
      </c>
      <c r="I18">
        <f t="shared" si="2"/>
        <v>0</v>
      </c>
      <c r="J18">
        <f t="shared" si="3"/>
        <v>0</v>
      </c>
      <c r="K18">
        <f t="shared" si="4"/>
        <v>0</v>
      </c>
    </row>
    <row r="19" spans="1:11" x14ac:dyDescent="0.25">
      <c r="A19" s="1">
        <v>17</v>
      </c>
      <c r="B19" t="s">
        <v>10</v>
      </c>
      <c r="C19" t="s">
        <v>24</v>
      </c>
      <c r="D19">
        <v>3.27</v>
      </c>
      <c r="E19">
        <v>300</v>
      </c>
      <c r="F19">
        <v>2</v>
      </c>
      <c r="G19" s="3">
        <f t="shared" si="0"/>
        <v>981</v>
      </c>
      <c r="H19">
        <f t="shared" si="1"/>
        <v>981</v>
      </c>
      <c r="I19">
        <f t="shared" si="2"/>
        <v>0</v>
      </c>
      <c r="J19">
        <f t="shared" si="3"/>
        <v>0</v>
      </c>
      <c r="K19">
        <f t="shared" si="4"/>
        <v>0</v>
      </c>
    </row>
    <row r="20" spans="1:11" x14ac:dyDescent="0.25">
      <c r="A20" s="1">
        <v>18</v>
      </c>
      <c r="B20" t="s">
        <v>10</v>
      </c>
      <c r="C20" t="s">
        <v>25</v>
      </c>
      <c r="D20">
        <v>3.27</v>
      </c>
      <c r="E20">
        <v>1073</v>
      </c>
      <c r="F20">
        <v>7</v>
      </c>
      <c r="G20" s="3">
        <f t="shared" si="0"/>
        <v>3508.71</v>
      </c>
      <c r="H20">
        <f t="shared" si="1"/>
        <v>3508.71</v>
      </c>
      <c r="I20">
        <f t="shared" si="2"/>
        <v>0</v>
      </c>
      <c r="J20">
        <f t="shared" si="3"/>
        <v>0</v>
      </c>
      <c r="K20">
        <f t="shared" si="4"/>
        <v>0</v>
      </c>
    </row>
    <row r="21" spans="1:11" x14ac:dyDescent="0.25">
      <c r="A21" s="1">
        <v>19</v>
      </c>
      <c r="B21" t="s">
        <v>10</v>
      </c>
      <c r="C21" t="s">
        <v>26</v>
      </c>
      <c r="D21">
        <v>3.27</v>
      </c>
      <c r="E21">
        <v>89</v>
      </c>
      <c r="F21">
        <v>2</v>
      </c>
      <c r="G21" s="3">
        <f t="shared" si="0"/>
        <v>291.03000000000003</v>
      </c>
      <c r="H21">
        <f t="shared" si="1"/>
        <v>291.03000000000003</v>
      </c>
      <c r="I21">
        <f t="shared" si="2"/>
        <v>0</v>
      </c>
      <c r="J21">
        <f t="shared" si="3"/>
        <v>0</v>
      </c>
      <c r="K21">
        <f t="shared" si="4"/>
        <v>0</v>
      </c>
    </row>
    <row r="22" spans="1:11" x14ac:dyDescent="0.25">
      <c r="A22" s="1">
        <v>20</v>
      </c>
      <c r="B22" t="s">
        <v>6</v>
      </c>
      <c r="C22" t="s">
        <v>27</v>
      </c>
      <c r="D22">
        <v>3.26</v>
      </c>
      <c r="E22">
        <v>107</v>
      </c>
      <c r="F22">
        <v>1</v>
      </c>
      <c r="G22" s="3">
        <f t="shared" si="0"/>
        <v>348.82</v>
      </c>
      <c r="H22">
        <f t="shared" si="1"/>
        <v>0</v>
      </c>
      <c r="I22">
        <f t="shared" si="2"/>
        <v>348.82</v>
      </c>
      <c r="J22">
        <f t="shared" si="3"/>
        <v>0</v>
      </c>
      <c r="K22">
        <f t="shared" si="4"/>
        <v>0</v>
      </c>
    </row>
    <row r="23" spans="1:11" x14ac:dyDescent="0.25">
      <c r="A23" s="1">
        <v>21</v>
      </c>
      <c r="B23" t="s">
        <v>10</v>
      </c>
      <c r="C23" t="s">
        <v>28</v>
      </c>
      <c r="D23">
        <v>3.2650000000000001</v>
      </c>
      <c r="E23">
        <v>191</v>
      </c>
      <c r="F23">
        <v>1</v>
      </c>
      <c r="G23" s="3">
        <f t="shared" si="0"/>
        <v>623.61500000000001</v>
      </c>
      <c r="H23">
        <f t="shared" si="1"/>
        <v>623.61500000000001</v>
      </c>
      <c r="I23">
        <f t="shared" si="2"/>
        <v>0</v>
      </c>
      <c r="J23">
        <f t="shared" si="3"/>
        <v>0</v>
      </c>
      <c r="K23">
        <f t="shared" si="4"/>
        <v>0</v>
      </c>
    </row>
    <row r="24" spans="1:11" x14ac:dyDescent="0.25">
      <c r="A24" s="1">
        <v>22</v>
      </c>
      <c r="B24" t="s">
        <v>10</v>
      </c>
      <c r="C24" t="s">
        <v>29</v>
      </c>
      <c r="D24">
        <v>3.2650000000000001</v>
      </c>
      <c r="E24">
        <v>133</v>
      </c>
      <c r="F24">
        <v>1</v>
      </c>
      <c r="G24" s="3">
        <f t="shared" si="0"/>
        <v>434.245</v>
      </c>
      <c r="H24">
        <f t="shared" si="1"/>
        <v>434.245</v>
      </c>
      <c r="I24">
        <f t="shared" si="2"/>
        <v>0</v>
      </c>
      <c r="J24">
        <f t="shared" si="3"/>
        <v>0</v>
      </c>
      <c r="K24">
        <f t="shared" si="4"/>
        <v>0</v>
      </c>
    </row>
    <row r="25" spans="1:11" x14ac:dyDescent="0.25">
      <c r="A25" s="1">
        <v>23</v>
      </c>
      <c r="B25" t="s">
        <v>6</v>
      </c>
      <c r="C25" t="s">
        <v>30</v>
      </c>
      <c r="D25">
        <v>3.2450000000000001</v>
      </c>
      <c r="E25">
        <v>912</v>
      </c>
      <c r="F25">
        <v>6</v>
      </c>
      <c r="G25" s="3">
        <f t="shared" si="0"/>
        <v>2959.44</v>
      </c>
      <c r="H25">
        <f t="shared" si="1"/>
        <v>0</v>
      </c>
      <c r="I25">
        <f t="shared" si="2"/>
        <v>2959.44</v>
      </c>
      <c r="J25">
        <f t="shared" si="3"/>
        <v>0</v>
      </c>
      <c r="K25">
        <f t="shared" si="4"/>
        <v>0</v>
      </c>
    </row>
    <row r="26" spans="1:11" x14ac:dyDescent="0.25">
      <c r="A26" s="1">
        <v>24</v>
      </c>
      <c r="B26" t="s">
        <v>6</v>
      </c>
      <c r="C26" t="s">
        <v>31</v>
      </c>
      <c r="D26">
        <v>3.24</v>
      </c>
      <c r="E26">
        <v>1000</v>
      </c>
      <c r="F26">
        <v>2</v>
      </c>
      <c r="G26" s="3">
        <f t="shared" si="0"/>
        <v>3240</v>
      </c>
      <c r="H26">
        <f t="shared" si="1"/>
        <v>0</v>
      </c>
      <c r="I26">
        <f t="shared" si="2"/>
        <v>3240</v>
      </c>
      <c r="J26">
        <f t="shared" si="3"/>
        <v>0</v>
      </c>
      <c r="K26">
        <f t="shared" si="4"/>
        <v>0</v>
      </c>
    </row>
    <row r="27" spans="1:11" x14ac:dyDescent="0.25">
      <c r="A27" s="1">
        <v>25</v>
      </c>
      <c r="B27" t="s">
        <v>6</v>
      </c>
      <c r="C27" t="s">
        <v>32</v>
      </c>
      <c r="D27">
        <v>3.24</v>
      </c>
      <c r="E27">
        <v>144</v>
      </c>
      <c r="F27">
        <v>1</v>
      </c>
      <c r="G27" s="3">
        <f t="shared" si="0"/>
        <v>466.56000000000006</v>
      </c>
      <c r="H27">
        <f t="shared" si="1"/>
        <v>0</v>
      </c>
      <c r="I27">
        <f t="shared" si="2"/>
        <v>466.56000000000006</v>
      </c>
      <c r="J27">
        <f t="shared" si="3"/>
        <v>0</v>
      </c>
      <c r="K27">
        <f t="shared" si="4"/>
        <v>0</v>
      </c>
    </row>
    <row r="28" spans="1:11" x14ac:dyDescent="0.25">
      <c r="A28" s="1">
        <v>26</v>
      </c>
      <c r="B28" t="s">
        <v>10</v>
      </c>
      <c r="C28" t="s">
        <v>33</v>
      </c>
      <c r="D28">
        <v>3.2549999999999999</v>
      </c>
      <c r="E28">
        <v>2887</v>
      </c>
      <c r="F28">
        <v>6</v>
      </c>
      <c r="G28" s="3">
        <f t="shared" si="0"/>
        <v>9397.1849999999995</v>
      </c>
      <c r="H28">
        <f t="shared" si="1"/>
        <v>9397.1849999999995</v>
      </c>
      <c r="I28">
        <f t="shared" si="2"/>
        <v>0</v>
      </c>
      <c r="J28">
        <f t="shared" si="3"/>
        <v>0</v>
      </c>
      <c r="K28">
        <f t="shared" si="4"/>
        <v>0</v>
      </c>
    </row>
    <row r="29" spans="1:11" x14ac:dyDescent="0.25">
      <c r="A29" s="1">
        <v>27</v>
      </c>
      <c r="B29" t="s">
        <v>6</v>
      </c>
      <c r="C29" t="s">
        <v>34</v>
      </c>
      <c r="D29">
        <v>3.25</v>
      </c>
      <c r="E29">
        <v>212</v>
      </c>
      <c r="F29">
        <v>1</v>
      </c>
      <c r="G29" s="3">
        <f t="shared" si="0"/>
        <v>689</v>
      </c>
      <c r="H29">
        <f t="shared" si="1"/>
        <v>0</v>
      </c>
      <c r="I29">
        <f t="shared" si="2"/>
        <v>689</v>
      </c>
      <c r="J29">
        <f t="shared" si="3"/>
        <v>0</v>
      </c>
      <c r="K29">
        <f t="shared" si="4"/>
        <v>0</v>
      </c>
    </row>
    <row r="30" spans="1:11" x14ac:dyDescent="0.25">
      <c r="A30" s="1">
        <v>28</v>
      </c>
      <c r="B30" t="s">
        <v>6</v>
      </c>
      <c r="C30" t="s">
        <v>35</v>
      </c>
      <c r="D30">
        <v>3.2450000000000001</v>
      </c>
      <c r="E30">
        <v>2</v>
      </c>
      <c r="F30">
        <v>1</v>
      </c>
      <c r="G30" s="3">
        <f t="shared" si="0"/>
        <v>6.49</v>
      </c>
      <c r="H30">
        <f t="shared" si="1"/>
        <v>0</v>
      </c>
      <c r="I30">
        <f t="shared" si="2"/>
        <v>6.49</v>
      </c>
      <c r="J30">
        <f t="shared" si="3"/>
        <v>0</v>
      </c>
      <c r="K30">
        <f t="shared" si="4"/>
        <v>0</v>
      </c>
    </row>
    <row r="31" spans="1:11" x14ac:dyDescent="0.25">
      <c r="A31" s="1">
        <v>29</v>
      </c>
      <c r="B31" t="s">
        <v>10</v>
      </c>
      <c r="C31" t="s">
        <v>36</v>
      </c>
      <c r="D31">
        <v>3.27</v>
      </c>
      <c r="E31">
        <v>5674</v>
      </c>
      <c r="F31">
        <v>12</v>
      </c>
      <c r="G31" s="3">
        <f t="shared" si="0"/>
        <v>18553.98</v>
      </c>
      <c r="H31">
        <f t="shared" si="1"/>
        <v>18553.98</v>
      </c>
      <c r="I31">
        <f t="shared" si="2"/>
        <v>0</v>
      </c>
      <c r="J31">
        <f t="shared" si="3"/>
        <v>18553.98</v>
      </c>
      <c r="K31">
        <f t="shared" si="4"/>
        <v>0</v>
      </c>
    </row>
    <row r="32" spans="1:11" x14ac:dyDescent="0.25">
      <c r="A32" s="1">
        <v>30</v>
      </c>
      <c r="B32" t="s">
        <v>6</v>
      </c>
      <c r="C32" t="s">
        <v>37</v>
      </c>
      <c r="D32">
        <v>3.26</v>
      </c>
      <c r="E32">
        <v>300</v>
      </c>
      <c r="F32">
        <v>1</v>
      </c>
      <c r="G32" s="3">
        <f t="shared" si="0"/>
        <v>977.99999999999989</v>
      </c>
      <c r="H32">
        <f t="shared" si="1"/>
        <v>0</v>
      </c>
      <c r="I32">
        <f t="shared" si="2"/>
        <v>977.99999999999989</v>
      </c>
      <c r="J32">
        <f t="shared" si="3"/>
        <v>0</v>
      </c>
      <c r="K32">
        <f t="shared" si="4"/>
        <v>0</v>
      </c>
    </row>
    <row r="33" spans="1:11" x14ac:dyDescent="0.25">
      <c r="A33" s="1">
        <v>31</v>
      </c>
      <c r="B33" t="s">
        <v>6</v>
      </c>
      <c r="C33" t="s">
        <v>38</v>
      </c>
      <c r="D33">
        <v>3.26</v>
      </c>
      <c r="E33">
        <v>6634</v>
      </c>
      <c r="F33">
        <v>8</v>
      </c>
      <c r="G33" s="3">
        <f t="shared" si="0"/>
        <v>21626.84</v>
      </c>
      <c r="H33">
        <f t="shared" si="1"/>
        <v>0</v>
      </c>
      <c r="I33">
        <f t="shared" si="2"/>
        <v>21626.84</v>
      </c>
      <c r="J33">
        <f t="shared" si="3"/>
        <v>0</v>
      </c>
      <c r="K33">
        <f t="shared" si="4"/>
        <v>21626.84</v>
      </c>
    </row>
    <row r="34" spans="1:11" x14ac:dyDescent="0.25">
      <c r="A34" s="1">
        <v>32</v>
      </c>
      <c r="B34" t="s">
        <v>6</v>
      </c>
      <c r="C34" t="s">
        <v>39</v>
      </c>
      <c r="D34">
        <v>3.2549999999999999</v>
      </c>
      <c r="E34">
        <v>261</v>
      </c>
      <c r="F34">
        <v>1</v>
      </c>
      <c r="G34" s="3">
        <f t="shared" si="0"/>
        <v>849.55499999999995</v>
      </c>
      <c r="H34">
        <f t="shared" si="1"/>
        <v>0</v>
      </c>
      <c r="I34">
        <f t="shared" si="2"/>
        <v>849.55499999999995</v>
      </c>
      <c r="J34">
        <f t="shared" si="3"/>
        <v>0</v>
      </c>
      <c r="K34">
        <f t="shared" si="4"/>
        <v>0</v>
      </c>
    </row>
    <row r="35" spans="1:11" x14ac:dyDescent="0.25">
      <c r="A35" s="1">
        <v>33</v>
      </c>
      <c r="B35" t="s">
        <v>6</v>
      </c>
      <c r="C35" t="s">
        <v>40</v>
      </c>
      <c r="D35">
        <v>3.2549999999999999</v>
      </c>
      <c r="E35">
        <v>261</v>
      </c>
      <c r="F35">
        <v>3</v>
      </c>
      <c r="G35" s="3">
        <f t="shared" si="0"/>
        <v>849.55499999999995</v>
      </c>
      <c r="H35">
        <f t="shared" si="1"/>
        <v>0</v>
      </c>
      <c r="I35">
        <f t="shared" si="2"/>
        <v>849.55499999999995</v>
      </c>
      <c r="J35">
        <f t="shared" si="3"/>
        <v>0</v>
      </c>
      <c r="K35">
        <f t="shared" si="4"/>
        <v>0</v>
      </c>
    </row>
    <row r="36" spans="1:11" x14ac:dyDescent="0.25">
      <c r="A36" s="1">
        <v>34</v>
      </c>
      <c r="B36" t="s">
        <v>6</v>
      </c>
      <c r="C36" t="s">
        <v>41</v>
      </c>
      <c r="D36">
        <v>3.2549999999999999</v>
      </c>
      <c r="E36">
        <v>497</v>
      </c>
      <c r="F36">
        <v>3</v>
      </c>
      <c r="G36" s="3">
        <f t="shared" si="0"/>
        <v>1617.7349999999999</v>
      </c>
      <c r="H36">
        <f t="shared" si="1"/>
        <v>0</v>
      </c>
      <c r="I36">
        <f t="shared" si="2"/>
        <v>1617.7349999999999</v>
      </c>
      <c r="J36">
        <f t="shared" si="3"/>
        <v>0</v>
      </c>
      <c r="K36">
        <f t="shared" si="4"/>
        <v>0</v>
      </c>
    </row>
    <row r="37" spans="1:11" x14ac:dyDescent="0.25">
      <c r="A37" s="1">
        <v>35</v>
      </c>
      <c r="B37" t="s">
        <v>10</v>
      </c>
      <c r="C37" t="s">
        <v>42</v>
      </c>
      <c r="D37">
        <v>3.27</v>
      </c>
      <c r="E37">
        <v>1834</v>
      </c>
      <c r="F37">
        <v>5</v>
      </c>
      <c r="G37" s="3">
        <f t="shared" si="0"/>
        <v>5997.18</v>
      </c>
      <c r="H37">
        <f t="shared" si="1"/>
        <v>5997.18</v>
      </c>
      <c r="I37">
        <f t="shared" si="2"/>
        <v>0</v>
      </c>
      <c r="J37">
        <f t="shared" si="3"/>
        <v>0</v>
      </c>
      <c r="K37">
        <f t="shared" si="4"/>
        <v>0</v>
      </c>
    </row>
    <row r="38" spans="1:11" x14ac:dyDescent="0.25">
      <c r="A38" s="1">
        <v>36</v>
      </c>
      <c r="B38" t="s">
        <v>10</v>
      </c>
      <c r="C38" t="s">
        <v>43</v>
      </c>
      <c r="D38">
        <v>3.2850000000000001</v>
      </c>
      <c r="E38">
        <v>278</v>
      </c>
      <c r="F38">
        <v>2</v>
      </c>
      <c r="G38" s="3">
        <f t="shared" si="0"/>
        <v>913.23</v>
      </c>
      <c r="H38">
        <f t="shared" si="1"/>
        <v>913.23</v>
      </c>
      <c r="I38">
        <f t="shared" si="2"/>
        <v>0</v>
      </c>
      <c r="J38">
        <f t="shared" si="3"/>
        <v>0</v>
      </c>
      <c r="K38">
        <f t="shared" si="4"/>
        <v>0</v>
      </c>
    </row>
    <row r="39" spans="1:11" x14ac:dyDescent="0.25">
      <c r="A39" s="1">
        <v>37</v>
      </c>
      <c r="B39" t="s">
        <v>6</v>
      </c>
      <c r="C39" t="s">
        <v>44</v>
      </c>
      <c r="D39">
        <v>3.27</v>
      </c>
      <c r="E39">
        <v>636</v>
      </c>
      <c r="F39">
        <v>4</v>
      </c>
      <c r="G39" s="3">
        <f t="shared" si="0"/>
        <v>2079.7199999999998</v>
      </c>
      <c r="H39">
        <f t="shared" si="1"/>
        <v>0</v>
      </c>
      <c r="I39">
        <f t="shared" si="2"/>
        <v>2079.7199999999998</v>
      </c>
      <c r="J39">
        <f t="shared" si="3"/>
        <v>0</v>
      </c>
      <c r="K39">
        <f t="shared" si="4"/>
        <v>0</v>
      </c>
    </row>
    <row r="40" spans="1:11" x14ac:dyDescent="0.25">
      <c r="A40" s="1">
        <v>38</v>
      </c>
      <c r="B40" t="s">
        <v>10</v>
      </c>
      <c r="C40" t="s">
        <v>45</v>
      </c>
      <c r="D40">
        <v>3.2749999999999999</v>
      </c>
      <c r="E40">
        <v>557</v>
      </c>
      <c r="F40">
        <v>3</v>
      </c>
      <c r="G40" s="3">
        <f t="shared" si="0"/>
        <v>1824.175</v>
      </c>
      <c r="H40">
        <f t="shared" si="1"/>
        <v>1824.175</v>
      </c>
      <c r="I40">
        <f t="shared" si="2"/>
        <v>0</v>
      </c>
      <c r="J40">
        <f t="shared" si="3"/>
        <v>0</v>
      </c>
      <c r="K40">
        <f t="shared" si="4"/>
        <v>0</v>
      </c>
    </row>
    <row r="41" spans="1:11" x14ac:dyDescent="0.25">
      <c r="A41" s="1">
        <v>39</v>
      </c>
      <c r="B41" t="s">
        <v>6</v>
      </c>
      <c r="C41" t="s">
        <v>46</v>
      </c>
      <c r="D41">
        <v>3.2549999999999999</v>
      </c>
      <c r="E41">
        <v>1713</v>
      </c>
      <c r="F41">
        <v>6</v>
      </c>
      <c r="G41" s="3">
        <f t="shared" si="0"/>
        <v>5575.8149999999996</v>
      </c>
      <c r="H41">
        <f t="shared" si="1"/>
        <v>0</v>
      </c>
      <c r="I41">
        <f t="shared" si="2"/>
        <v>5575.8149999999996</v>
      </c>
      <c r="J41">
        <f t="shared" si="3"/>
        <v>0</v>
      </c>
      <c r="K41">
        <f t="shared" si="4"/>
        <v>0</v>
      </c>
    </row>
    <row r="42" spans="1:11" x14ac:dyDescent="0.25">
      <c r="A42" s="1">
        <v>40</v>
      </c>
      <c r="B42" t="s">
        <v>6</v>
      </c>
      <c r="C42" t="s">
        <v>47</v>
      </c>
      <c r="D42">
        <v>3.2349999999999999</v>
      </c>
      <c r="E42">
        <v>1959</v>
      </c>
      <c r="F42">
        <v>6</v>
      </c>
      <c r="G42" s="3">
        <f t="shared" si="0"/>
        <v>6337.3649999999998</v>
      </c>
      <c r="H42">
        <f t="shared" si="1"/>
        <v>0</v>
      </c>
      <c r="I42">
        <f t="shared" si="2"/>
        <v>6337.3649999999998</v>
      </c>
      <c r="J42">
        <f t="shared" si="3"/>
        <v>0</v>
      </c>
      <c r="K42">
        <f t="shared" si="4"/>
        <v>0</v>
      </c>
    </row>
    <row r="43" spans="1:11" x14ac:dyDescent="0.25">
      <c r="A43" s="1">
        <v>41</v>
      </c>
      <c r="B43" t="s">
        <v>6</v>
      </c>
      <c r="C43" t="s">
        <v>48</v>
      </c>
      <c r="D43">
        <v>3.23</v>
      </c>
      <c r="E43">
        <v>3270</v>
      </c>
      <c r="F43">
        <v>2</v>
      </c>
      <c r="G43" s="3">
        <f t="shared" si="0"/>
        <v>10562.1</v>
      </c>
      <c r="H43">
        <f t="shared" si="1"/>
        <v>0</v>
      </c>
      <c r="I43">
        <f t="shared" si="2"/>
        <v>10562.1</v>
      </c>
      <c r="J43">
        <f t="shared" si="3"/>
        <v>0</v>
      </c>
      <c r="K43">
        <f t="shared" si="4"/>
        <v>10562.1</v>
      </c>
    </row>
    <row r="44" spans="1:11" x14ac:dyDescent="0.25">
      <c r="A44" s="1">
        <v>42</v>
      </c>
      <c r="B44" t="s">
        <v>6</v>
      </c>
      <c r="C44" t="s">
        <v>49</v>
      </c>
      <c r="D44">
        <v>3.22</v>
      </c>
      <c r="E44">
        <v>2331</v>
      </c>
      <c r="F44">
        <v>5</v>
      </c>
      <c r="G44" s="3">
        <f t="shared" si="0"/>
        <v>7505.8200000000006</v>
      </c>
      <c r="H44">
        <f t="shared" si="1"/>
        <v>0</v>
      </c>
      <c r="I44">
        <f t="shared" si="2"/>
        <v>7505.8200000000006</v>
      </c>
      <c r="J44">
        <f t="shared" si="3"/>
        <v>0</v>
      </c>
      <c r="K44">
        <f t="shared" si="4"/>
        <v>0</v>
      </c>
    </row>
    <row r="45" spans="1:11" x14ac:dyDescent="0.25">
      <c r="A45" s="1">
        <v>43</v>
      </c>
      <c r="B45" t="s">
        <v>6</v>
      </c>
      <c r="C45" t="s">
        <v>50</v>
      </c>
      <c r="D45">
        <v>3.22</v>
      </c>
      <c r="E45">
        <v>5000</v>
      </c>
      <c r="F45">
        <v>2</v>
      </c>
      <c r="G45" s="3">
        <f t="shared" si="0"/>
        <v>16100.000000000002</v>
      </c>
      <c r="H45">
        <f t="shared" si="1"/>
        <v>0</v>
      </c>
      <c r="I45">
        <f t="shared" si="2"/>
        <v>16100.000000000002</v>
      </c>
      <c r="J45">
        <f t="shared" si="3"/>
        <v>0</v>
      </c>
      <c r="K45">
        <f t="shared" si="4"/>
        <v>16100.000000000002</v>
      </c>
    </row>
    <row r="46" spans="1:11" x14ac:dyDescent="0.25">
      <c r="A46" s="1">
        <v>44</v>
      </c>
      <c r="B46" t="s">
        <v>10</v>
      </c>
      <c r="C46" t="s">
        <v>51</v>
      </c>
      <c r="D46">
        <v>3.2349999999999999</v>
      </c>
      <c r="E46">
        <v>749</v>
      </c>
      <c r="F46">
        <v>2</v>
      </c>
      <c r="G46" s="3">
        <f t="shared" si="0"/>
        <v>2423.0149999999999</v>
      </c>
      <c r="H46">
        <f t="shared" si="1"/>
        <v>2423.0149999999999</v>
      </c>
      <c r="I46">
        <f t="shared" si="2"/>
        <v>0</v>
      </c>
      <c r="J46">
        <f t="shared" si="3"/>
        <v>0</v>
      </c>
      <c r="K46">
        <f t="shared" si="4"/>
        <v>0</v>
      </c>
    </row>
    <row r="47" spans="1:11" x14ac:dyDescent="0.25">
      <c r="A47" s="1">
        <v>45</v>
      </c>
      <c r="B47" t="s">
        <v>10</v>
      </c>
      <c r="C47" t="s">
        <v>52</v>
      </c>
      <c r="D47">
        <v>3.2450000000000001</v>
      </c>
      <c r="E47">
        <v>2290</v>
      </c>
      <c r="F47">
        <v>4</v>
      </c>
      <c r="G47" s="3">
        <f t="shared" si="0"/>
        <v>7431.05</v>
      </c>
      <c r="H47">
        <f t="shared" si="1"/>
        <v>7431.05</v>
      </c>
      <c r="I47">
        <f t="shared" si="2"/>
        <v>0</v>
      </c>
      <c r="J47">
        <f t="shared" si="3"/>
        <v>0</v>
      </c>
      <c r="K47">
        <f t="shared" si="4"/>
        <v>0</v>
      </c>
    </row>
    <row r="48" spans="1:11" x14ac:dyDescent="0.25">
      <c r="A48" s="1">
        <v>46</v>
      </c>
      <c r="B48" t="s">
        <v>6</v>
      </c>
      <c r="C48" t="s">
        <v>53</v>
      </c>
      <c r="D48">
        <v>3.24</v>
      </c>
      <c r="E48">
        <v>832</v>
      </c>
      <c r="F48">
        <v>4</v>
      </c>
      <c r="G48" s="3">
        <f t="shared" si="0"/>
        <v>2695.6800000000003</v>
      </c>
      <c r="H48">
        <f t="shared" si="1"/>
        <v>0</v>
      </c>
      <c r="I48">
        <f t="shared" si="2"/>
        <v>2695.6800000000003</v>
      </c>
      <c r="J48">
        <f t="shared" si="3"/>
        <v>0</v>
      </c>
      <c r="K48">
        <f t="shared" si="4"/>
        <v>0</v>
      </c>
    </row>
    <row r="49" spans="1:11" x14ac:dyDescent="0.25">
      <c r="A49" s="1">
        <v>47</v>
      </c>
      <c r="B49" t="s">
        <v>10</v>
      </c>
      <c r="C49" t="s">
        <v>54</v>
      </c>
      <c r="D49">
        <v>3.2549999999999999</v>
      </c>
      <c r="E49">
        <v>6902</v>
      </c>
      <c r="F49">
        <v>12</v>
      </c>
      <c r="G49" s="3">
        <f t="shared" si="0"/>
        <v>22466.01</v>
      </c>
      <c r="H49">
        <f t="shared" si="1"/>
        <v>22466.01</v>
      </c>
      <c r="I49">
        <f t="shared" si="2"/>
        <v>0</v>
      </c>
      <c r="J49">
        <f t="shared" si="3"/>
        <v>22466.01</v>
      </c>
      <c r="K49">
        <f t="shared" si="4"/>
        <v>0</v>
      </c>
    </row>
    <row r="50" spans="1:11" x14ac:dyDescent="0.25">
      <c r="A50" s="1">
        <v>48</v>
      </c>
      <c r="B50" t="s">
        <v>6</v>
      </c>
      <c r="C50" t="s">
        <v>55</v>
      </c>
      <c r="D50">
        <v>3.2450000000000001</v>
      </c>
      <c r="E50">
        <v>44</v>
      </c>
      <c r="F50">
        <v>1</v>
      </c>
      <c r="G50" s="3">
        <f t="shared" si="0"/>
        <v>142.78</v>
      </c>
      <c r="H50">
        <f t="shared" si="1"/>
        <v>0</v>
      </c>
      <c r="I50">
        <f t="shared" si="2"/>
        <v>142.78</v>
      </c>
      <c r="J50">
        <f t="shared" si="3"/>
        <v>0</v>
      </c>
      <c r="K50">
        <f t="shared" si="4"/>
        <v>0</v>
      </c>
    </row>
    <row r="51" spans="1:11" x14ac:dyDescent="0.25">
      <c r="A51" s="1">
        <v>49</v>
      </c>
      <c r="B51" t="s">
        <v>6</v>
      </c>
      <c r="C51" t="s">
        <v>56</v>
      </c>
      <c r="D51">
        <v>3.24</v>
      </c>
      <c r="E51">
        <v>2013</v>
      </c>
      <c r="F51">
        <v>7</v>
      </c>
      <c r="G51" s="3">
        <f t="shared" si="0"/>
        <v>6522.1200000000008</v>
      </c>
      <c r="H51">
        <f t="shared" si="1"/>
        <v>0</v>
      </c>
      <c r="I51">
        <f t="shared" si="2"/>
        <v>6522.1200000000008</v>
      </c>
      <c r="J51">
        <f t="shared" si="3"/>
        <v>0</v>
      </c>
      <c r="K51">
        <f t="shared" si="4"/>
        <v>0</v>
      </c>
    </row>
    <row r="52" spans="1:11" x14ac:dyDescent="0.25">
      <c r="A52" s="1">
        <v>50</v>
      </c>
      <c r="B52" t="s">
        <v>10</v>
      </c>
      <c r="C52" t="s">
        <v>57</v>
      </c>
      <c r="D52">
        <v>3.2549999999999999</v>
      </c>
      <c r="E52">
        <v>3726</v>
      </c>
      <c r="F52">
        <v>6</v>
      </c>
      <c r="G52" s="3">
        <f t="shared" si="0"/>
        <v>12128.13</v>
      </c>
      <c r="H52">
        <f t="shared" si="1"/>
        <v>12128.13</v>
      </c>
      <c r="I52">
        <f t="shared" si="2"/>
        <v>0</v>
      </c>
      <c r="J52">
        <f t="shared" si="3"/>
        <v>12128.13</v>
      </c>
      <c r="K52">
        <f t="shared" si="4"/>
        <v>0</v>
      </c>
    </row>
    <row r="53" spans="1:11" x14ac:dyDescent="0.25">
      <c r="A53" s="1">
        <v>51</v>
      </c>
      <c r="B53" t="s">
        <v>10</v>
      </c>
      <c r="C53" t="s">
        <v>58</v>
      </c>
      <c r="D53">
        <v>3.2749999999999999</v>
      </c>
      <c r="E53">
        <v>2152</v>
      </c>
      <c r="F53">
        <v>3</v>
      </c>
      <c r="G53" s="3">
        <f t="shared" si="0"/>
        <v>7047.8</v>
      </c>
      <c r="H53">
        <f t="shared" si="1"/>
        <v>7047.8</v>
      </c>
      <c r="I53">
        <f t="shared" si="2"/>
        <v>0</v>
      </c>
      <c r="J53">
        <f t="shared" si="3"/>
        <v>0</v>
      </c>
      <c r="K53">
        <f t="shared" si="4"/>
        <v>0</v>
      </c>
    </row>
    <row r="54" spans="1:11" x14ac:dyDescent="0.25">
      <c r="A54" s="1">
        <v>52</v>
      </c>
      <c r="B54" t="s">
        <v>6</v>
      </c>
      <c r="C54" t="s">
        <v>59</v>
      </c>
      <c r="D54">
        <v>3.2549999999999999</v>
      </c>
      <c r="E54">
        <v>310</v>
      </c>
      <c r="F54">
        <v>1</v>
      </c>
      <c r="G54" s="3">
        <f t="shared" si="0"/>
        <v>1009.05</v>
      </c>
      <c r="H54">
        <f t="shared" si="1"/>
        <v>0</v>
      </c>
      <c r="I54">
        <f t="shared" si="2"/>
        <v>1009.05</v>
      </c>
      <c r="J54">
        <f t="shared" si="3"/>
        <v>0</v>
      </c>
      <c r="K54">
        <f t="shared" si="4"/>
        <v>0</v>
      </c>
    </row>
    <row r="55" spans="1:11" x14ac:dyDescent="0.25">
      <c r="A55" s="1">
        <v>53</v>
      </c>
      <c r="B55" t="s">
        <v>6</v>
      </c>
      <c r="C55" t="s">
        <v>60</v>
      </c>
      <c r="D55">
        <v>3.25</v>
      </c>
      <c r="E55">
        <v>300</v>
      </c>
      <c r="F55">
        <v>2</v>
      </c>
      <c r="G55" s="3">
        <f t="shared" si="0"/>
        <v>975</v>
      </c>
      <c r="H55">
        <f t="shared" si="1"/>
        <v>0</v>
      </c>
      <c r="I55">
        <f t="shared" si="2"/>
        <v>975</v>
      </c>
      <c r="J55">
        <f t="shared" si="3"/>
        <v>0</v>
      </c>
      <c r="K55">
        <f t="shared" si="4"/>
        <v>0</v>
      </c>
    </row>
    <row r="56" spans="1:11" x14ac:dyDescent="0.25">
      <c r="A56" s="1">
        <v>54</v>
      </c>
      <c r="B56" t="s">
        <v>10</v>
      </c>
      <c r="C56" t="s">
        <v>61</v>
      </c>
      <c r="D56">
        <v>3.27</v>
      </c>
      <c r="E56">
        <v>991</v>
      </c>
      <c r="F56">
        <v>4</v>
      </c>
      <c r="G56" s="3">
        <f t="shared" si="0"/>
        <v>3240.57</v>
      </c>
      <c r="H56">
        <f t="shared" si="1"/>
        <v>3240.57</v>
      </c>
      <c r="I56">
        <f t="shared" si="2"/>
        <v>0</v>
      </c>
      <c r="J56">
        <f t="shared" si="3"/>
        <v>0</v>
      </c>
      <c r="K56">
        <f t="shared" si="4"/>
        <v>0</v>
      </c>
    </row>
    <row r="57" spans="1:11" x14ac:dyDescent="0.25">
      <c r="A57" s="1">
        <v>55</v>
      </c>
      <c r="B57" t="s">
        <v>6</v>
      </c>
      <c r="C57" t="s">
        <v>62</v>
      </c>
      <c r="D57">
        <v>3.26</v>
      </c>
      <c r="E57">
        <v>52</v>
      </c>
      <c r="F57">
        <v>1</v>
      </c>
      <c r="G57" s="3">
        <f t="shared" si="0"/>
        <v>169.51999999999998</v>
      </c>
      <c r="H57">
        <f t="shared" si="1"/>
        <v>0</v>
      </c>
      <c r="I57">
        <f t="shared" si="2"/>
        <v>169.51999999999998</v>
      </c>
      <c r="J57">
        <f t="shared" si="3"/>
        <v>0</v>
      </c>
      <c r="K57">
        <f t="shared" si="4"/>
        <v>0</v>
      </c>
    </row>
    <row r="58" spans="1:11" x14ac:dyDescent="0.25">
      <c r="A58" s="1">
        <v>56</v>
      </c>
      <c r="B58" t="s">
        <v>6</v>
      </c>
      <c r="C58" t="s">
        <v>63</v>
      </c>
      <c r="D58">
        <v>3.26</v>
      </c>
      <c r="E58">
        <v>43</v>
      </c>
      <c r="F58">
        <v>1</v>
      </c>
      <c r="G58" s="3">
        <f t="shared" si="0"/>
        <v>140.17999999999998</v>
      </c>
      <c r="H58">
        <f t="shared" si="1"/>
        <v>0</v>
      </c>
      <c r="I58">
        <f t="shared" si="2"/>
        <v>140.17999999999998</v>
      </c>
      <c r="J58">
        <f t="shared" si="3"/>
        <v>0</v>
      </c>
      <c r="K58">
        <f t="shared" si="4"/>
        <v>0</v>
      </c>
    </row>
    <row r="59" spans="1:11" x14ac:dyDescent="0.25">
      <c r="A59" s="1">
        <v>57</v>
      </c>
      <c r="B59" t="s">
        <v>10</v>
      </c>
      <c r="C59" t="s">
        <v>64</v>
      </c>
      <c r="D59">
        <v>3.28</v>
      </c>
      <c r="E59">
        <v>495</v>
      </c>
      <c r="F59">
        <v>5</v>
      </c>
      <c r="G59" s="3">
        <f t="shared" si="0"/>
        <v>1623.6</v>
      </c>
      <c r="H59">
        <f t="shared" si="1"/>
        <v>1623.6</v>
      </c>
      <c r="I59">
        <f t="shared" si="2"/>
        <v>0</v>
      </c>
      <c r="J59">
        <f t="shared" si="3"/>
        <v>0</v>
      </c>
      <c r="K59">
        <f t="shared" si="4"/>
        <v>0</v>
      </c>
    </row>
    <row r="60" spans="1:11" x14ac:dyDescent="0.25">
      <c r="A60" s="1">
        <v>58</v>
      </c>
      <c r="B60" t="s">
        <v>6</v>
      </c>
      <c r="C60" t="s">
        <v>65</v>
      </c>
      <c r="D60">
        <v>3.2650000000000001</v>
      </c>
      <c r="E60">
        <v>48</v>
      </c>
      <c r="F60">
        <v>1</v>
      </c>
      <c r="G60" s="3">
        <f t="shared" si="0"/>
        <v>156.72</v>
      </c>
      <c r="H60">
        <f t="shared" si="1"/>
        <v>0</v>
      </c>
      <c r="I60">
        <f t="shared" si="2"/>
        <v>156.72</v>
      </c>
      <c r="J60">
        <f t="shared" si="3"/>
        <v>0</v>
      </c>
      <c r="K60">
        <f t="shared" si="4"/>
        <v>0</v>
      </c>
    </row>
    <row r="61" spans="1:11" x14ac:dyDescent="0.25">
      <c r="A61" s="1">
        <v>59</v>
      </c>
      <c r="B61" t="s">
        <v>66</v>
      </c>
      <c r="C61" t="s">
        <v>67</v>
      </c>
      <c r="D61">
        <v>3.24</v>
      </c>
      <c r="E61">
        <v>9272</v>
      </c>
      <c r="F61">
        <v>33</v>
      </c>
      <c r="G61" s="3">
        <f t="shared" si="0"/>
        <v>30041.280000000002</v>
      </c>
    </row>
    <row r="64" spans="1:11" x14ac:dyDescent="0.25">
      <c r="H64" s="7">
        <f>SUM(H3:H60)</f>
        <v>121768.23000000003</v>
      </c>
      <c r="I64" s="7">
        <f>SUM(I3:I60)</f>
        <v>156550.33999999997</v>
      </c>
      <c r="J64" s="5">
        <f>SUM(J3:J60)</f>
        <v>53148.119999999995</v>
      </c>
      <c r="K64" s="5">
        <f>SUM(K3:K60)</f>
        <v>84088.36</v>
      </c>
    </row>
    <row r="65" spans="5:11" x14ac:dyDescent="0.25">
      <c r="H65" s="8"/>
      <c r="I65" s="8"/>
      <c r="J65" s="6"/>
      <c r="K65" s="6"/>
    </row>
    <row r="66" spans="5:11" x14ac:dyDescent="0.25">
      <c r="H66" s="8"/>
      <c r="I66" s="12">
        <f>I64/H64</f>
        <v>1.2856419116874733</v>
      </c>
      <c r="J66" s="9"/>
      <c r="K66" s="11">
        <f>K64/J64</f>
        <v>1.5821511654598508</v>
      </c>
    </row>
    <row r="70" spans="5:11" x14ac:dyDescent="0.25">
      <c r="E70" s="10"/>
    </row>
  </sheetData>
  <conditionalFormatting sqref="G1:G1048576 H1:J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2"/>
  <sheetViews>
    <sheetView workbookViewId="0"/>
  </sheetViews>
  <sheetFormatPr baseColWidth="10" defaultColWidth="9.140625" defaultRowHeight="15" x14ac:dyDescent="0.25"/>
  <cols>
    <col min="5" max="5" width="11.140625" customWidth="1"/>
  </cols>
  <sheetData>
    <row r="1" spans="1:5" x14ac:dyDescent="0.25">
      <c r="B1" s="1" t="s">
        <v>1</v>
      </c>
      <c r="C1" s="1" t="s">
        <v>2</v>
      </c>
      <c r="D1" s="1" t="s">
        <v>3</v>
      </c>
      <c r="E1" s="1" t="s">
        <v>68</v>
      </c>
    </row>
    <row r="2" spans="1:5" x14ac:dyDescent="0.25">
      <c r="A2" s="1">
        <v>0</v>
      </c>
      <c r="B2" t="s">
        <v>5</v>
      </c>
      <c r="C2">
        <v>3.28</v>
      </c>
      <c r="D2">
        <v>76</v>
      </c>
      <c r="E2">
        <v>10000048</v>
      </c>
    </row>
    <row r="3" spans="1:5" x14ac:dyDescent="0.25">
      <c r="A3" s="1">
        <v>1</v>
      </c>
      <c r="B3" t="s">
        <v>5</v>
      </c>
      <c r="C3">
        <v>3.28</v>
      </c>
      <c r="D3">
        <v>175</v>
      </c>
      <c r="E3">
        <v>10000049</v>
      </c>
    </row>
    <row r="4" spans="1:5" x14ac:dyDescent="0.25">
      <c r="A4" s="1">
        <v>2</v>
      </c>
      <c r="B4" t="s">
        <v>5</v>
      </c>
      <c r="C4">
        <v>3.28</v>
      </c>
      <c r="D4">
        <v>1549</v>
      </c>
      <c r="E4">
        <v>10000050</v>
      </c>
    </row>
    <row r="5" spans="1:5" x14ac:dyDescent="0.25">
      <c r="A5" s="1">
        <v>3</v>
      </c>
      <c r="B5" t="s">
        <v>5</v>
      </c>
      <c r="C5">
        <v>3.28</v>
      </c>
      <c r="D5">
        <v>60</v>
      </c>
      <c r="E5">
        <v>10000051</v>
      </c>
    </row>
    <row r="6" spans="1:5" x14ac:dyDescent="0.25">
      <c r="A6" s="1">
        <v>4</v>
      </c>
      <c r="B6" t="s">
        <v>5</v>
      </c>
      <c r="C6">
        <v>3.28</v>
      </c>
      <c r="D6">
        <v>1441</v>
      </c>
      <c r="E6">
        <v>10000052</v>
      </c>
    </row>
    <row r="7" spans="1:5" x14ac:dyDescent="0.25">
      <c r="A7" s="1">
        <v>5</v>
      </c>
      <c r="B7" t="s">
        <v>5</v>
      </c>
      <c r="C7">
        <v>3.28</v>
      </c>
      <c r="D7">
        <v>119</v>
      </c>
      <c r="E7">
        <v>10000053</v>
      </c>
    </row>
    <row r="8" spans="1:5" x14ac:dyDescent="0.25">
      <c r="A8" s="1">
        <v>6</v>
      </c>
      <c r="B8" t="s">
        <v>5</v>
      </c>
      <c r="C8">
        <v>3.28</v>
      </c>
      <c r="D8">
        <v>50</v>
      </c>
      <c r="E8">
        <v>10000054</v>
      </c>
    </row>
    <row r="9" spans="1:5" x14ac:dyDescent="0.25">
      <c r="A9" s="1">
        <v>7</v>
      </c>
      <c r="B9" t="s">
        <v>7</v>
      </c>
      <c r="C9">
        <v>3.2650000000000001</v>
      </c>
      <c r="D9">
        <v>420</v>
      </c>
      <c r="E9">
        <v>10001311</v>
      </c>
    </row>
    <row r="10" spans="1:5" x14ac:dyDescent="0.25">
      <c r="A10" s="1">
        <v>8</v>
      </c>
      <c r="B10" t="s">
        <v>8</v>
      </c>
      <c r="C10">
        <v>3.26</v>
      </c>
      <c r="D10">
        <v>300</v>
      </c>
      <c r="E10">
        <v>10001315</v>
      </c>
    </row>
    <row r="11" spans="1:5" x14ac:dyDescent="0.25">
      <c r="A11" s="1">
        <v>9</v>
      </c>
      <c r="B11" t="s">
        <v>8</v>
      </c>
      <c r="C11">
        <v>3.25</v>
      </c>
      <c r="D11">
        <v>983</v>
      </c>
      <c r="E11">
        <v>10001316</v>
      </c>
    </row>
    <row r="12" spans="1:5" x14ac:dyDescent="0.25">
      <c r="A12" s="1">
        <v>10</v>
      </c>
      <c r="B12" t="s">
        <v>8</v>
      </c>
      <c r="C12">
        <v>3.25</v>
      </c>
      <c r="D12">
        <v>4317</v>
      </c>
      <c r="E12">
        <v>10001317</v>
      </c>
    </row>
    <row r="13" spans="1:5" x14ac:dyDescent="0.25">
      <c r="A13" s="1">
        <v>11</v>
      </c>
      <c r="B13" t="s">
        <v>8</v>
      </c>
      <c r="C13">
        <v>3.25</v>
      </c>
      <c r="D13">
        <v>500</v>
      </c>
      <c r="E13">
        <v>10001318</v>
      </c>
    </row>
    <row r="14" spans="1:5" x14ac:dyDescent="0.25">
      <c r="A14" s="1">
        <v>12</v>
      </c>
      <c r="B14" t="s">
        <v>9</v>
      </c>
      <c r="C14">
        <v>3.2949999999999999</v>
      </c>
      <c r="D14">
        <v>700</v>
      </c>
      <c r="E14">
        <v>10001319</v>
      </c>
    </row>
    <row r="15" spans="1:5" x14ac:dyDescent="0.25">
      <c r="A15" s="1">
        <v>13</v>
      </c>
      <c r="B15" t="s">
        <v>9</v>
      </c>
      <c r="C15">
        <v>3.23</v>
      </c>
      <c r="D15">
        <v>100</v>
      </c>
      <c r="E15">
        <v>10001320</v>
      </c>
    </row>
    <row r="16" spans="1:5" x14ac:dyDescent="0.25">
      <c r="A16" s="1">
        <v>14</v>
      </c>
      <c r="B16" t="s">
        <v>9</v>
      </c>
      <c r="C16">
        <v>3.23</v>
      </c>
      <c r="D16">
        <v>970</v>
      </c>
      <c r="E16">
        <v>10001321</v>
      </c>
    </row>
    <row r="17" spans="1:5" x14ac:dyDescent="0.25">
      <c r="A17" s="1">
        <v>15</v>
      </c>
      <c r="B17" t="s">
        <v>9</v>
      </c>
      <c r="C17">
        <v>3.22</v>
      </c>
      <c r="D17">
        <v>1130</v>
      </c>
      <c r="E17">
        <v>10001322</v>
      </c>
    </row>
    <row r="18" spans="1:5" x14ac:dyDescent="0.25">
      <c r="A18" s="1">
        <v>16</v>
      </c>
      <c r="B18" t="s">
        <v>11</v>
      </c>
      <c r="C18">
        <v>3.2650000000000001</v>
      </c>
      <c r="D18">
        <v>740</v>
      </c>
      <c r="E18">
        <v>10002091</v>
      </c>
    </row>
    <row r="19" spans="1:5" x14ac:dyDescent="0.25">
      <c r="A19" s="1">
        <v>17</v>
      </c>
      <c r="B19" t="s">
        <v>11</v>
      </c>
      <c r="C19">
        <v>3.2650000000000001</v>
      </c>
      <c r="D19">
        <v>167</v>
      </c>
      <c r="E19">
        <v>10002092</v>
      </c>
    </row>
    <row r="20" spans="1:5" x14ac:dyDescent="0.25">
      <c r="A20" s="1">
        <v>18</v>
      </c>
      <c r="B20" t="s">
        <v>12</v>
      </c>
      <c r="C20">
        <v>3.26</v>
      </c>
      <c r="D20">
        <v>330</v>
      </c>
      <c r="E20">
        <v>10002519</v>
      </c>
    </row>
    <row r="21" spans="1:5" x14ac:dyDescent="0.25">
      <c r="A21" s="1">
        <v>19</v>
      </c>
      <c r="B21" t="s">
        <v>12</v>
      </c>
      <c r="C21">
        <v>3.26</v>
      </c>
      <c r="D21">
        <v>800</v>
      </c>
      <c r="E21">
        <v>10002520</v>
      </c>
    </row>
    <row r="22" spans="1:5" x14ac:dyDescent="0.25">
      <c r="A22" s="1">
        <v>20</v>
      </c>
      <c r="B22" t="s">
        <v>12</v>
      </c>
      <c r="C22">
        <v>3.26</v>
      </c>
      <c r="D22">
        <v>800</v>
      </c>
      <c r="E22">
        <v>10002521</v>
      </c>
    </row>
    <row r="23" spans="1:5" x14ac:dyDescent="0.25">
      <c r="A23" s="1">
        <v>21</v>
      </c>
      <c r="B23" t="s">
        <v>12</v>
      </c>
      <c r="C23">
        <v>3.26</v>
      </c>
      <c r="D23">
        <v>298</v>
      </c>
      <c r="E23">
        <v>10002522</v>
      </c>
    </row>
    <row r="24" spans="1:5" x14ac:dyDescent="0.25">
      <c r="A24" s="1">
        <v>22</v>
      </c>
      <c r="B24" t="s">
        <v>13</v>
      </c>
      <c r="C24">
        <v>3.26</v>
      </c>
      <c r="D24">
        <v>339</v>
      </c>
      <c r="E24">
        <v>10002525</v>
      </c>
    </row>
    <row r="25" spans="1:5" x14ac:dyDescent="0.25">
      <c r="A25" s="1">
        <v>23</v>
      </c>
      <c r="B25" t="s">
        <v>14</v>
      </c>
      <c r="C25">
        <v>3.26</v>
      </c>
      <c r="D25">
        <v>433</v>
      </c>
      <c r="E25">
        <v>10002879</v>
      </c>
    </row>
    <row r="26" spans="1:5" x14ac:dyDescent="0.25">
      <c r="A26" s="1">
        <v>24</v>
      </c>
      <c r="B26" t="s">
        <v>14</v>
      </c>
      <c r="C26">
        <v>3.26</v>
      </c>
      <c r="D26">
        <v>67</v>
      </c>
      <c r="E26">
        <v>10002880</v>
      </c>
    </row>
    <row r="27" spans="1:5" x14ac:dyDescent="0.25">
      <c r="A27" s="1">
        <v>25</v>
      </c>
      <c r="B27" t="s">
        <v>14</v>
      </c>
      <c r="C27">
        <v>3.26</v>
      </c>
      <c r="D27">
        <v>230</v>
      </c>
      <c r="E27">
        <v>10002881</v>
      </c>
    </row>
    <row r="28" spans="1:5" x14ac:dyDescent="0.25">
      <c r="A28" s="1">
        <v>26</v>
      </c>
      <c r="B28" t="s">
        <v>14</v>
      </c>
      <c r="C28">
        <v>3.26</v>
      </c>
      <c r="D28">
        <v>67</v>
      </c>
      <c r="E28">
        <v>10002882</v>
      </c>
    </row>
    <row r="29" spans="1:5" x14ac:dyDescent="0.25">
      <c r="A29" s="1">
        <v>27</v>
      </c>
      <c r="B29" t="s">
        <v>15</v>
      </c>
      <c r="C29">
        <v>3.26</v>
      </c>
      <c r="D29">
        <v>72</v>
      </c>
      <c r="E29">
        <v>10002929</v>
      </c>
    </row>
    <row r="30" spans="1:5" x14ac:dyDescent="0.25">
      <c r="A30" s="1">
        <v>28</v>
      </c>
      <c r="B30" t="s">
        <v>15</v>
      </c>
      <c r="C30">
        <v>3.26</v>
      </c>
      <c r="D30">
        <v>65</v>
      </c>
      <c r="E30">
        <v>10002930</v>
      </c>
    </row>
    <row r="31" spans="1:5" x14ac:dyDescent="0.25">
      <c r="A31" s="1">
        <v>29</v>
      </c>
      <c r="B31" t="s">
        <v>15</v>
      </c>
      <c r="C31">
        <v>3.26</v>
      </c>
      <c r="D31">
        <v>68</v>
      </c>
      <c r="E31">
        <v>10002931</v>
      </c>
    </row>
    <row r="32" spans="1:5" x14ac:dyDescent="0.25">
      <c r="A32" s="1">
        <v>30</v>
      </c>
      <c r="B32" t="s">
        <v>16</v>
      </c>
      <c r="C32">
        <v>3.23</v>
      </c>
      <c r="D32">
        <v>100</v>
      </c>
      <c r="E32">
        <v>10003623</v>
      </c>
    </row>
    <row r="33" spans="1:5" x14ac:dyDescent="0.25">
      <c r="A33" s="1">
        <v>31</v>
      </c>
      <c r="B33" t="s">
        <v>16</v>
      </c>
      <c r="C33">
        <v>3.23</v>
      </c>
      <c r="D33">
        <v>553</v>
      </c>
      <c r="E33">
        <v>10003624</v>
      </c>
    </row>
    <row r="34" spans="1:5" x14ac:dyDescent="0.25">
      <c r="A34" s="1">
        <v>32</v>
      </c>
      <c r="B34" t="s">
        <v>17</v>
      </c>
      <c r="C34">
        <v>3.23</v>
      </c>
      <c r="D34">
        <v>3000</v>
      </c>
      <c r="E34">
        <v>10004054</v>
      </c>
    </row>
    <row r="35" spans="1:5" x14ac:dyDescent="0.25">
      <c r="A35" s="1">
        <v>33</v>
      </c>
      <c r="B35" t="s">
        <v>17</v>
      </c>
      <c r="C35">
        <v>3.23</v>
      </c>
      <c r="D35">
        <v>650</v>
      </c>
      <c r="E35">
        <v>10004055</v>
      </c>
    </row>
    <row r="36" spans="1:5" x14ac:dyDescent="0.25">
      <c r="A36" s="1">
        <v>34</v>
      </c>
      <c r="B36" t="s">
        <v>17</v>
      </c>
      <c r="C36">
        <v>3.23</v>
      </c>
      <c r="D36">
        <v>258</v>
      </c>
      <c r="E36">
        <v>10004056</v>
      </c>
    </row>
    <row r="37" spans="1:5" x14ac:dyDescent="0.25">
      <c r="A37" s="1">
        <v>35</v>
      </c>
      <c r="B37" t="s">
        <v>17</v>
      </c>
      <c r="C37">
        <v>3.2250000000000001</v>
      </c>
      <c r="D37">
        <v>850</v>
      </c>
      <c r="E37">
        <v>10004057</v>
      </c>
    </row>
    <row r="38" spans="1:5" x14ac:dyDescent="0.25">
      <c r="A38" s="1">
        <v>36</v>
      </c>
      <c r="B38" t="s">
        <v>17</v>
      </c>
      <c r="C38">
        <v>3.22</v>
      </c>
      <c r="D38">
        <v>203</v>
      </c>
      <c r="E38">
        <v>10004058</v>
      </c>
    </row>
    <row r="39" spans="1:5" x14ac:dyDescent="0.25">
      <c r="A39" s="1">
        <v>37</v>
      </c>
      <c r="B39" t="s">
        <v>18</v>
      </c>
      <c r="C39">
        <v>3.2549999999999999</v>
      </c>
      <c r="D39">
        <v>978</v>
      </c>
      <c r="E39">
        <v>10004663</v>
      </c>
    </row>
    <row r="40" spans="1:5" x14ac:dyDescent="0.25">
      <c r="A40" s="1">
        <v>38</v>
      </c>
      <c r="B40" t="s">
        <v>18</v>
      </c>
      <c r="C40">
        <v>3.2549999999999999</v>
      </c>
      <c r="D40">
        <v>134</v>
      </c>
      <c r="E40">
        <v>10004664</v>
      </c>
    </row>
    <row r="41" spans="1:5" x14ac:dyDescent="0.25">
      <c r="A41" s="1">
        <v>39</v>
      </c>
      <c r="B41" t="s">
        <v>18</v>
      </c>
      <c r="C41">
        <v>3.26</v>
      </c>
      <c r="D41">
        <v>192</v>
      </c>
      <c r="E41">
        <v>10004665</v>
      </c>
    </row>
    <row r="42" spans="1:5" x14ac:dyDescent="0.25">
      <c r="A42" s="1">
        <v>40</v>
      </c>
      <c r="B42" t="s">
        <v>18</v>
      </c>
      <c r="C42">
        <v>3.26</v>
      </c>
      <c r="D42">
        <v>611</v>
      </c>
      <c r="E42">
        <v>10004666</v>
      </c>
    </row>
    <row r="43" spans="1:5" x14ac:dyDescent="0.25">
      <c r="A43" s="1">
        <v>41</v>
      </c>
      <c r="B43" t="s">
        <v>18</v>
      </c>
      <c r="C43">
        <v>3.26</v>
      </c>
      <c r="D43">
        <v>146</v>
      </c>
      <c r="E43">
        <v>10004667</v>
      </c>
    </row>
    <row r="44" spans="1:5" x14ac:dyDescent="0.25">
      <c r="A44" s="1">
        <v>42</v>
      </c>
      <c r="B44" t="s">
        <v>19</v>
      </c>
      <c r="C44">
        <v>3.2749999999999999</v>
      </c>
      <c r="D44">
        <v>367</v>
      </c>
      <c r="E44">
        <v>10004894</v>
      </c>
    </row>
    <row r="45" spans="1:5" x14ac:dyDescent="0.25">
      <c r="A45" s="1">
        <v>43</v>
      </c>
      <c r="B45" t="s">
        <v>19</v>
      </c>
      <c r="C45">
        <v>3.2749999999999999</v>
      </c>
      <c r="D45">
        <v>133</v>
      </c>
      <c r="E45">
        <v>10004895</v>
      </c>
    </row>
    <row r="46" spans="1:5" x14ac:dyDescent="0.25">
      <c r="A46" s="1">
        <v>44</v>
      </c>
      <c r="B46" t="s">
        <v>20</v>
      </c>
      <c r="C46">
        <v>3.2650000000000001</v>
      </c>
      <c r="D46">
        <v>825</v>
      </c>
      <c r="E46">
        <v>10005551</v>
      </c>
    </row>
    <row r="47" spans="1:5" x14ac:dyDescent="0.25">
      <c r="A47" s="1">
        <v>45</v>
      </c>
      <c r="B47" t="s">
        <v>21</v>
      </c>
      <c r="C47">
        <v>3.27</v>
      </c>
      <c r="D47">
        <v>447</v>
      </c>
      <c r="E47">
        <v>10005691</v>
      </c>
    </row>
    <row r="48" spans="1:5" x14ac:dyDescent="0.25">
      <c r="A48" s="1">
        <v>46</v>
      </c>
      <c r="B48" t="s">
        <v>22</v>
      </c>
      <c r="C48">
        <v>3.27</v>
      </c>
      <c r="D48">
        <v>79</v>
      </c>
      <c r="E48">
        <v>10005703</v>
      </c>
    </row>
    <row r="49" spans="1:5" x14ac:dyDescent="0.25">
      <c r="A49" s="1">
        <v>47</v>
      </c>
      <c r="B49" t="s">
        <v>23</v>
      </c>
      <c r="C49">
        <v>3.27</v>
      </c>
      <c r="D49">
        <v>2400</v>
      </c>
      <c r="E49">
        <v>10005948</v>
      </c>
    </row>
    <row r="50" spans="1:5" x14ac:dyDescent="0.25">
      <c r="A50" s="1">
        <v>48</v>
      </c>
      <c r="B50" t="s">
        <v>23</v>
      </c>
      <c r="C50">
        <v>3.27</v>
      </c>
      <c r="D50">
        <v>521</v>
      </c>
      <c r="E50">
        <v>10005949</v>
      </c>
    </row>
    <row r="51" spans="1:5" x14ac:dyDescent="0.25">
      <c r="A51" s="1">
        <v>49</v>
      </c>
      <c r="B51" t="s">
        <v>23</v>
      </c>
      <c r="C51">
        <v>3.27</v>
      </c>
      <c r="D51">
        <v>90</v>
      </c>
      <c r="E51">
        <v>10005950</v>
      </c>
    </row>
    <row r="52" spans="1:5" x14ac:dyDescent="0.25">
      <c r="A52" s="1">
        <v>50</v>
      </c>
      <c r="B52" t="s">
        <v>24</v>
      </c>
      <c r="C52">
        <v>3.27</v>
      </c>
      <c r="D52">
        <v>87</v>
      </c>
      <c r="E52">
        <v>10006035</v>
      </c>
    </row>
    <row r="53" spans="1:5" x14ac:dyDescent="0.25">
      <c r="A53" s="1">
        <v>51</v>
      </c>
      <c r="B53" t="s">
        <v>24</v>
      </c>
      <c r="C53">
        <v>3.27</v>
      </c>
      <c r="D53">
        <v>213</v>
      </c>
      <c r="E53">
        <v>10006036</v>
      </c>
    </row>
    <row r="54" spans="1:5" x14ac:dyDescent="0.25">
      <c r="A54" s="1">
        <v>52</v>
      </c>
      <c r="B54" t="s">
        <v>25</v>
      </c>
      <c r="C54">
        <v>3.27</v>
      </c>
      <c r="D54">
        <v>58</v>
      </c>
      <c r="E54">
        <v>10006486</v>
      </c>
    </row>
    <row r="55" spans="1:5" x14ac:dyDescent="0.25">
      <c r="A55" s="1">
        <v>53</v>
      </c>
      <c r="B55" t="s">
        <v>25</v>
      </c>
      <c r="C55">
        <v>3.27</v>
      </c>
      <c r="D55">
        <v>242</v>
      </c>
      <c r="E55">
        <v>10006487</v>
      </c>
    </row>
    <row r="56" spans="1:5" x14ac:dyDescent="0.25">
      <c r="A56" s="1">
        <v>54</v>
      </c>
      <c r="B56" t="s">
        <v>25</v>
      </c>
      <c r="C56">
        <v>3.27</v>
      </c>
      <c r="D56">
        <v>191</v>
      </c>
      <c r="E56">
        <v>10006488</v>
      </c>
    </row>
    <row r="57" spans="1:5" x14ac:dyDescent="0.25">
      <c r="A57" s="1">
        <v>55</v>
      </c>
      <c r="B57" t="s">
        <v>25</v>
      </c>
      <c r="C57">
        <v>3.27</v>
      </c>
      <c r="D57">
        <v>265</v>
      </c>
      <c r="E57">
        <v>10006489</v>
      </c>
    </row>
    <row r="58" spans="1:5" x14ac:dyDescent="0.25">
      <c r="A58" s="1">
        <v>56</v>
      </c>
      <c r="B58" t="s">
        <v>25</v>
      </c>
      <c r="C58">
        <v>3.27</v>
      </c>
      <c r="D58">
        <v>126</v>
      </c>
      <c r="E58">
        <v>10006490</v>
      </c>
    </row>
    <row r="59" spans="1:5" x14ac:dyDescent="0.25">
      <c r="A59" s="1">
        <v>57</v>
      </c>
      <c r="B59" t="s">
        <v>25</v>
      </c>
      <c r="C59">
        <v>3.27</v>
      </c>
      <c r="D59">
        <v>134</v>
      </c>
      <c r="E59">
        <v>10006491</v>
      </c>
    </row>
    <row r="60" spans="1:5" x14ac:dyDescent="0.25">
      <c r="A60" s="1">
        <v>58</v>
      </c>
      <c r="B60" t="s">
        <v>25</v>
      </c>
      <c r="C60">
        <v>3.27</v>
      </c>
      <c r="D60">
        <v>57</v>
      </c>
      <c r="E60">
        <v>10006492</v>
      </c>
    </row>
    <row r="61" spans="1:5" x14ac:dyDescent="0.25">
      <c r="A61" s="1">
        <v>59</v>
      </c>
      <c r="B61" t="s">
        <v>26</v>
      </c>
      <c r="C61">
        <v>3.27</v>
      </c>
      <c r="D61">
        <v>53</v>
      </c>
      <c r="E61">
        <v>10006785</v>
      </c>
    </row>
    <row r="62" spans="1:5" x14ac:dyDescent="0.25">
      <c r="A62" s="1">
        <v>60</v>
      </c>
      <c r="B62" t="s">
        <v>26</v>
      </c>
      <c r="C62">
        <v>3.27</v>
      </c>
      <c r="D62">
        <v>36</v>
      </c>
      <c r="E62">
        <v>10006786</v>
      </c>
    </row>
    <row r="63" spans="1:5" x14ac:dyDescent="0.25">
      <c r="A63" s="1">
        <v>61</v>
      </c>
      <c r="B63" t="s">
        <v>27</v>
      </c>
      <c r="C63">
        <v>3.26</v>
      </c>
      <c r="D63">
        <v>107</v>
      </c>
      <c r="E63">
        <v>10007104</v>
      </c>
    </row>
    <row r="64" spans="1:5" x14ac:dyDescent="0.25">
      <c r="A64" s="1">
        <v>62</v>
      </c>
      <c r="B64" t="s">
        <v>28</v>
      </c>
      <c r="C64">
        <v>3.2650000000000001</v>
      </c>
      <c r="D64">
        <v>191</v>
      </c>
      <c r="E64">
        <v>10007687</v>
      </c>
    </row>
    <row r="65" spans="1:5" x14ac:dyDescent="0.25">
      <c r="A65" s="1">
        <v>63</v>
      </c>
      <c r="B65" t="s">
        <v>29</v>
      </c>
      <c r="C65">
        <v>3.2650000000000001</v>
      </c>
      <c r="D65">
        <v>133</v>
      </c>
      <c r="E65">
        <v>10007688</v>
      </c>
    </row>
    <row r="66" spans="1:5" x14ac:dyDescent="0.25">
      <c r="A66" s="1">
        <v>64</v>
      </c>
      <c r="B66" t="s">
        <v>30</v>
      </c>
      <c r="C66">
        <v>3.2549999999999999</v>
      </c>
      <c r="D66">
        <v>204</v>
      </c>
      <c r="E66">
        <v>10007947</v>
      </c>
    </row>
    <row r="67" spans="1:5" x14ac:dyDescent="0.25">
      <c r="A67" s="1">
        <v>65</v>
      </c>
      <c r="B67" t="s">
        <v>30</v>
      </c>
      <c r="C67">
        <v>3.2549999999999999</v>
      </c>
      <c r="D67">
        <v>262</v>
      </c>
      <c r="E67">
        <v>10007948</v>
      </c>
    </row>
    <row r="68" spans="1:5" x14ac:dyDescent="0.25">
      <c r="A68" s="1">
        <v>66</v>
      </c>
      <c r="B68" t="s">
        <v>30</v>
      </c>
      <c r="C68">
        <v>3.25</v>
      </c>
      <c r="D68">
        <v>100</v>
      </c>
      <c r="E68">
        <v>10007949</v>
      </c>
    </row>
    <row r="69" spans="1:5" x14ac:dyDescent="0.25">
      <c r="A69" s="1">
        <v>67</v>
      </c>
      <c r="B69" t="s">
        <v>30</v>
      </c>
      <c r="C69">
        <v>3.25</v>
      </c>
      <c r="D69">
        <v>39</v>
      </c>
      <c r="E69">
        <v>10007950</v>
      </c>
    </row>
    <row r="70" spans="1:5" x14ac:dyDescent="0.25">
      <c r="A70" s="1">
        <v>68</v>
      </c>
      <c r="B70" t="s">
        <v>30</v>
      </c>
      <c r="C70">
        <v>3.2450000000000001</v>
      </c>
      <c r="D70">
        <v>260</v>
      </c>
      <c r="E70">
        <v>10007951</v>
      </c>
    </row>
    <row r="71" spans="1:5" x14ac:dyDescent="0.25">
      <c r="A71" s="1">
        <v>69</v>
      </c>
      <c r="B71" t="s">
        <v>30</v>
      </c>
      <c r="C71">
        <v>3.2450000000000001</v>
      </c>
      <c r="D71">
        <v>47</v>
      </c>
      <c r="E71">
        <v>10007952</v>
      </c>
    </row>
    <row r="72" spans="1:5" x14ac:dyDescent="0.25">
      <c r="A72" s="1">
        <v>70</v>
      </c>
      <c r="B72" t="s">
        <v>31</v>
      </c>
      <c r="C72">
        <v>3.2450000000000001</v>
      </c>
      <c r="D72">
        <v>294</v>
      </c>
      <c r="E72">
        <v>10008130</v>
      </c>
    </row>
    <row r="73" spans="1:5" x14ac:dyDescent="0.25">
      <c r="A73" s="1">
        <v>71</v>
      </c>
      <c r="B73" t="s">
        <v>31</v>
      </c>
      <c r="C73">
        <v>3.24</v>
      </c>
      <c r="D73">
        <v>706</v>
      </c>
      <c r="E73">
        <v>10008131</v>
      </c>
    </row>
    <row r="74" spans="1:5" x14ac:dyDescent="0.25">
      <c r="A74" s="1">
        <v>72</v>
      </c>
      <c r="B74" t="s">
        <v>32</v>
      </c>
      <c r="C74">
        <v>3.24</v>
      </c>
      <c r="D74">
        <v>144</v>
      </c>
      <c r="E74">
        <v>10008134</v>
      </c>
    </row>
    <row r="75" spans="1:5" x14ac:dyDescent="0.25">
      <c r="A75" s="1">
        <v>73</v>
      </c>
      <c r="B75" t="s">
        <v>33</v>
      </c>
      <c r="C75">
        <v>3.25</v>
      </c>
      <c r="D75">
        <v>1000</v>
      </c>
      <c r="E75">
        <v>10010113</v>
      </c>
    </row>
    <row r="76" spans="1:5" x14ac:dyDescent="0.25">
      <c r="A76" s="1">
        <v>74</v>
      </c>
      <c r="B76" t="s">
        <v>33</v>
      </c>
      <c r="C76">
        <v>3.25</v>
      </c>
      <c r="D76">
        <v>686</v>
      </c>
      <c r="E76">
        <v>10010114</v>
      </c>
    </row>
    <row r="77" spans="1:5" x14ac:dyDescent="0.25">
      <c r="A77" s="1">
        <v>75</v>
      </c>
      <c r="B77" t="s">
        <v>33</v>
      </c>
      <c r="C77">
        <v>3.25</v>
      </c>
      <c r="D77">
        <v>921</v>
      </c>
      <c r="E77">
        <v>10010115</v>
      </c>
    </row>
    <row r="78" spans="1:5" x14ac:dyDescent="0.25">
      <c r="A78" s="1">
        <v>76</v>
      </c>
      <c r="B78" t="s">
        <v>33</v>
      </c>
      <c r="C78">
        <v>3.25</v>
      </c>
      <c r="D78">
        <v>39</v>
      </c>
      <c r="E78">
        <v>10010116</v>
      </c>
    </row>
    <row r="79" spans="1:5" x14ac:dyDescent="0.25">
      <c r="A79" s="1">
        <v>77</v>
      </c>
      <c r="B79" t="s">
        <v>33</v>
      </c>
      <c r="C79">
        <v>3.2549999999999999</v>
      </c>
      <c r="D79">
        <v>200</v>
      </c>
      <c r="E79">
        <v>10010117</v>
      </c>
    </row>
    <row r="80" spans="1:5" x14ac:dyDescent="0.25">
      <c r="A80" s="1">
        <v>78</v>
      </c>
      <c r="B80" t="s">
        <v>33</v>
      </c>
      <c r="C80">
        <v>3.2549999999999999</v>
      </c>
      <c r="D80">
        <v>41</v>
      </c>
      <c r="E80">
        <v>10010118</v>
      </c>
    </row>
    <row r="81" spans="1:5" x14ac:dyDescent="0.25">
      <c r="A81" s="1">
        <v>79</v>
      </c>
      <c r="B81" t="s">
        <v>34</v>
      </c>
      <c r="C81">
        <v>3.25</v>
      </c>
      <c r="D81">
        <v>212</v>
      </c>
      <c r="E81">
        <v>10010120</v>
      </c>
    </row>
    <row r="82" spans="1:5" x14ac:dyDescent="0.25">
      <c r="A82" s="1">
        <v>80</v>
      </c>
      <c r="B82" t="s">
        <v>35</v>
      </c>
      <c r="C82">
        <v>3.2450000000000001</v>
      </c>
      <c r="D82">
        <v>2</v>
      </c>
      <c r="E82">
        <v>10010299</v>
      </c>
    </row>
    <row r="83" spans="1:5" x14ac:dyDescent="0.25">
      <c r="A83" s="1">
        <v>81</v>
      </c>
      <c r="B83" t="s">
        <v>36</v>
      </c>
      <c r="C83">
        <v>3.2650000000000001</v>
      </c>
      <c r="D83">
        <v>368</v>
      </c>
      <c r="E83">
        <v>10010856</v>
      </c>
    </row>
    <row r="84" spans="1:5" x14ac:dyDescent="0.25">
      <c r="A84" s="1">
        <v>82</v>
      </c>
      <c r="B84" t="s">
        <v>36</v>
      </c>
      <c r="C84">
        <v>3.2650000000000001</v>
      </c>
      <c r="D84">
        <v>795</v>
      </c>
      <c r="E84">
        <v>10010857</v>
      </c>
    </row>
    <row r="85" spans="1:5" x14ac:dyDescent="0.25">
      <c r="A85" s="1">
        <v>83</v>
      </c>
      <c r="B85" t="s">
        <v>36</v>
      </c>
      <c r="C85">
        <v>3.2650000000000001</v>
      </c>
      <c r="D85">
        <v>31</v>
      </c>
      <c r="E85">
        <v>10010858</v>
      </c>
    </row>
    <row r="86" spans="1:5" x14ac:dyDescent="0.25">
      <c r="A86" s="1">
        <v>84</v>
      </c>
      <c r="B86" t="s">
        <v>36</v>
      </c>
      <c r="C86">
        <v>3.2650000000000001</v>
      </c>
      <c r="D86">
        <v>58</v>
      </c>
      <c r="E86">
        <v>10010859</v>
      </c>
    </row>
    <row r="87" spans="1:5" x14ac:dyDescent="0.25">
      <c r="A87" s="1">
        <v>85</v>
      </c>
      <c r="B87" t="s">
        <v>36</v>
      </c>
      <c r="C87">
        <v>3.27</v>
      </c>
      <c r="D87">
        <v>730</v>
      </c>
      <c r="E87">
        <v>10010860</v>
      </c>
    </row>
    <row r="88" spans="1:5" x14ac:dyDescent="0.25">
      <c r="A88" s="1">
        <v>86</v>
      </c>
      <c r="B88" t="s">
        <v>36</v>
      </c>
      <c r="C88">
        <v>3.27</v>
      </c>
      <c r="D88">
        <v>1275</v>
      </c>
      <c r="E88">
        <v>10010861</v>
      </c>
    </row>
    <row r="89" spans="1:5" x14ac:dyDescent="0.25">
      <c r="A89" s="1">
        <v>87</v>
      </c>
      <c r="B89" t="s">
        <v>36</v>
      </c>
      <c r="C89">
        <v>3.27</v>
      </c>
      <c r="D89">
        <v>199</v>
      </c>
      <c r="E89">
        <v>10010862</v>
      </c>
    </row>
    <row r="90" spans="1:5" x14ac:dyDescent="0.25">
      <c r="A90" s="1">
        <v>88</v>
      </c>
      <c r="B90" t="s">
        <v>36</v>
      </c>
      <c r="C90">
        <v>3.27</v>
      </c>
      <c r="D90">
        <v>841</v>
      </c>
      <c r="E90">
        <v>10010863</v>
      </c>
    </row>
    <row r="91" spans="1:5" x14ac:dyDescent="0.25">
      <c r="A91" s="1">
        <v>89</v>
      </c>
      <c r="B91" t="s">
        <v>36</v>
      </c>
      <c r="C91">
        <v>3.27</v>
      </c>
      <c r="D91">
        <v>685</v>
      </c>
      <c r="E91">
        <v>10010864</v>
      </c>
    </row>
    <row r="92" spans="1:5" x14ac:dyDescent="0.25">
      <c r="A92" s="1">
        <v>90</v>
      </c>
      <c r="B92" t="s">
        <v>36</v>
      </c>
      <c r="C92">
        <v>3.27</v>
      </c>
      <c r="D92">
        <v>54</v>
      </c>
      <c r="E92">
        <v>10010865</v>
      </c>
    </row>
    <row r="93" spans="1:5" x14ac:dyDescent="0.25">
      <c r="A93" s="1">
        <v>91</v>
      </c>
      <c r="B93" t="s">
        <v>36</v>
      </c>
      <c r="C93">
        <v>3.2650000000000001</v>
      </c>
      <c r="D93">
        <v>100</v>
      </c>
      <c r="E93">
        <v>10010866</v>
      </c>
    </row>
    <row r="94" spans="1:5" x14ac:dyDescent="0.25">
      <c r="A94" s="1">
        <v>92</v>
      </c>
      <c r="B94" t="s">
        <v>36</v>
      </c>
      <c r="C94">
        <v>3.27</v>
      </c>
      <c r="D94">
        <v>538</v>
      </c>
      <c r="E94">
        <v>10010867</v>
      </c>
    </row>
    <row r="95" spans="1:5" x14ac:dyDescent="0.25">
      <c r="A95" s="1">
        <v>93</v>
      </c>
      <c r="B95" t="s">
        <v>37</v>
      </c>
      <c r="C95">
        <v>3.26</v>
      </c>
      <c r="D95">
        <v>300</v>
      </c>
      <c r="E95">
        <v>10011130</v>
      </c>
    </row>
    <row r="96" spans="1:5" x14ac:dyDescent="0.25">
      <c r="A96" s="1">
        <v>94</v>
      </c>
      <c r="B96" t="s">
        <v>38</v>
      </c>
      <c r="C96">
        <v>3.26</v>
      </c>
      <c r="D96">
        <v>800</v>
      </c>
      <c r="E96">
        <v>10012206</v>
      </c>
    </row>
    <row r="97" spans="1:5" x14ac:dyDescent="0.25">
      <c r="A97" s="1">
        <v>95</v>
      </c>
      <c r="B97" t="s">
        <v>38</v>
      </c>
      <c r="C97">
        <v>3.26</v>
      </c>
      <c r="D97">
        <v>1900</v>
      </c>
      <c r="E97">
        <v>10012207</v>
      </c>
    </row>
    <row r="98" spans="1:5" x14ac:dyDescent="0.25">
      <c r="A98" s="1">
        <v>96</v>
      </c>
      <c r="B98" t="s">
        <v>38</v>
      </c>
      <c r="C98">
        <v>3.26</v>
      </c>
      <c r="D98">
        <v>1300</v>
      </c>
      <c r="E98">
        <v>10012208</v>
      </c>
    </row>
    <row r="99" spans="1:5" x14ac:dyDescent="0.25">
      <c r="A99" s="1">
        <v>97</v>
      </c>
      <c r="B99" t="s">
        <v>38</v>
      </c>
      <c r="C99">
        <v>3.26</v>
      </c>
      <c r="D99">
        <v>556</v>
      </c>
      <c r="E99">
        <v>10012209</v>
      </c>
    </row>
    <row r="100" spans="1:5" x14ac:dyDescent="0.25">
      <c r="A100" s="1">
        <v>98</v>
      </c>
      <c r="B100" t="s">
        <v>38</v>
      </c>
      <c r="C100">
        <v>3.26</v>
      </c>
      <c r="D100">
        <v>742</v>
      </c>
      <c r="E100">
        <v>10012210</v>
      </c>
    </row>
    <row r="101" spans="1:5" x14ac:dyDescent="0.25">
      <c r="A101" s="1">
        <v>99</v>
      </c>
      <c r="B101" t="s">
        <v>38</v>
      </c>
      <c r="C101">
        <v>3.26</v>
      </c>
      <c r="D101">
        <v>402</v>
      </c>
      <c r="E101">
        <v>10012211</v>
      </c>
    </row>
    <row r="102" spans="1:5" x14ac:dyDescent="0.25">
      <c r="A102" s="1">
        <v>100</v>
      </c>
      <c r="B102" t="s">
        <v>38</v>
      </c>
      <c r="C102">
        <v>3.26</v>
      </c>
      <c r="D102">
        <v>491</v>
      </c>
      <c r="E102">
        <v>10012212</v>
      </c>
    </row>
    <row r="103" spans="1:5" x14ac:dyDescent="0.25">
      <c r="A103" s="1">
        <v>101</v>
      </c>
      <c r="B103" t="s">
        <v>38</v>
      </c>
      <c r="C103">
        <v>3.26</v>
      </c>
      <c r="D103">
        <v>443</v>
      </c>
      <c r="E103">
        <v>10012213</v>
      </c>
    </row>
    <row r="104" spans="1:5" x14ac:dyDescent="0.25">
      <c r="A104" s="1">
        <v>102</v>
      </c>
      <c r="B104" t="s">
        <v>39</v>
      </c>
      <c r="C104">
        <v>3.2549999999999999</v>
      </c>
      <c r="D104">
        <v>261</v>
      </c>
      <c r="E104">
        <v>10012830</v>
      </c>
    </row>
    <row r="105" spans="1:5" x14ac:dyDescent="0.25">
      <c r="A105" s="1">
        <v>103</v>
      </c>
      <c r="B105" t="s">
        <v>40</v>
      </c>
      <c r="C105">
        <v>3.2549999999999999</v>
      </c>
      <c r="D105">
        <v>144</v>
      </c>
      <c r="E105">
        <v>10013247</v>
      </c>
    </row>
    <row r="106" spans="1:5" x14ac:dyDescent="0.25">
      <c r="A106" s="1">
        <v>104</v>
      </c>
      <c r="B106" t="s">
        <v>40</v>
      </c>
      <c r="C106">
        <v>3.2549999999999999</v>
      </c>
      <c r="D106">
        <v>38</v>
      </c>
      <c r="E106">
        <v>10013248</v>
      </c>
    </row>
    <row r="107" spans="1:5" x14ac:dyDescent="0.25">
      <c r="A107" s="1">
        <v>105</v>
      </c>
      <c r="B107" t="s">
        <v>40</v>
      </c>
      <c r="C107">
        <v>3.2549999999999999</v>
      </c>
      <c r="D107">
        <v>79</v>
      </c>
      <c r="E107">
        <v>10013249</v>
      </c>
    </row>
    <row r="108" spans="1:5" x14ac:dyDescent="0.25">
      <c r="A108" s="1">
        <v>106</v>
      </c>
      <c r="B108" t="s">
        <v>41</v>
      </c>
      <c r="C108">
        <v>3.2549999999999999</v>
      </c>
      <c r="D108">
        <v>323</v>
      </c>
      <c r="E108">
        <v>10013554</v>
      </c>
    </row>
    <row r="109" spans="1:5" x14ac:dyDescent="0.25">
      <c r="A109" s="1">
        <v>107</v>
      </c>
      <c r="B109" t="s">
        <v>41</v>
      </c>
      <c r="C109">
        <v>3.2549999999999999</v>
      </c>
      <c r="D109">
        <v>154</v>
      </c>
      <c r="E109">
        <v>10013555</v>
      </c>
    </row>
    <row r="110" spans="1:5" x14ac:dyDescent="0.25">
      <c r="A110" s="1">
        <v>108</v>
      </c>
      <c r="B110" t="s">
        <v>41</v>
      </c>
      <c r="C110">
        <v>3.2549999999999999</v>
      </c>
      <c r="D110">
        <v>20</v>
      </c>
      <c r="E110">
        <v>10013556</v>
      </c>
    </row>
    <row r="111" spans="1:5" x14ac:dyDescent="0.25">
      <c r="A111" s="1">
        <v>109</v>
      </c>
      <c r="B111" t="s">
        <v>42</v>
      </c>
      <c r="C111">
        <v>3.26</v>
      </c>
      <c r="D111">
        <v>1098</v>
      </c>
      <c r="E111">
        <v>10013990</v>
      </c>
    </row>
    <row r="112" spans="1:5" x14ac:dyDescent="0.25">
      <c r="A112" s="1">
        <v>110</v>
      </c>
      <c r="B112" t="s">
        <v>42</v>
      </c>
      <c r="C112">
        <v>3.26</v>
      </c>
      <c r="D112">
        <v>85</v>
      </c>
      <c r="E112">
        <v>10013991</v>
      </c>
    </row>
    <row r="113" spans="1:5" x14ac:dyDescent="0.25">
      <c r="A113" s="1">
        <v>111</v>
      </c>
      <c r="B113" t="s">
        <v>42</v>
      </c>
      <c r="C113">
        <v>3.2650000000000001</v>
      </c>
      <c r="D113">
        <v>115</v>
      </c>
      <c r="E113">
        <v>10013993</v>
      </c>
    </row>
    <row r="114" spans="1:5" x14ac:dyDescent="0.25">
      <c r="A114" s="1">
        <v>112</v>
      </c>
      <c r="B114" t="s">
        <v>42</v>
      </c>
      <c r="C114">
        <v>3.27</v>
      </c>
      <c r="D114">
        <v>382</v>
      </c>
      <c r="E114">
        <v>10014002</v>
      </c>
    </row>
    <row r="115" spans="1:5" x14ac:dyDescent="0.25">
      <c r="A115" s="1">
        <v>113</v>
      </c>
      <c r="B115" t="s">
        <v>42</v>
      </c>
      <c r="C115">
        <v>3.27</v>
      </c>
      <c r="D115">
        <v>154</v>
      </c>
      <c r="E115">
        <v>10014003</v>
      </c>
    </row>
    <row r="116" spans="1:5" x14ac:dyDescent="0.25">
      <c r="A116" s="1">
        <v>114</v>
      </c>
      <c r="B116" t="s">
        <v>43</v>
      </c>
      <c r="C116">
        <v>3.2850000000000001</v>
      </c>
      <c r="D116">
        <v>134</v>
      </c>
      <c r="E116">
        <v>10014506</v>
      </c>
    </row>
    <row r="117" spans="1:5" x14ac:dyDescent="0.25">
      <c r="A117" s="1">
        <v>115</v>
      </c>
      <c r="B117" t="s">
        <v>43</v>
      </c>
      <c r="C117">
        <v>3.2850000000000001</v>
      </c>
      <c r="D117">
        <v>144</v>
      </c>
      <c r="E117">
        <v>10014507</v>
      </c>
    </row>
    <row r="118" spans="1:5" x14ac:dyDescent="0.25">
      <c r="A118" s="1">
        <v>116</v>
      </c>
      <c r="B118" t="s">
        <v>44</v>
      </c>
      <c r="C118">
        <v>3.2749999999999999</v>
      </c>
      <c r="D118">
        <v>3</v>
      </c>
      <c r="E118">
        <v>10014610</v>
      </c>
    </row>
    <row r="119" spans="1:5" x14ac:dyDescent="0.25">
      <c r="A119" s="1">
        <v>117</v>
      </c>
      <c r="B119" t="s">
        <v>44</v>
      </c>
      <c r="C119">
        <v>3.2749999999999999</v>
      </c>
      <c r="D119">
        <v>420</v>
      </c>
      <c r="E119">
        <v>10014611</v>
      </c>
    </row>
    <row r="120" spans="1:5" x14ac:dyDescent="0.25">
      <c r="A120" s="1">
        <v>118</v>
      </c>
      <c r="B120" t="s">
        <v>44</v>
      </c>
      <c r="C120">
        <v>3.2749999999999999</v>
      </c>
      <c r="D120">
        <v>13</v>
      </c>
      <c r="E120">
        <v>10014612</v>
      </c>
    </row>
    <row r="121" spans="1:5" x14ac:dyDescent="0.25">
      <c r="A121" s="1">
        <v>119</v>
      </c>
      <c r="B121" t="s">
        <v>44</v>
      </c>
      <c r="C121">
        <v>3.27</v>
      </c>
      <c r="D121">
        <v>200</v>
      </c>
      <c r="E121">
        <v>10014613</v>
      </c>
    </row>
    <row r="122" spans="1:5" x14ac:dyDescent="0.25">
      <c r="A122" s="1">
        <v>120</v>
      </c>
      <c r="B122" t="s">
        <v>45</v>
      </c>
      <c r="C122">
        <v>3.27</v>
      </c>
      <c r="D122">
        <v>251</v>
      </c>
      <c r="E122">
        <v>10014619</v>
      </c>
    </row>
    <row r="123" spans="1:5" x14ac:dyDescent="0.25">
      <c r="A123" s="1">
        <v>121</v>
      </c>
      <c r="B123" t="s">
        <v>45</v>
      </c>
      <c r="C123">
        <v>3.27</v>
      </c>
      <c r="D123">
        <v>129</v>
      </c>
      <c r="E123">
        <v>10014620</v>
      </c>
    </row>
    <row r="124" spans="1:5" x14ac:dyDescent="0.25">
      <c r="A124" s="1">
        <v>122</v>
      </c>
      <c r="B124" t="s">
        <v>45</v>
      </c>
      <c r="C124">
        <v>3.2749999999999999</v>
      </c>
      <c r="D124">
        <v>177</v>
      </c>
      <c r="E124">
        <v>10014621</v>
      </c>
    </row>
    <row r="125" spans="1:5" x14ac:dyDescent="0.25">
      <c r="A125" s="1">
        <v>123</v>
      </c>
      <c r="B125" t="s">
        <v>46</v>
      </c>
      <c r="C125">
        <v>3.26</v>
      </c>
      <c r="D125">
        <v>3</v>
      </c>
      <c r="E125">
        <v>10015403</v>
      </c>
    </row>
    <row r="126" spans="1:5" x14ac:dyDescent="0.25">
      <c r="A126" s="1">
        <v>124</v>
      </c>
      <c r="B126" t="s">
        <v>46</v>
      </c>
      <c r="C126">
        <v>3.26</v>
      </c>
      <c r="D126">
        <v>273</v>
      </c>
      <c r="E126">
        <v>10015404</v>
      </c>
    </row>
    <row r="127" spans="1:5" x14ac:dyDescent="0.25">
      <c r="A127" s="1">
        <v>125</v>
      </c>
      <c r="B127" t="s">
        <v>46</v>
      </c>
      <c r="C127">
        <v>3.26</v>
      </c>
      <c r="D127">
        <v>300</v>
      </c>
      <c r="E127">
        <v>10015405</v>
      </c>
    </row>
    <row r="128" spans="1:5" x14ac:dyDescent="0.25">
      <c r="A128" s="1">
        <v>126</v>
      </c>
      <c r="B128" t="s">
        <v>46</v>
      </c>
      <c r="C128">
        <v>3.2549999999999999</v>
      </c>
      <c r="D128">
        <v>249</v>
      </c>
      <c r="E128">
        <v>10015406</v>
      </c>
    </row>
    <row r="129" spans="1:5" x14ac:dyDescent="0.25">
      <c r="A129" s="1">
        <v>127</v>
      </c>
      <c r="B129" t="s">
        <v>46</v>
      </c>
      <c r="C129">
        <v>3.2549999999999999</v>
      </c>
      <c r="D129">
        <v>88</v>
      </c>
      <c r="E129">
        <v>10015407</v>
      </c>
    </row>
    <row r="130" spans="1:5" x14ac:dyDescent="0.25">
      <c r="A130" s="1">
        <v>128</v>
      </c>
      <c r="B130" t="s">
        <v>46</v>
      </c>
      <c r="C130">
        <v>3.2549999999999999</v>
      </c>
      <c r="D130">
        <v>800</v>
      </c>
      <c r="E130">
        <v>10015408</v>
      </c>
    </row>
    <row r="131" spans="1:5" x14ac:dyDescent="0.25">
      <c r="A131" s="1">
        <v>129</v>
      </c>
      <c r="B131" t="s">
        <v>47</v>
      </c>
      <c r="C131">
        <v>3.25</v>
      </c>
      <c r="D131">
        <v>17</v>
      </c>
      <c r="E131">
        <v>10016945</v>
      </c>
    </row>
    <row r="132" spans="1:5" x14ac:dyDescent="0.25">
      <c r="A132" s="1">
        <v>130</v>
      </c>
      <c r="B132" t="s">
        <v>47</v>
      </c>
      <c r="C132">
        <v>3.24</v>
      </c>
      <c r="D132">
        <v>750</v>
      </c>
      <c r="E132">
        <v>10016946</v>
      </c>
    </row>
    <row r="133" spans="1:5" x14ac:dyDescent="0.25">
      <c r="A133" s="1">
        <v>131</v>
      </c>
      <c r="B133" t="s">
        <v>47</v>
      </c>
      <c r="C133">
        <v>3.24</v>
      </c>
      <c r="D133">
        <v>312</v>
      </c>
      <c r="E133">
        <v>10016947</v>
      </c>
    </row>
    <row r="134" spans="1:5" x14ac:dyDescent="0.25">
      <c r="A134" s="1">
        <v>132</v>
      </c>
      <c r="B134" t="s">
        <v>47</v>
      </c>
      <c r="C134">
        <v>3.2349999999999999</v>
      </c>
      <c r="D134">
        <v>300</v>
      </c>
      <c r="E134">
        <v>10016948</v>
      </c>
    </row>
    <row r="135" spans="1:5" x14ac:dyDescent="0.25">
      <c r="A135" s="1">
        <v>133</v>
      </c>
      <c r="B135" t="s">
        <v>47</v>
      </c>
      <c r="C135">
        <v>3.2349999999999999</v>
      </c>
      <c r="D135">
        <v>240</v>
      </c>
      <c r="E135">
        <v>10016949</v>
      </c>
    </row>
    <row r="136" spans="1:5" x14ac:dyDescent="0.25">
      <c r="A136" s="1">
        <v>134</v>
      </c>
      <c r="B136" t="s">
        <v>47</v>
      </c>
      <c r="C136">
        <v>3.2349999999999999</v>
      </c>
      <c r="D136">
        <v>340</v>
      </c>
      <c r="E136">
        <v>10016950</v>
      </c>
    </row>
    <row r="137" spans="1:5" x14ac:dyDescent="0.25">
      <c r="A137" s="1">
        <v>135</v>
      </c>
      <c r="B137" t="s">
        <v>48</v>
      </c>
      <c r="C137">
        <v>3.2349999999999999</v>
      </c>
      <c r="D137">
        <v>270</v>
      </c>
      <c r="E137">
        <v>10016951</v>
      </c>
    </row>
    <row r="138" spans="1:5" x14ac:dyDescent="0.25">
      <c r="A138" s="1">
        <v>136</v>
      </c>
      <c r="B138" t="s">
        <v>48</v>
      </c>
      <c r="C138">
        <v>3.23</v>
      </c>
      <c r="D138">
        <v>3000</v>
      </c>
      <c r="E138">
        <v>10016952</v>
      </c>
    </row>
    <row r="139" spans="1:5" x14ac:dyDescent="0.25">
      <c r="A139" s="1">
        <v>137</v>
      </c>
      <c r="B139" t="s">
        <v>49</v>
      </c>
      <c r="C139">
        <v>3.2250000000000001</v>
      </c>
      <c r="D139">
        <v>12</v>
      </c>
      <c r="E139">
        <v>10017810</v>
      </c>
    </row>
    <row r="140" spans="1:5" x14ac:dyDescent="0.25">
      <c r="A140" s="1">
        <v>138</v>
      </c>
      <c r="B140" t="s">
        <v>49</v>
      </c>
      <c r="C140">
        <v>3.2250000000000001</v>
      </c>
      <c r="D140">
        <v>397</v>
      </c>
      <c r="E140">
        <v>10017811</v>
      </c>
    </row>
    <row r="141" spans="1:5" x14ac:dyDescent="0.25">
      <c r="A141" s="1">
        <v>139</v>
      </c>
      <c r="B141" t="s">
        <v>49</v>
      </c>
      <c r="C141">
        <v>3.2250000000000001</v>
      </c>
      <c r="D141">
        <v>345</v>
      </c>
      <c r="E141">
        <v>10017812</v>
      </c>
    </row>
    <row r="142" spans="1:5" x14ac:dyDescent="0.25">
      <c r="A142" s="1">
        <v>140</v>
      </c>
      <c r="B142" t="s">
        <v>49</v>
      </c>
      <c r="C142">
        <v>3.22</v>
      </c>
      <c r="D142">
        <v>97</v>
      </c>
      <c r="E142">
        <v>10017813</v>
      </c>
    </row>
    <row r="143" spans="1:5" x14ac:dyDescent="0.25">
      <c r="A143" s="1">
        <v>141</v>
      </c>
      <c r="B143" t="s">
        <v>49</v>
      </c>
      <c r="C143">
        <v>3.22</v>
      </c>
      <c r="D143">
        <v>1480</v>
      </c>
      <c r="E143">
        <v>10017814</v>
      </c>
    </row>
    <row r="144" spans="1:5" x14ac:dyDescent="0.25">
      <c r="A144" s="1">
        <v>142</v>
      </c>
      <c r="B144" t="s">
        <v>50</v>
      </c>
      <c r="C144">
        <v>3.22</v>
      </c>
      <c r="D144">
        <v>3520</v>
      </c>
      <c r="E144">
        <v>10018657</v>
      </c>
    </row>
    <row r="145" spans="1:5" x14ac:dyDescent="0.25">
      <c r="A145" s="1">
        <v>143</v>
      </c>
      <c r="B145" t="s">
        <v>50</v>
      </c>
      <c r="C145">
        <v>3.22</v>
      </c>
      <c r="D145">
        <v>1480</v>
      </c>
      <c r="E145">
        <v>10018658</v>
      </c>
    </row>
    <row r="146" spans="1:5" x14ac:dyDescent="0.25">
      <c r="A146" s="1">
        <v>144</v>
      </c>
      <c r="B146" t="s">
        <v>51</v>
      </c>
      <c r="C146">
        <v>3.23</v>
      </c>
      <c r="D146">
        <v>590</v>
      </c>
      <c r="E146">
        <v>10018721</v>
      </c>
    </row>
    <row r="147" spans="1:5" x14ac:dyDescent="0.25">
      <c r="A147" s="1">
        <v>145</v>
      </c>
      <c r="B147" t="s">
        <v>51</v>
      </c>
      <c r="C147">
        <v>3.2349999999999999</v>
      </c>
      <c r="D147">
        <v>159</v>
      </c>
      <c r="E147">
        <v>10018722</v>
      </c>
    </row>
    <row r="148" spans="1:5" x14ac:dyDescent="0.25">
      <c r="A148" s="1">
        <v>146</v>
      </c>
      <c r="B148" t="s">
        <v>52</v>
      </c>
      <c r="C148">
        <v>3.24</v>
      </c>
      <c r="D148">
        <v>230</v>
      </c>
      <c r="E148">
        <v>10019260</v>
      </c>
    </row>
    <row r="149" spans="1:5" x14ac:dyDescent="0.25">
      <c r="A149" s="1">
        <v>147</v>
      </c>
      <c r="B149" t="s">
        <v>52</v>
      </c>
      <c r="C149">
        <v>3.24</v>
      </c>
      <c r="D149">
        <v>1517</v>
      </c>
      <c r="E149">
        <v>10019261</v>
      </c>
    </row>
    <row r="150" spans="1:5" x14ac:dyDescent="0.25">
      <c r="A150" s="1">
        <v>148</v>
      </c>
      <c r="B150" t="s">
        <v>52</v>
      </c>
      <c r="C150">
        <v>3.24</v>
      </c>
      <c r="D150">
        <v>254</v>
      </c>
      <c r="E150">
        <v>10019262</v>
      </c>
    </row>
    <row r="151" spans="1:5" x14ac:dyDescent="0.25">
      <c r="A151" s="1">
        <v>149</v>
      </c>
      <c r="B151" t="s">
        <v>52</v>
      </c>
      <c r="C151">
        <v>3.2450000000000001</v>
      </c>
      <c r="D151">
        <v>289</v>
      </c>
      <c r="E151">
        <v>10019263</v>
      </c>
    </row>
    <row r="152" spans="1:5" x14ac:dyDescent="0.25">
      <c r="A152" s="1">
        <v>150</v>
      </c>
      <c r="B152" t="s">
        <v>53</v>
      </c>
      <c r="C152">
        <v>3.2450000000000001</v>
      </c>
      <c r="D152">
        <v>42</v>
      </c>
      <c r="E152">
        <v>10019391</v>
      </c>
    </row>
    <row r="153" spans="1:5" x14ac:dyDescent="0.25">
      <c r="A153" s="1">
        <v>151</v>
      </c>
      <c r="B153" t="s">
        <v>53</v>
      </c>
      <c r="C153">
        <v>3.24</v>
      </c>
      <c r="D153">
        <v>169</v>
      </c>
      <c r="E153">
        <v>10019392</v>
      </c>
    </row>
    <row r="154" spans="1:5" x14ac:dyDescent="0.25">
      <c r="A154" s="1">
        <v>152</v>
      </c>
      <c r="B154" t="s">
        <v>53</v>
      </c>
      <c r="C154">
        <v>3.24</v>
      </c>
      <c r="D154">
        <v>587</v>
      </c>
      <c r="E154">
        <v>10019393</v>
      </c>
    </row>
    <row r="155" spans="1:5" x14ac:dyDescent="0.25">
      <c r="A155" s="1">
        <v>153</v>
      </c>
      <c r="B155" t="s">
        <v>53</v>
      </c>
      <c r="C155">
        <v>3.24</v>
      </c>
      <c r="D155">
        <v>34</v>
      </c>
      <c r="E155">
        <v>10019394</v>
      </c>
    </row>
    <row r="156" spans="1:5" x14ac:dyDescent="0.25">
      <c r="A156" s="1">
        <v>154</v>
      </c>
      <c r="B156" t="s">
        <v>54</v>
      </c>
      <c r="C156">
        <v>3.24</v>
      </c>
      <c r="D156">
        <v>400</v>
      </c>
      <c r="E156">
        <v>10020157</v>
      </c>
    </row>
    <row r="157" spans="1:5" x14ac:dyDescent="0.25">
      <c r="A157" s="1">
        <v>155</v>
      </c>
      <c r="B157" t="s">
        <v>54</v>
      </c>
      <c r="C157">
        <v>3.24</v>
      </c>
      <c r="D157">
        <v>170</v>
      </c>
      <c r="E157">
        <v>10020158</v>
      </c>
    </row>
    <row r="158" spans="1:5" x14ac:dyDescent="0.25">
      <c r="A158" s="1">
        <v>156</v>
      </c>
      <c r="B158" t="s">
        <v>54</v>
      </c>
      <c r="C158">
        <v>3.24</v>
      </c>
      <c r="D158">
        <v>1225</v>
      </c>
      <c r="E158">
        <v>10020159</v>
      </c>
    </row>
    <row r="159" spans="1:5" x14ac:dyDescent="0.25">
      <c r="A159" s="1">
        <v>157</v>
      </c>
      <c r="B159" t="s">
        <v>54</v>
      </c>
      <c r="C159">
        <v>3.24</v>
      </c>
      <c r="D159">
        <v>800</v>
      </c>
      <c r="E159">
        <v>10020160</v>
      </c>
    </row>
    <row r="160" spans="1:5" x14ac:dyDescent="0.25">
      <c r="A160" s="1">
        <v>158</v>
      </c>
      <c r="B160" t="s">
        <v>54</v>
      </c>
      <c r="C160">
        <v>3.24</v>
      </c>
      <c r="D160">
        <v>127</v>
      </c>
      <c r="E160">
        <v>10020161</v>
      </c>
    </row>
    <row r="161" spans="1:5" x14ac:dyDescent="0.25">
      <c r="A161" s="1">
        <v>159</v>
      </c>
      <c r="B161" t="s">
        <v>54</v>
      </c>
      <c r="C161">
        <v>3.2450000000000001</v>
      </c>
      <c r="D161">
        <v>650</v>
      </c>
      <c r="E161">
        <v>10020162</v>
      </c>
    </row>
    <row r="162" spans="1:5" x14ac:dyDescent="0.25">
      <c r="A162" s="1">
        <v>160</v>
      </c>
      <c r="B162" t="s">
        <v>54</v>
      </c>
      <c r="C162">
        <v>3.26</v>
      </c>
      <c r="D162">
        <v>1197</v>
      </c>
      <c r="E162">
        <v>10020163</v>
      </c>
    </row>
    <row r="163" spans="1:5" x14ac:dyDescent="0.25">
      <c r="A163" s="1">
        <v>161</v>
      </c>
      <c r="B163" t="s">
        <v>54</v>
      </c>
      <c r="C163">
        <v>3.26</v>
      </c>
      <c r="D163">
        <v>1197</v>
      </c>
      <c r="E163">
        <v>10020164</v>
      </c>
    </row>
    <row r="164" spans="1:5" x14ac:dyDescent="0.25">
      <c r="A164" s="1">
        <v>162</v>
      </c>
      <c r="B164" t="s">
        <v>54</v>
      </c>
      <c r="C164">
        <v>3.26</v>
      </c>
      <c r="D164">
        <v>100</v>
      </c>
      <c r="E164">
        <v>10020165</v>
      </c>
    </row>
    <row r="165" spans="1:5" x14ac:dyDescent="0.25">
      <c r="A165" s="1">
        <v>163</v>
      </c>
      <c r="B165" t="s">
        <v>54</v>
      </c>
      <c r="C165">
        <v>3.26</v>
      </c>
      <c r="D165">
        <v>350</v>
      </c>
      <c r="E165">
        <v>10020166</v>
      </c>
    </row>
    <row r="166" spans="1:5" x14ac:dyDescent="0.25">
      <c r="A166" s="1">
        <v>164</v>
      </c>
      <c r="B166" t="s">
        <v>54</v>
      </c>
      <c r="C166">
        <v>3.26</v>
      </c>
      <c r="D166">
        <v>100</v>
      </c>
      <c r="E166">
        <v>10020167</v>
      </c>
    </row>
    <row r="167" spans="1:5" x14ac:dyDescent="0.25">
      <c r="A167" s="1">
        <v>165</v>
      </c>
      <c r="B167" t="s">
        <v>54</v>
      </c>
      <c r="C167">
        <v>3.2549999999999999</v>
      </c>
      <c r="D167">
        <v>586</v>
      </c>
      <c r="E167">
        <v>10020168</v>
      </c>
    </row>
    <row r="168" spans="1:5" x14ac:dyDescent="0.25">
      <c r="A168" s="1">
        <v>166</v>
      </c>
      <c r="B168" t="s">
        <v>55</v>
      </c>
      <c r="C168">
        <v>3.2450000000000001</v>
      </c>
      <c r="D168">
        <v>44</v>
      </c>
      <c r="E168">
        <v>10020289</v>
      </c>
    </row>
    <row r="169" spans="1:5" x14ac:dyDescent="0.25">
      <c r="A169" s="1">
        <v>167</v>
      </c>
      <c r="B169" t="s">
        <v>56</v>
      </c>
      <c r="C169">
        <v>3.2450000000000001</v>
      </c>
      <c r="D169">
        <v>39</v>
      </c>
      <c r="E169">
        <v>10021276</v>
      </c>
    </row>
    <row r="170" spans="1:5" x14ac:dyDescent="0.25">
      <c r="A170" s="1">
        <v>168</v>
      </c>
      <c r="B170" t="s">
        <v>56</v>
      </c>
      <c r="C170">
        <v>3.2450000000000001</v>
      </c>
      <c r="D170">
        <v>311</v>
      </c>
      <c r="E170">
        <v>10021277</v>
      </c>
    </row>
    <row r="171" spans="1:5" x14ac:dyDescent="0.25">
      <c r="A171" s="1">
        <v>169</v>
      </c>
      <c r="B171" t="s">
        <v>56</v>
      </c>
      <c r="C171">
        <v>3.2450000000000001</v>
      </c>
      <c r="D171">
        <v>548</v>
      </c>
      <c r="E171">
        <v>10021278</v>
      </c>
    </row>
    <row r="172" spans="1:5" x14ac:dyDescent="0.25">
      <c r="A172" s="1">
        <v>170</v>
      </c>
      <c r="B172" t="s">
        <v>56</v>
      </c>
      <c r="C172">
        <v>3.2450000000000001</v>
      </c>
      <c r="D172">
        <v>300</v>
      </c>
      <c r="E172">
        <v>10021279</v>
      </c>
    </row>
    <row r="173" spans="1:5" x14ac:dyDescent="0.25">
      <c r="A173" s="1">
        <v>171</v>
      </c>
      <c r="B173" t="s">
        <v>56</v>
      </c>
      <c r="C173">
        <v>3.24</v>
      </c>
      <c r="D173">
        <v>672</v>
      </c>
      <c r="E173">
        <v>10021280</v>
      </c>
    </row>
    <row r="174" spans="1:5" x14ac:dyDescent="0.25">
      <c r="A174" s="1">
        <v>172</v>
      </c>
      <c r="B174" t="s">
        <v>56</v>
      </c>
      <c r="C174">
        <v>3.24</v>
      </c>
      <c r="D174">
        <v>85</v>
      </c>
      <c r="E174">
        <v>10021281</v>
      </c>
    </row>
    <row r="175" spans="1:5" x14ac:dyDescent="0.25">
      <c r="A175" s="1">
        <v>173</v>
      </c>
      <c r="B175" t="s">
        <v>56</v>
      </c>
      <c r="C175">
        <v>3.24</v>
      </c>
      <c r="D175">
        <v>58</v>
      </c>
      <c r="E175">
        <v>10021282</v>
      </c>
    </row>
    <row r="176" spans="1:5" x14ac:dyDescent="0.25">
      <c r="A176" s="1">
        <v>174</v>
      </c>
      <c r="B176" t="s">
        <v>57</v>
      </c>
      <c r="C176">
        <v>3.2450000000000001</v>
      </c>
      <c r="D176">
        <v>1000</v>
      </c>
      <c r="E176">
        <v>10022597</v>
      </c>
    </row>
    <row r="177" spans="1:5" x14ac:dyDescent="0.25">
      <c r="A177" s="1">
        <v>175</v>
      </c>
      <c r="B177" t="s">
        <v>57</v>
      </c>
      <c r="C177">
        <v>3.2450000000000001</v>
      </c>
      <c r="D177">
        <v>361</v>
      </c>
      <c r="E177">
        <v>10022598</v>
      </c>
    </row>
    <row r="178" spans="1:5" x14ac:dyDescent="0.25">
      <c r="A178" s="1">
        <v>176</v>
      </c>
      <c r="B178" t="s">
        <v>57</v>
      </c>
      <c r="C178">
        <v>3.2450000000000001</v>
      </c>
      <c r="D178">
        <v>1966</v>
      </c>
      <c r="E178">
        <v>10022599</v>
      </c>
    </row>
    <row r="179" spans="1:5" x14ac:dyDescent="0.25">
      <c r="A179" s="1">
        <v>177</v>
      </c>
      <c r="B179" t="s">
        <v>57</v>
      </c>
      <c r="C179">
        <v>3.2549999999999999</v>
      </c>
      <c r="D179">
        <v>133</v>
      </c>
      <c r="E179">
        <v>10022601</v>
      </c>
    </row>
    <row r="180" spans="1:5" x14ac:dyDescent="0.25">
      <c r="A180" s="1">
        <v>178</v>
      </c>
      <c r="B180" t="s">
        <v>57</v>
      </c>
      <c r="C180">
        <v>3.2549999999999999</v>
      </c>
      <c r="D180">
        <v>166</v>
      </c>
      <c r="E180">
        <v>10022602</v>
      </c>
    </row>
    <row r="181" spans="1:5" x14ac:dyDescent="0.25">
      <c r="A181" s="1">
        <v>179</v>
      </c>
      <c r="B181" t="s">
        <v>57</v>
      </c>
      <c r="C181">
        <v>3.2549999999999999</v>
      </c>
      <c r="D181">
        <v>100</v>
      </c>
      <c r="E181">
        <v>10022603</v>
      </c>
    </row>
    <row r="182" spans="1:5" x14ac:dyDescent="0.25">
      <c r="A182" s="1">
        <v>180</v>
      </c>
      <c r="B182" t="s">
        <v>58</v>
      </c>
      <c r="C182">
        <v>3.2749999999999999</v>
      </c>
      <c r="D182">
        <v>750</v>
      </c>
      <c r="E182">
        <v>10022611</v>
      </c>
    </row>
    <row r="183" spans="1:5" x14ac:dyDescent="0.25">
      <c r="A183" s="1">
        <v>181</v>
      </c>
      <c r="B183" t="s">
        <v>58</v>
      </c>
      <c r="C183">
        <v>3.28</v>
      </c>
      <c r="D183">
        <v>652</v>
      </c>
      <c r="E183">
        <v>10022612</v>
      </c>
    </row>
    <row r="184" spans="1:5" x14ac:dyDescent="0.25">
      <c r="A184" s="1">
        <v>182</v>
      </c>
      <c r="B184" t="s">
        <v>58</v>
      </c>
      <c r="C184">
        <v>3.2749999999999999</v>
      </c>
      <c r="D184">
        <v>750</v>
      </c>
      <c r="E184">
        <v>10022613</v>
      </c>
    </row>
    <row r="185" spans="1:5" x14ac:dyDescent="0.25">
      <c r="A185" s="1">
        <v>183</v>
      </c>
      <c r="B185" t="s">
        <v>59</v>
      </c>
      <c r="C185">
        <v>3.2549999999999999</v>
      </c>
      <c r="D185">
        <v>310</v>
      </c>
      <c r="E185">
        <v>10023387</v>
      </c>
    </row>
    <row r="186" spans="1:5" x14ac:dyDescent="0.25">
      <c r="A186" s="1">
        <v>184</v>
      </c>
      <c r="B186" t="s">
        <v>60</v>
      </c>
      <c r="C186">
        <v>3.2549999999999999</v>
      </c>
      <c r="D186">
        <v>22</v>
      </c>
      <c r="E186">
        <v>10024138</v>
      </c>
    </row>
    <row r="187" spans="1:5" x14ac:dyDescent="0.25">
      <c r="A187" s="1">
        <v>185</v>
      </c>
      <c r="B187" t="s">
        <v>60</v>
      </c>
      <c r="C187">
        <v>3.25</v>
      </c>
      <c r="D187">
        <v>278</v>
      </c>
      <c r="E187">
        <v>10024139</v>
      </c>
    </row>
    <row r="188" spans="1:5" x14ac:dyDescent="0.25">
      <c r="A188" s="1">
        <v>186</v>
      </c>
      <c r="B188" t="s">
        <v>61</v>
      </c>
      <c r="C188">
        <v>3.27</v>
      </c>
      <c r="D188">
        <v>290</v>
      </c>
      <c r="E188">
        <v>10024643</v>
      </c>
    </row>
    <row r="189" spans="1:5" x14ac:dyDescent="0.25">
      <c r="A189" s="1">
        <v>187</v>
      </c>
      <c r="B189" t="s">
        <v>61</v>
      </c>
      <c r="C189">
        <v>3.27</v>
      </c>
      <c r="D189">
        <v>201</v>
      </c>
      <c r="E189">
        <v>10024644</v>
      </c>
    </row>
    <row r="190" spans="1:5" x14ac:dyDescent="0.25">
      <c r="A190" s="1">
        <v>188</v>
      </c>
      <c r="B190" t="s">
        <v>61</v>
      </c>
      <c r="C190">
        <v>3.2749999999999999</v>
      </c>
      <c r="D190">
        <v>9</v>
      </c>
      <c r="E190">
        <v>10024645</v>
      </c>
    </row>
    <row r="191" spans="1:5" x14ac:dyDescent="0.25">
      <c r="A191" s="1">
        <v>189</v>
      </c>
      <c r="B191" t="s">
        <v>61</v>
      </c>
      <c r="C191">
        <v>3.27</v>
      </c>
      <c r="D191">
        <v>491</v>
      </c>
      <c r="E191">
        <v>10024646</v>
      </c>
    </row>
    <row r="192" spans="1:5" x14ac:dyDescent="0.25">
      <c r="A192" s="1">
        <v>190</v>
      </c>
      <c r="B192" t="s">
        <v>62</v>
      </c>
      <c r="C192">
        <v>3.26</v>
      </c>
      <c r="D192">
        <v>52</v>
      </c>
      <c r="E192">
        <v>10024702</v>
      </c>
    </row>
    <row r="193" spans="1:5" x14ac:dyDescent="0.25">
      <c r="A193" s="1">
        <v>191</v>
      </c>
      <c r="B193" t="s">
        <v>63</v>
      </c>
      <c r="C193">
        <v>3.26</v>
      </c>
      <c r="D193">
        <v>43</v>
      </c>
      <c r="E193">
        <v>10024826</v>
      </c>
    </row>
    <row r="194" spans="1:5" x14ac:dyDescent="0.25">
      <c r="A194" s="1">
        <v>192</v>
      </c>
      <c r="B194" t="s">
        <v>64</v>
      </c>
      <c r="C194">
        <v>3.2749999999999999</v>
      </c>
      <c r="D194">
        <v>4</v>
      </c>
      <c r="E194">
        <v>10024951</v>
      </c>
    </row>
    <row r="195" spans="1:5" x14ac:dyDescent="0.25">
      <c r="A195" s="1">
        <v>193</v>
      </c>
      <c r="B195" t="s">
        <v>64</v>
      </c>
      <c r="C195">
        <v>3.2749999999999999</v>
      </c>
      <c r="D195">
        <v>13</v>
      </c>
      <c r="E195">
        <v>10024952</v>
      </c>
    </row>
    <row r="196" spans="1:5" x14ac:dyDescent="0.25">
      <c r="A196" s="1">
        <v>194</v>
      </c>
      <c r="B196" t="s">
        <v>64</v>
      </c>
      <c r="C196">
        <v>3.2749999999999999</v>
      </c>
      <c r="D196">
        <v>463</v>
      </c>
      <c r="E196">
        <v>10024953</v>
      </c>
    </row>
    <row r="197" spans="1:5" x14ac:dyDescent="0.25">
      <c r="A197" s="1">
        <v>195</v>
      </c>
      <c r="B197" t="s">
        <v>64</v>
      </c>
      <c r="C197">
        <v>3.28</v>
      </c>
      <c r="D197">
        <v>7</v>
      </c>
      <c r="E197">
        <v>10024954</v>
      </c>
    </row>
    <row r="198" spans="1:5" x14ac:dyDescent="0.25">
      <c r="A198" s="1">
        <v>196</v>
      </c>
      <c r="B198" t="s">
        <v>64</v>
      </c>
      <c r="C198">
        <v>3.28</v>
      </c>
      <c r="D198">
        <v>8</v>
      </c>
      <c r="E198">
        <v>10024955</v>
      </c>
    </row>
    <row r="199" spans="1:5" x14ac:dyDescent="0.25">
      <c r="A199" s="1">
        <v>197</v>
      </c>
      <c r="B199" t="s">
        <v>65</v>
      </c>
      <c r="C199">
        <v>3.2650000000000001</v>
      </c>
      <c r="D199">
        <v>48</v>
      </c>
      <c r="E199">
        <v>10024960</v>
      </c>
    </row>
    <row r="200" spans="1:5" x14ac:dyDescent="0.25">
      <c r="A200" s="1">
        <v>198</v>
      </c>
      <c r="B200" t="s">
        <v>67</v>
      </c>
      <c r="C200">
        <v>3.24</v>
      </c>
      <c r="D200">
        <v>44</v>
      </c>
      <c r="E200">
        <v>10025126</v>
      </c>
    </row>
    <row r="201" spans="1:5" x14ac:dyDescent="0.25">
      <c r="A201" s="1">
        <v>199</v>
      </c>
      <c r="B201" t="s">
        <v>67</v>
      </c>
      <c r="C201">
        <v>3.24</v>
      </c>
      <c r="D201">
        <v>201</v>
      </c>
      <c r="E201">
        <v>10025127</v>
      </c>
    </row>
    <row r="202" spans="1:5" x14ac:dyDescent="0.25">
      <c r="A202" s="1">
        <v>200</v>
      </c>
      <c r="B202" t="s">
        <v>67</v>
      </c>
      <c r="C202">
        <v>3.24</v>
      </c>
      <c r="D202">
        <v>102</v>
      </c>
      <c r="E202">
        <v>10025128</v>
      </c>
    </row>
    <row r="203" spans="1:5" x14ac:dyDescent="0.25">
      <c r="A203" s="1">
        <v>201</v>
      </c>
      <c r="B203" t="s">
        <v>67</v>
      </c>
      <c r="C203">
        <v>3.24</v>
      </c>
      <c r="D203">
        <v>337</v>
      </c>
      <c r="E203">
        <v>10025129</v>
      </c>
    </row>
    <row r="204" spans="1:5" x14ac:dyDescent="0.25">
      <c r="A204" s="1">
        <v>202</v>
      </c>
      <c r="B204" t="s">
        <v>67</v>
      </c>
      <c r="C204">
        <v>3.24</v>
      </c>
      <c r="D204">
        <v>483</v>
      </c>
      <c r="E204">
        <v>10025130</v>
      </c>
    </row>
    <row r="205" spans="1:5" x14ac:dyDescent="0.25">
      <c r="A205" s="1">
        <v>203</v>
      </c>
      <c r="B205" t="s">
        <v>67</v>
      </c>
      <c r="C205">
        <v>3.24</v>
      </c>
      <c r="D205">
        <v>316</v>
      </c>
      <c r="E205">
        <v>10025131</v>
      </c>
    </row>
    <row r="206" spans="1:5" x14ac:dyDescent="0.25">
      <c r="A206" s="1">
        <v>204</v>
      </c>
      <c r="B206" t="s">
        <v>67</v>
      </c>
      <c r="C206">
        <v>3.24</v>
      </c>
      <c r="D206">
        <v>38</v>
      </c>
      <c r="E206">
        <v>10025132</v>
      </c>
    </row>
    <row r="207" spans="1:5" x14ac:dyDescent="0.25">
      <c r="A207" s="1">
        <v>205</v>
      </c>
      <c r="B207" t="s">
        <v>67</v>
      </c>
      <c r="C207">
        <v>3.24</v>
      </c>
      <c r="D207">
        <v>22</v>
      </c>
      <c r="E207">
        <v>10025133</v>
      </c>
    </row>
    <row r="208" spans="1:5" x14ac:dyDescent="0.25">
      <c r="A208" s="1">
        <v>206</v>
      </c>
      <c r="B208" t="s">
        <v>67</v>
      </c>
      <c r="C208">
        <v>3.24</v>
      </c>
      <c r="D208">
        <v>640</v>
      </c>
      <c r="E208">
        <v>10025134</v>
      </c>
    </row>
    <row r="209" spans="1:5" x14ac:dyDescent="0.25">
      <c r="A209" s="1">
        <v>207</v>
      </c>
      <c r="B209" t="s">
        <v>67</v>
      </c>
      <c r="C209">
        <v>3.24</v>
      </c>
      <c r="D209">
        <v>276</v>
      </c>
      <c r="E209">
        <v>10025135</v>
      </c>
    </row>
    <row r="210" spans="1:5" x14ac:dyDescent="0.25">
      <c r="A210" s="1">
        <v>208</v>
      </c>
      <c r="B210" t="s">
        <v>67</v>
      </c>
      <c r="C210">
        <v>3.24</v>
      </c>
      <c r="D210">
        <v>276</v>
      </c>
      <c r="E210">
        <v>10025136</v>
      </c>
    </row>
    <row r="211" spans="1:5" x14ac:dyDescent="0.25">
      <c r="A211" s="1">
        <v>209</v>
      </c>
      <c r="B211" t="s">
        <v>67</v>
      </c>
      <c r="C211">
        <v>3.24</v>
      </c>
      <c r="D211">
        <v>715</v>
      </c>
      <c r="E211">
        <v>10025137</v>
      </c>
    </row>
    <row r="212" spans="1:5" x14ac:dyDescent="0.25">
      <c r="A212" s="1">
        <v>210</v>
      </c>
      <c r="B212" t="s">
        <v>67</v>
      </c>
      <c r="C212">
        <v>3.24</v>
      </c>
      <c r="D212">
        <v>50</v>
      </c>
      <c r="E212">
        <v>10025138</v>
      </c>
    </row>
    <row r="213" spans="1:5" x14ac:dyDescent="0.25">
      <c r="A213" s="1">
        <v>211</v>
      </c>
      <c r="B213" t="s">
        <v>67</v>
      </c>
      <c r="C213">
        <v>3.24</v>
      </c>
      <c r="D213">
        <v>208</v>
      </c>
      <c r="E213">
        <v>10025139</v>
      </c>
    </row>
    <row r="214" spans="1:5" x14ac:dyDescent="0.25">
      <c r="A214" s="1">
        <v>212</v>
      </c>
      <c r="B214" t="s">
        <v>67</v>
      </c>
      <c r="C214">
        <v>3.24</v>
      </c>
      <c r="D214">
        <v>386</v>
      </c>
      <c r="E214">
        <v>10025140</v>
      </c>
    </row>
    <row r="215" spans="1:5" x14ac:dyDescent="0.25">
      <c r="A215" s="1">
        <v>213</v>
      </c>
      <c r="B215" t="s">
        <v>67</v>
      </c>
      <c r="C215">
        <v>3.24</v>
      </c>
      <c r="D215">
        <v>392</v>
      </c>
      <c r="E215">
        <v>10025141</v>
      </c>
    </row>
    <row r="216" spans="1:5" x14ac:dyDescent="0.25">
      <c r="A216" s="1">
        <v>214</v>
      </c>
      <c r="B216" t="s">
        <v>67</v>
      </c>
      <c r="C216">
        <v>3.24</v>
      </c>
      <c r="D216">
        <v>69</v>
      </c>
      <c r="E216">
        <v>10025142</v>
      </c>
    </row>
    <row r="217" spans="1:5" x14ac:dyDescent="0.25">
      <c r="A217" s="1">
        <v>215</v>
      </c>
      <c r="B217" t="s">
        <v>67</v>
      </c>
      <c r="C217">
        <v>3.24</v>
      </c>
      <c r="D217">
        <v>139</v>
      </c>
      <c r="E217">
        <v>10025143</v>
      </c>
    </row>
    <row r="218" spans="1:5" x14ac:dyDescent="0.25">
      <c r="A218" s="1">
        <v>216</v>
      </c>
      <c r="B218" t="s">
        <v>67</v>
      </c>
      <c r="C218">
        <v>3.24</v>
      </c>
      <c r="D218">
        <v>14</v>
      </c>
      <c r="E218">
        <v>10025144</v>
      </c>
    </row>
    <row r="219" spans="1:5" x14ac:dyDescent="0.25">
      <c r="A219" s="1">
        <v>217</v>
      </c>
      <c r="B219" t="s">
        <v>67</v>
      </c>
      <c r="C219">
        <v>3.24</v>
      </c>
      <c r="D219">
        <v>213</v>
      </c>
      <c r="E219">
        <v>10025145</v>
      </c>
    </row>
    <row r="220" spans="1:5" x14ac:dyDescent="0.25">
      <c r="A220" s="1">
        <v>218</v>
      </c>
      <c r="B220" t="s">
        <v>67</v>
      </c>
      <c r="C220">
        <v>3.24</v>
      </c>
      <c r="D220">
        <v>58</v>
      </c>
      <c r="E220">
        <v>10025146</v>
      </c>
    </row>
    <row r="221" spans="1:5" x14ac:dyDescent="0.25">
      <c r="A221" s="1">
        <v>219</v>
      </c>
      <c r="B221" t="s">
        <v>67</v>
      </c>
      <c r="C221">
        <v>3.24</v>
      </c>
      <c r="D221">
        <v>235</v>
      </c>
      <c r="E221">
        <v>10025147</v>
      </c>
    </row>
    <row r="222" spans="1:5" x14ac:dyDescent="0.25">
      <c r="A222" s="1">
        <v>220</v>
      </c>
      <c r="B222" t="s">
        <v>67</v>
      </c>
      <c r="C222">
        <v>3.24</v>
      </c>
      <c r="D222">
        <v>69</v>
      </c>
      <c r="E222">
        <v>10025148</v>
      </c>
    </row>
    <row r="223" spans="1:5" x14ac:dyDescent="0.25">
      <c r="A223" s="1">
        <v>221</v>
      </c>
      <c r="B223" t="s">
        <v>67</v>
      </c>
      <c r="C223">
        <v>3.24</v>
      </c>
      <c r="D223">
        <v>424</v>
      </c>
      <c r="E223">
        <v>10025149</v>
      </c>
    </row>
    <row r="224" spans="1:5" x14ac:dyDescent="0.25">
      <c r="A224" s="1">
        <v>222</v>
      </c>
      <c r="B224" t="s">
        <v>67</v>
      </c>
      <c r="C224">
        <v>3.24</v>
      </c>
      <c r="D224">
        <v>139</v>
      </c>
      <c r="E224">
        <v>10025150</v>
      </c>
    </row>
    <row r="225" spans="1:5" x14ac:dyDescent="0.25">
      <c r="A225" s="1">
        <v>223</v>
      </c>
      <c r="B225" t="s">
        <v>67</v>
      </c>
      <c r="C225">
        <v>3.24</v>
      </c>
      <c r="D225">
        <v>1300</v>
      </c>
      <c r="E225">
        <v>10025151</v>
      </c>
    </row>
    <row r="226" spans="1:5" x14ac:dyDescent="0.25">
      <c r="A226" s="1">
        <v>224</v>
      </c>
      <c r="B226" t="s">
        <v>67</v>
      </c>
      <c r="C226">
        <v>3.24</v>
      </c>
      <c r="D226">
        <v>218</v>
      </c>
      <c r="E226">
        <v>10025152</v>
      </c>
    </row>
    <row r="227" spans="1:5" x14ac:dyDescent="0.25">
      <c r="A227" s="1">
        <v>225</v>
      </c>
      <c r="B227" t="s">
        <v>67</v>
      </c>
      <c r="C227">
        <v>3.24</v>
      </c>
      <c r="D227">
        <v>4</v>
      </c>
      <c r="E227">
        <v>10025153</v>
      </c>
    </row>
    <row r="228" spans="1:5" x14ac:dyDescent="0.25">
      <c r="A228" s="1">
        <v>226</v>
      </c>
      <c r="B228" t="s">
        <v>67</v>
      </c>
      <c r="C228">
        <v>3.24</v>
      </c>
      <c r="D228">
        <v>374</v>
      </c>
      <c r="E228">
        <v>10025154</v>
      </c>
    </row>
    <row r="229" spans="1:5" x14ac:dyDescent="0.25">
      <c r="A229" s="1">
        <v>227</v>
      </c>
      <c r="B229" t="s">
        <v>67</v>
      </c>
      <c r="C229">
        <v>3.24</v>
      </c>
      <c r="D229">
        <v>69</v>
      </c>
      <c r="E229">
        <v>10025155</v>
      </c>
    </row>
    <row r="230" spans="1:5" x14ac:dyDescent="0.25">
      <c r="A230" s="1">
        <v>228</v>
      </c>
      <c r="B230" t="s">
        <v>67</v>
      </c>
      <c r="C230">
        <v>3.24</v>
      </c>
      <c r="D230">
        <v>46</v>
      </c>
      <c r="E230">
        <v>10025156</v>
      </c>
    </row>
    <row r="231" spans="1:5" x14ac:dyDescent="0.25">
      <c r="A231" s="1">
        <v>229</v>
      </c>
      <c r="B231" t="s">
        <v>67</v>
      </c>
      <c r="C231">
        <v>3.24</v>
      </c>
      <c r="D231">
        <v>407</v>
      </c>
      <c r="E231">
        <v>10025157</v>
      </c>
    </row>
    <row r="232" spans="1:5" x14ac:dyDescent="0.25">
      <c r="A232" s="1">
        <v>230</v>
      </c>
      <c r="B232" t="s">
        <v>67</v>
      </c>
      <c r="C232">
        <v>3.24</v>
      </c>
      <c r="D232">
        <v>1008</v>
      </c>
      <c r="E232">
        <v>10025158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Todas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feinalb</cp:lastModifiedBy>
  <dcterms:created xsi:type="dcterms:W3CDTF">2022-05-08T14:52:31Z</dcterms:created>
  <dcterms:modified xsi:type="dcterms:W3CDTF">2022-05-08T16:46:31Z</dcterms:modified>
</cp:coreProperties>
</file>