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Registros Duplicados Vecinos" sheetId="2" r:id="rId5"/>
    <sheet state="visible" name="Match Maestro Capacitacion ASI" sheetId="3" r:id="rId6"/>
    <sheet state="visible" name="Atributos Vecinos" sheetId="4" r:id="rId7"/>
    <sheet state="visible" name="Atributos Programa" sheetId="5" r:id="rId8"/>
    <sheet state="visible" name="Atributos Capacitacion" sheetId="6" r:id="rId9"/>
    <sheet state="visible" name="Atributos Edición Capacitacion" sheetId="7" r:id="rId10"/>
    <sheet state="visible" name="Atributos Cursada" sheetId="8" r:id="rId11"/>
  </sheets>
  <definedNames/>
  <calcPr/>
</workbook>
</file>

<file path=xl/sharedStrings.xml><?xml version="1.0" encoding="utf-8"?>
<sst xmlns="http://schemas.openxmlformats.org/spreadsheetml/2006/main" count="7817" uniqueCount="2407">
  <si>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</si>
  <si>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</si>
  <si>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</si>
  <si>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</si>
  <si>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</si>
  <si>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</si>
  <si>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</si>
  <si>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</si>
  <si>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</si>
  <si>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</si>
  <si>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</si>
  <si>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>No hay registros duplicados para el mismo documento</t>
  </si>
  <si>
    <t>CRM Socio Laboral</t>
  </si>
  <si>
    <t xml:space="preserve">Analizar duplicados. </t>
  </si>
  <si>
    <t>MOODLE</t>
  </si>
  <si>
    <t>Se cambia base origen en el data lake, se corre script nuevamente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</si>
  <si>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</si>
  <si>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</si>
  <si>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</si>
  <si>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</si>
  <si>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</si>
  <si>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</si>
  <si>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</si>
  <si>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</si>
  <si>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</si>
  <si>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18/11/20222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</si>
  <si>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</si>
  <si>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</si>
  <si>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</si>
  <si>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</si>
  <si>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</si>
  <si>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</si>
  <si>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</si>
  <si>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</si>
  <si>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</si>
  <si>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</si>
  <si>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</si>
  <si>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</si>
  <si>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</si>
  <si>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CRMSL</t>
  </si>
  <si>
    <t>Argentinos</t>
  </si>
  <si>
    <t>Extranjeros</t>
  </si>
  <si>
    <t>Sin Nacionalidad</t>
  </si>
  <si>
    <t>vecino_id</t>
  </si>
  <si>
    <t>base_origen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</si>
  <si>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</si>
  <si>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</si>
  <si>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</si>
  <si>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</si>
  <si>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</si>
  <si>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</si>
  <si>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</si>
  <si>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CI5618106FARG-SIENFO</t>
  </si>
  <si>
    <t>CI5618106FARG</t>
  </si>
  <si>
    <t>CI</t>
  </si>
  <si>
    <t>F</t>
  </si>
  <si>
    <t>MIRIAM ADELA</t>
  </si>
  <si>
    <t>PEREZ</t>
  </si>
  <si>
    <t>DNI FARG-SIENFO</t>
  </si>
  <si>
    <t>DNI FARG</t>
  </si>
  <si>
    <t>DNI</t>
  </si>
  <si>
    <t>BRENDA ESTEFANIA</t>
  </si>
  <si>
    <t>ESCALANTE</t>
  </si>
  <si>
    <t>GIMNASIA MODELADORA</t>
  </si>
  <si>
    <t>MARTA</t>
  </si>
  <si>
    <t>BIBAS</t>
  </si>
  <si>
    <t>GUADALUPE AGUSTINA</t>
  </si>
  <si>
    <t>DI SANTO</t>
  </si>
  <si>
    <t>MARIOTTI SILVIA</t>
  </si>
  <si>
    <t>LILIANA KARINA</t>
  </si>
  <si>
    <t>POMA</t>
  </si>
  <si>
    <t>ROXANA</t>
  </si>
  <si>
    <t>BARTOLINI</t>
  </si>
  <si>
    <t>LAPENNA MARIELA</t>
  </si>
  <si>
    <t>CELESTE</t>
  </si>
  <si>
    <t>AGUIAR</t>
  </si>
  <si>
    <t>NAFTALI CYNTHYA</t>
  </si>
  <si>
    <t>DNI0363703XARG-SIENFO</t>
  </si>
  <si>
    <t>DNI0363703XARG</t>
  </si>
  <si>
    <t>X</t>
  </si>
  <si>
    <t>MARIA TERESA</t>
  </si>
  <si>
    <t>ALPINI</t>
  </si>
  <si>
    <t>ALPINI MARIA TERESA</t>
  </si>
  <si>
    <t>DNI11111111FARG-SIENFO</t>
  </si>
  <si>
    <t>DNI11111111FARG</t>
  </si>
  <si>
    <t>MARÍA</t>
  </si>
  <si>
    <t>ROJAS</t>
  </si>
  <si>
    <t>DNI1111113MARG-SIENFO</t>
  </si>
  <si>
    <t>DNI1111113MARG</t>
  </si>
  <si>
    <t>M</t>
  </si>
  <si>
    <t>SASTRE EMANUEL GABRIEL</t>
  </si>
  <si>
    <t>DNI17108083FARG-SIENFO</t>
  </si>
  <si>
    <t>DNI17108083FARG</t>
  </si>
  <si>
    <t>SILVINA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</si>
  <si>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</si>
  <si>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</si>
  <si>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</si>
  <si>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</si>
  <si>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</si>
  <si>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</si>
  <si>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CORDOBA</t>
  </si>
  <si>
    <t>DNI19033428FARG-SIU</t>
  </si>
  <si>
    <t>DNI19033428FARG</t>
  </si>
  <si>
    <t>MARIA ELENA</t>
  </si>
  <si>
    <t>MUÑOZ MAMANI</t>
  </si>
  <si>
    <t>DNI19061950FARG-SIENFO</t>
  </si>
  <si>
    <t>DNI19061950FARG</t>
  </si>
  <si>
    <t>JIMENA</t>
  </si>
  <si>
    <t>GOMEZ GUTIERREZ</t>
  </si>
  <si>
    <t>DNI19065643MARG-GOET</t>
  </si>
  <si>
    <t>DNI19065643MARG</t>
  </si>
  <si>
    <t>LAMINE</t>
  </si>
  <si>
    <t>MECHEDOU</t>
  </si>
  <si>
    <t>DNI2147483647FARG-CRMSL</t>
  </si>
  <si>
    <t>419fea37-7d73-0806-ccf1-611568e7c24f</t>
  </si>
  <si>
    <t>DNI2147483647FARG</t>
  </si>
  <si>
    <t>ESTEFANIA</t>
  </si>
  <si>
    <t>SANABRIA</t>
  </si>
  <si>
    <t>892720a1-2964-0130-6668-61167c44373d</t>
  </si>
  <si>
    <t>PAOLA</t>
  </si>
  <si>
    <t>BARBOZA</t>
  </si>
  <si>
    <t>2f1ac933-5855-e6c5-85c6-630f98818e4b</t>
  </si>
  <si>
    <t>LIZ</t>
  </si>
  <si>
    <t>AGUILAR</t>
  </si>
  <si>
    <t>a462c7ef-3302-322f-180e-63174263b02c</t>
  </si>
  <si>
    <t>LOURDES</t>
  </si>
  <si>
    <t>CENTENO</t>
  </si>
  <si>
    <t>571dc58a-1184-0436-8e57-611558076168</t>
  </si>
  <si>
    <t>LORNA</t>
  </si>
  <si>
    <t>MANTEIGA</t>
  </si>
  <si>
    <t>1f92c329-a359-d408-dc82-60feb7a0ca83</t>
  </si>
  <si>
    <t>MIRTHA</t>
  </si>
  <si>
    <t>NAVARRO</t>
  </si>
  <si>
    <t>adb5e98d-db1c-7d59-f2ff-62cccfc82af1</t>
  </si>
  <si>
    <t>MARLENE</t>
  </si>
  <si>
    <t>DAVALOS</t>
  </si>
  <si>
    <t>DNI21833973MARG-SIENFO</t>
  </si>
  <si>
    <t>DNI21833973MARG</t>
  </si>
  <si>
    <t>GOMEZ JUAN EDUARDO</t>
  </si>
  <si>
    <t>DNI33207428FARG-SIENFO</t>
  </si>
  <si>
    <t>DNI33207428FARG</t>
  </si>
  <si>
    <t>FUDA JULIETA SOLEDAD</t>
  </si>
  <si>
    <t>JULIETA</t>
  </si>
  <si>
    <t>FUDA</t>
  </si>
  <si>
    <t>DNI34551329FARG-CRMSL</t>
  </si>
  <si>
    <t>30718847-3f02-305c-8f8e-6281243f9156</t>
  </si>
  <si>
    <t>DNI34551329FARG</t>
  </si>
  <si>
    <t>JESICA</t>
  </si>
  <si>
    <t>CAYO</t>
  </si>
  <si>
    <t>7ef4c664-6e04-27ae-0e39-62a880d6f1d6</t>
  </si>
  <si>
    <t>YESICA</t>
  </si>
  <si>
    <t>DNI3494557FARG-SIENFO</t>
  </si>
  <si>
    <t>DNI3494557FARG</t>
  </si>
  <si>
    <t>LILIA ANA</t>
  </si>
  <si>
    <t>ANGLESI</t>
  </si>
  <si>
    <t>DNI3697159FARG-SIENFO</t>
  </si>
  <si>
    <t>DNI3697159FARG</t>
  </si>
  <si>
    <t>PALMIRA ESPERANZA</t>
  </si>
  <si>
    <t>ESCANDELL</t>
  </si>
  <si>
    <t>DNI37048709MARG-GOET</t>
  </si>
  <si>
    <t>DNI37048709MARG</t>
  </si>
  <si>
    <t>IVAN</t>
  </si>
  <si>
    <t>VIGGIANO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</si>
  <si>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</si>
  <si>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</si>
  <si>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</si>
  <si>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</si>
  <si>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</si>
  <si>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</si>
  <si>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</si>
  <si>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VELAZQUEZ JUANA ANGÉLICA</t>
  </si>
  <si>
    <t>JUANA ANGÉLICA</t>
  </si>
  <si>
    <t>VELAZQUEZ</t>
  </si>
  <si>
    <t>DNI3889589FARG-SIENFO</t>
  </si>
  <si>
    <t>DNI3889589FARG</t>
  </si>
  <si>
    <t>IRMA ELSA</t>
  </si>
  <si>
    <t>CACACE</t>
  </si>
  <si>
    <t>DNI3XARG-MOODLE</t>
  </si>
  <si>
    <t>DNI3XARG</t>
  </si>
  <si>
    <t>PARTICIPANTEPRUEBA3DOCENTE</t>
  </si>
  <si>
    <t>PARTICIPANTEPRUEBA3</t>
  </si>
  <si>
    <t>PARTICIPANTEPRUEBA3.1TUTOR</t>
  </si>
  <si>
    <t>DNI4131549MARG-SIENFO</t>
  </si>
  <si>
    <t>DNI4131549MARG</t>
  </si>
  <si>
    <t>HORACIO OSCAR</t>
  </si>
  <si>
    <t>MARRE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</si>
  <si>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</si>
  <si>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</si>
  <si>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</si>
  <si>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</si>
  <si>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</si>
  <si>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</si>
  <si>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</si>
  <si>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</si>
  <si>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</si>
  <si>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</si>
  <si>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</si>
  <si>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</si>
  <si>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NÉLIDA SUSANA</t>
  </si>
  <si>
    <t>IUT</t>
  </si>
  <si>
    <t>NELIDA SUSANA</t>
  </si>
  <si>
    <t>LUT</t>
  </si>
  <si>
    <t>DNI4729397FARG-SIENFO</t>
  </si>
  <si>
    <t>DNI4729397FARG</t>
  </si>
  <si>
    <t>BEATRIZ ANGELINA</t>
  </si>
  <si>
    <t>ARAMBURU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</si>
  <si>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</si>
  <si>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</si>
  <si>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</si>
  <si>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</si>
  <si>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</si>
  <si>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</si>
  <si>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LOPEZ</t>
  </si>
  <si>
    <t>ELSA NOEMI</t>
  </si>
  <si>
    <t>DNI4976528FARG-SIENFO</t>
  </si>
  <si>
    <t>DNI4976528FARG</t>
  </si>
  <si>
    <t>LAMORTE</t>
  </si>
  <si>
    <t>HILDA ANGELA</t>
  </si>
  <si>
    <t>DNI5287309FARG-SIENFO</t>
  </si>
  <si>
    <t>DNI5287309FARG</t>
  </si>
  <si>
    <t>AÍDA NIEVE</t>
  </si>
  <si>
    <t>HERRERA DE ANTONIOLI</t>
  </si>
  <si>
    <t>AIDA NIEVE</t>
  </si>
  <si>
    <t>HERRERA</t>
  </si>
  <si>
    <t>DNI5590611FARG-SIENFO</t>
  </si>
  <si>
    <t>DNI5590611FARG</t>
  </si>
  <si>
    <t>LAURA MARGARITA</t>
  </si>
  <si>
    <t>RODRIGUEZ</t>
  </si>
  <si>
    <t>DNI5618106FARG-GOET</t>
  </si>
  <si>
    <t>DNI5618106FARG</t>
  </si>
  <si>
    <t>MIRIAN ADELA</t>
  </si>
  <si>
    <t>PEREZ JIMENEZ</t>
  </si>
  <si>
    <t>DNI5644582FARG-SIENFO</t>
  </si>
  <si>
    <t>DNI5644582FARG</t>
  </si>
  <si>
    <t>MUÑOZ MERCEDES</t>
  </si>
  <si>
    <t>MERCEDES DE LOS MILAGROS</t>
  </si>
  <si>
    <t>MUÑOZ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</si>
  <si>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</si>
  <si>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</si>
  <si>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</si>
  <si>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</si>
  <si>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</si>
  <si>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</si>
  <si>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</si>
  <si>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</si>
  <si>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</si>
  <si>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</si>
  <si>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</si>
  <si>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</si>
  <si>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</si>
  <si>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</si>
  <si>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</si>
  <si>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</si>
  <si>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</si>
  <si>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</si>
  <si>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</si>
  <si>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ANA MARIA</t>
  </si>
  <si>
    <t>ANTONELLI</t>
  </si>
  <si>
    <t>DNI6405888FARG-SIENFO</t>
  </si>
  <si>
    <t>DNI6405888FARG</t>
  </si>
  <si>
    <t>SUSANA ESTER</t>
  </si>
  <si>
    <t>DIAZ</t>
  </si>
  <si>
    <t>DNI6418145FARG-SIENFO</t>
  </si>
  <si>
    <t>DNI6418145FARG</t>
  </si>
  <si>
    <t>MARÍA DELIA DEL CARMEN</t>
  </si>
  <si>
    <t>BUENO</t>
  </si>
  <si>
    <t>MARIA DELIA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</si>
  <si>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</si>
  <si>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</si>
  <si>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</si>
  <si>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</si>
  <si>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</si>
  <si>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</si>
  <si>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</si>
  <si>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GALLARDO</t>
  </si>
  <si>
    <t>NOEMI</t>
  </si>
  <si>
    <t>DNI6664372FARG-SIENFO</t>
  </si>
  <si>
    <t>DNI6664372FARG</t>
  </si>
  <si>
    <t>OLGA ALICIA</t>
  </si>
  <si>
    <t>ECHENIQUE</t>
  </si>
  <si>
    <t>OLGA</t>
  </si>
  <si>
    <t>DNI74195440MARG-GOET</t>
  </si>
  <si>
    <t>DNI74195440MARG</t>
  </si>
  <si>
    <t>JEREMY JULIO</t>
  </si>
  <si>
    <t>CASTAÑEDA SAMANIEGO</t>
  </si>
  <si>
    <t>DNI7766930MARG-SIENFO</t>
  </si>
  <si>
    <t>DNI7766930MARG</t>
  </si>
  <si>
    <t>NICOLAS OSCAR</t>
  </si>
  <si>
    <t>MORE</t>
  </si>
  <si>
    <t>NICOLAS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</si>
  <si>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</si>
  <si>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</si>
  <si>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</si>
  <si>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</si>
  <si>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</si>
  <si>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</si>
  <si>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ALEJANDRA</t>
  </si>
  <si>
    <t>DEL ROSARIO CONTRERA</t>
  </si>
  <si>
    <t>DNI94058280FARG-SIU</t>
  </si>
  <si>
    <t>DNI94058280FARG</t>
  </si>
  <si>
    <t>ROSA MARIA</t>
  </si>
  <si>
    <t>MARTOCCIA</t>
  </si>
  <si>
    <t>DNI94118113FARG-CRMSL</t>
  </si>
  <si>
    <t>d13d7a45-6ac3-226d-53b2-60815d988559</t>
  </si>
  <si>
    <t>DNI94118113FARG</t>
  </si>
  <si>
    <t>ROSARIO GEORGINA</t>
  </si>
  <si>
    <t>TORRES ORDINOLA</t>
  </si>
  <si>
    <t>4ad72577-910d-3b73-705a-628403bccc29</t>
  </si>
  <si>
    <t>ROSARIO</t>
  </si>
  <si>
    <t>TORRES</t>
  </si>
  <si>
    <t>DNI94503662MARG-CRMSL</t>
  </si>
  <si>
    <t>e2449c7f-5762-7f24-5996-6320b060c4ae</t>
  </si>
  <si>
    <t>DNI94503662MARG</t>
  </si>
  <si>
    <t>JOSUE WILSON</t>
  </si>
  <si>
    <t>ALEJANDRO</t>
  </si>
  <si>
    <t>5a4e7f9b-8026-08f5-318d-62bb0fee9edf</t>
  </si>
  <si>
    <t>WILSON</t>
  </si>
  <si>
    <t>DNI94516548FARG-GOET</t>
  </si>
  <si>
    <t>DNI94516548FARG</t>
  </si>
  <si>
    <t>MARIZA</t>
  </si>
  <si>
    <t>CHAMPI JALISTO</t>
  </si>
  <si>
    <t>DNI94533272MARG-CRMSL</t>
  </si>
  <si>
    <t>5af939d6-5e79-a14c-c2e6-6178275925bd</t>
  </si>
  <si>
    <t>DNI94533272MARG</t>
  </si>
  <si>
    <t>GUSTAVO</t>
  </si>
  <si>
    <t>QUISPE</t>
  </si>
  <si>
    <t>969ce423-40b0-8ba2-c7aa-6080e09e613e</t>
  </si>
  <si>
    <t>GASTON</t>
  </si>
  <si>
    <t>DNI94564479FARG-SIENFO</t>
  </si>
  <si>
    <t>DNI94564479FARG</t>
  </si>
  <si>
    <t>PATRICIA LUJAN</t>
  </si>
  <si>
    <t>TRINIDAD MARTINEZ</t>
  </si>
  <si>
    <t>DNI94640820FARG-SIENFO</t>
  </si>
  <si>
    <t>DNI94640820FARG</t>
  </si>
  <si>
    <t>FELICITAS LUZ YOLANDA</t>
  </si>
  <si>
    <t>CHIPA LAZARO</t>
  </si>
  <si>
    <t>DNI94658949MARG-GOET</t>
  </si>
  <si>
    <t>DNI94658949MARG</t>
  </si>
  <si>
    <t>LUCIO RICARDO</t>
  </si>
  <si>
    <t>GAYOSO FLEITAS</t>
  </si>
  <si>
    <t>DNI96012324FARG-SIENFO</t>
  </si>
  <si>
    <t>DNI96012324FARG</t>
  </si>
  <si>
    <t>ANDREA YELJETH</t>
  </si>
  <si>
    <t>ALZURU SUBERO</t>
  </si>
  <si>
    <t>DNI9871160FARG-SIENFO</t>
  </si>
  <si>
    <t>DNI9871160FARG</t>
  </si>
  <si>
    <t>GAZQUEZ ZULEMA</t>
  </si>
  <si>
    <t>DNIXARG-MOODLE</t>
  </si>
  <si>
    <t>DNIXARG</t>
  </si>
  <si>
    <t>ROMINA</t>
  </si>
  <si>
    <t>SARMIENTO</t>
  </si>
  <si>
    <t>YESICA MELINA</t>
  </si>
  <si>
    <t>PRUEBA HB</t>
  </si>
  <si>
    <t>DOCENTE</t>
  </si>
  <si>
    <t>BELEN</t>
  </si>
  <si>
    <t>SCHIAVONE</t>
  </si>
  <si>
    <t>VERÓNICA</t>
  </si>
  <si>
    <t>HELER</t>
  </si>
  <si>
    <t>EMILIANO</t>
  </si>
  <si>
    <t>SPINOSO</t>
  </si>
  <si>
    <t>RAMIRO</t>
  </si>
  <si>
    <t>ESCALANTE LEIVA</t>
  </si>
  <si>
    <t>PABLO</t>
  </si>
  <si>
    <t>ROVIRA</t>
  </si>
  <si>
    <t>CESAR AUGUSTO</t>
  </si>
  <si>
    <t>PEREZ SANCHEZ</t>
  </si>
  <si>
    <t>HUNT</t>
  </si>
  <si>
    <t>SILVIA</t>
  </si>
  <si>
    <t>PRUEBA 1</t>
  </si>
  <si>
    <t>AULA</t>
  </si>
  <si>
    <t>MARIANA SOLEDAD</t>
  </si>
  <si>
    <t>DEFERRARI TORRES</t>
  </si>
  <si>
    <t>PAPASIDERO</t>
  </si>
  <si>
    <t>REGINA</t>
  </si>
  <si>
    <t>MOLARES</t>
  </si>
  <si>
    <t>ABEL</t>
  </si>
  <si>
    <t>ZABALA</t>
  </si>
  <si>
    <t>JUDITH ROCIO</t>
  </si>
  <si>
    <t>DAVALOS GONZALEZ</t>
  </si>
  <si>
    <t>FERNANDO</t>
  </si>
  <si>
    <t>MOLINA</t>
  </si>
  <si>
    <t>CAC</t>
  </si>
  <si>
    <t>MENDOZA</t>
  </si>
  <si>
    <t>INTI</t>
  </si>
  <si>
    <t>HUANTO</t>
  </si>
  <si>
    <t>JOSE ALEJANDRO</t>
  </si>
  <si>
    <t>ZAPATA</t>
  </si>
  <si>
    <t>JOAQUIN</t>
  </si>
  <si>
    <t>GONZALEZ MONTI</t>
  </si>
  <si>
    <t>WALTER YAEL</t>
  </si>
  <si>
    <t>MORALES</t>
  </si>
  <si>
    <t>IRINA</t>
  </si>
  <si>
    <t>KEREKES</t>
  </si>
  <si>
    <t>LE3553439MARG-SIENFO</t>
  </si>
  <si>
    <t>LE3553439MARG</t>
  </si>
  <si>
    <t>LE</t>
  </si>
  <si>
    <t>CORO PEREZ EDGAR</t>
  </si>
  <si>
    <t>NN120356869FNN-GOET</t>
  </si>
  <si>
    <t>NN120356869FNN</t>
  </si>
  <si>
    <t>NN</t>
  </si>
  <si>
    <t>DUBRASKA ROSALIN</t>
  </si>
  <si>
    <t>BERMUDEZ CHIRINOS</t>
  </si>
  <si>
    <t>NN5165092MNN-GOET</t>
  </si>
  <si>
    <t>NN5165092MNN</t>
  </si>
  <si>
    <t>DANIEL ALBERTO</t>
  </si>
  <si>
    <t>AVILES ALEMAN</t>
  </si>
  <si>
    <t>DNI1111112MARG-SIU</t>
  </si>
  <si>
    <t>DNI1111112MARG</t>
  </si>
  <si>
    <t>ANULADO</t>
  </si>
  <si>
    <t>DNI1111113MARG-SIU</t>
  </si>
  <si>
    <t>DNI1111114MARG-SIENFO</t>
  </si>
  <si>
    <t>DNI1111114MARG</t>
  </si>
  <si>
    <t>CAMPOS RODRIGO</t>
  </si>
  <si>
    <t>DNI1111114MARG-SIU</t>
  </si>
  <si>
    <t>DNI12222222MARG-GOET</t>
  </si>
  <si>
    <t>DNI12222222MARG</t>
  </si>
  <si>
    <t>GGGGG GGGG</t>
  </si>
  <si>
    <t>SSSSS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</si>
  <si>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</si>
  <si>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</si>
  <si>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</si>
  <si>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</si>
  <si>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</si>
  <si>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</si>
  <si>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</si>
  <si>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</si>
  <si>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</si>
  <si>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LAURA NOEMI</t>
  </si>
  <si>
    <t>DNI17726765FARG-CRMSL</t>
  </si>
  <si>
    <t>1f5d3323-566f-c026-da01-61286c20401b</t>
  </si>
  <si>
    <t>DNI17726765FARG</t>
  </si>
  <si>
    <t>MIRTA</t>
  </si>
  <si>
    <t>VILLAFAÑE</t>
  </si>
  <si>
    <t>da9da227-89b8-abd9-c84c-6115583fe485</t>
  </si>
  <si>
    <t>DNI19052948MARG-GOET</t>
  </si>
  <si>
    <t>DNI19052948MARG</t>
  </si>
  <si>
    <t>JONATAN ALEJANDRO</t>
  </si>
  <si>
    <t>MENESES CEBALLOS</t>
  </si>
  <si>
    <t>DNI19061950FARG-GOET</t>
  </si>
  <si>
    <t>DNI19069120MARG-SIU</t>
  </si>
  <si>
    <t>DNI19069120MARG</t>
  </si>
  <si>
    <t>JUAN JOSE</t>
  </si>
  <si>
    <t>JIMENEZ QUEZADA</t>
  </si>
  <si>
    <t>DNI20347644FARG-SIENFO</t>
  </si>
  <si>
    <t>DNI20347644FARG</t>
  </si>
  <si>
    <t>NÉLIDA DEL MILAGRO</t>
  </si>
  <si>
    <t>ROMANO</t>
  </si>
  <si>
    <t>DNI29854295MARG-CRMSL</t>
  </si>
  <si>
    <t>e1d98cec-ba84-db51-fbf2-61a6379e66b2</t>
  </si>
  <si>
    <t>DNI29854295MARG</t>
  </si>
  <si>
    <t>CHAPARRO</t>
  </si>
  <si>
    <t>9e5e3153-4b35-196a-d324-6171b09bf52e</t>
  </si>
  <si>
    <t>DNI2XARG-MOODLE</t>
  </si>
  <si>
    <t>DNI2XARG</t>
  </si>
  <si>
    <t>PARTICIPANTE</t>
  </si>
  <si>
    <t>PARTICIPANTEPRUEBA2.1TUTOR</t>
  </si>
  <si>
    <t>PARTICIPANTEPRUEBA2</t>
  </si>
  <si>
    <t>DNI36739619MARG-GOET</t>
  </si>
  <si>
    <t>DNI36739619MARG</t>
  </si>
  <si>
    <t>EMANUEL</t>
  </si>
  <si>
    <t>RYTLEWSKI</t>
  </si>
  <si>
    <t>EMANUEL GUSTAVO</t>
  </si>
  <si>
    <t>DNI3715263FARG-SIENFO</t>
  </si>
  <si>
    <t>DNI3715263FARG</t>
  </si>
  <si>
    <t>GLORIA</t>
  </si>
  <si>
    <t>FONTAU</t>
  </si>
  <si>
    <t>DNI37XARG-MOODLE</t>
  </si>
  <si>
    <t>DNI37XARG</t>
  </si>
  <si>
    <t>EZEQUIEL</t>
  </si>
  <si>
    <t>ESCOBAR</t>
  </si>
  <si>
    <t>GIOVANNA AGOSTINA</t>
  </si>
  <si>
    <t>OROFINO</t>
  </si>
  <si>
    <t>DNI3864640FARG-SIENFO</t>
  </si>
  <si>
    <t>DNI3864640FARG</t>
  </si>
  <si>
    <t>ALICIA</t>
  </si>
  <si>
    <t>AMENDOLA</t>
  </si>
  <si>
    <t>AIDA</t>
  </si>
  <si>
    <t>DNI39389058FARG-CRMSL</t>
  </si>
  <si>
    <t>e32d97a6-730c-c8c9-c2fd-633a49942a7f</t>
  </si>
  <si>
    <t>DNI39389058FARG</t>
  </si>
  <si>
    <t>MIRIAM</t>
  </si>
  <si>
    <t>FLORES</t>
  </si>
  <si>
    <t>30072321-ea48-1a2f-ac23-6080e35e2c22</t>
  </si>
  <si>
    <t>MIRIAN MARISOL</t>
  </si>
  <si>
    <t>FLORES VILACAHUA</t>
  </si>
  <si>
    <t>DNI3945239FARG-SIENFO</t>
  </si>
  <si>
    <t>DNI3945239FARG</t>
  </si>
  <si>
    <t>VERONICA GLADYS</t>
  </si>
  <si>
    <t>AGUIRRE</t>
  </si>
  <si>
    <t>MARIA ESTER</t>
  </si>
  <si>
    <t>VITULANO</t>
  </si>
  <si>
    <t>DNI3968576XARG-SIENFO</t>
  </si>
  <si>
    <t>DNI3968576XARG</t>
  </si>
  <si>
    <t>MAURA</t>
  </si>
  <si>
    <t>DELPERO</t>
  </si>
  <si>
    <t>DNI4074898FARG-SIENFO</t>
  </si>
  <si>
    <t>DNI4074898FARG</t>
  </si>
  <si>
    <t>FIGUEREDO JULIA MARIA</t>
  </si>
  <si>
    <t>JULIA MARIA</t>
  </si>
  <si>
    <t>FIGUEREDO</t>
  </si>
  <si>
    <t>DNI41445763FARG-CRMSL</t>
  </si>
  <si>
    <t>b551a915-b530-98c9-7f9e-61a11a0fd565</t>
  </si>
  <si>
    <t>DNI41445763FARG</t>
  </si>
  <si>
    <t>JOHANA</t>
  </si>
  <si>
    <t>QUIROGA</t>
  </si>
  <si>
    <t>7e330fc9-33df-6567-5b00-616585088893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</si>
  <si>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</si>
  <si>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</si>
  <si>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</si>
  <si>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</si>
  <si>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</si>
  <si>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</si>
  <si>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MORENO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</si>
  <si>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</si>
  <si>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</si>
  <si>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</si>
  <si>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</si>
  <si>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</si>
  <si>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</si>
  <si>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</si>
  <si>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GONZALEZ</t>
  </si>
  <si>
    <t>GONZÁLEZ</t>
  </si>
  <si>
    <t>DNI4634924FARG-SIENFO</t>
  </si>
  <si>
    <t>DNI4634924FARG</t>
  </si>
  <si>
    <t>DELIA CONSTANCIA</t>
  </si>
  <si>
    <t>DE LUCIA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</si>
  <si>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</si>
  <si>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</si>
  <si>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</si>
  <si>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</si>
  <si>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</si>
  <si>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</si>
  <si>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</si>
  <si>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</si>
  <si>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</si>
  <si>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</si>
  <si>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</si>
  <si>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</si>
  <si>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</si>
  <si>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</si>
  <si>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</si>
  <si>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</si>
  <si>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</si>
  <si>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</si>
  <si>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BELLA</t>
  </si>
  <si>
    <t>DNI5644420FARG-SIENFO</t>
  </si>
  <si>
    <t>DNI5644420FARG</t>
  </si>
  <si>
    <t>SOSA</t>
  </si>
  <si>
    <t>DNI5913928FARG-SIENFO</t>
  </si>
  <si>
    <t>DNI5913928FARG</t>
  </si>
  <si>
    <t>MARIA DEL CARMEN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</si>
  <si>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</si>
  <si>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</si>
  <si>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</si>
  <si>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</si>
  <si>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</si>
  <si>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</si>
  <si>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</si>
  <si>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</si>
  <si>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</si>
  <si>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</si>
  <si>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</si>
  <si>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</si>
  <si>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</si>
  <si>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</si>
  <si>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</si>
  <si>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</si>
  <si>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</si>
  <si>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</si>
  <si>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</si>
  <si>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CONCEPCION</t>
  </si>
  <si>
    <t>GENUA</t>
  </si>
  <si>
    <t>CONCEPCIÓN</t>
  </si>
  <si>
    <t>DNI6230608FARG-GOET</t>
  </si>
  <si>
    <t>DNI6230608FARG</t>
  </si>
  <si>
    <t>MARIA ANGELA</t>
  </si>
  <si>
    <t>QUINTANA</t>
  </si>
  <si>
    <t>DNI6421048FARG-SIENFO</t>
  </si>
  <si>
    <t>DNI6421048FARG</t>
  </si>
  <si>
    <t>NORMA DELIA</t>
  </si>
  <si>
    <t>LANDSMAN</t>
  </si>
  <si>
    <t>NORMA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</si>
  <si>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</si>
  <si>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</si>
  <si>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</si>
  <si>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</si>
  <si>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</si>
  <si>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</si>
  <si>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</si>
  <si>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</si>
  <si>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</si>
  <si>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</si>
  <si>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</si>
  <si>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</si>
  <si>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</si>
  <si>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</si>
  <si>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</si>
  <si>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</si>
  <si>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</si>
  <si>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</si>
  <si>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DNI79893378FARG-GOET</t>
  </si>
  <si>
    <t>DNI79893378FARG</t>
  </si>
  <si>
    <t>GARDENIA</t>
  </si>
  <si>
    <t>GARCIA</t>
  </si>
  <si>
    <t>DNI8269534MARG-SIENFO</t>
  </si>
  <si>
    <t>DNI8269534MARG</t>
  </si>
  <si>
    <t>HUMBERTO ENRIQUE</t>
  </si>
  <si>
    <t>DNI91783387MARG-SIENFO</t>
  </si>
  <si>
    <t>DNI91783387MARG</t>
  </si>
  <si>
    <t>FAUSTINO</t>
  </si>
  <si>
    <t>ARIAS</t>
  </si>
  <si>
    <t>DNI92728762MARG-GOET</t>
  </si>
  <si>
    <t>DNI92728762MARG</t>
  </si>
  <si>
    <t>JEREMY</t>
  </si>
  <si>
    <t>BELTRAME</t>
  </si>
  <si>
    <t>DNI94175179FARG-SIENFO</t>
  </si>
  <si>
    <t>DNI94175179FARG</t>
  </si>
  <si>
    <t>JENNIE MARSCIA</t>
  </si>
  <si>
    <t>HUANCA</t>
  </si>
  <si>
    <t>DNI94319796FARG-SIENFO</t>
  </si>
  <si>
    <t>DNI94319796FARG</t>
  </si>
  <si>
    <t>LIDIA</t>
  </si>
  <si>
    <t>BARRIGA</t>
  </si>
  <si>
    <t>DNI94414060FARG-SIENFO</t>
  </si>
  <si>
    <t>DNI94414060FARG</t>
  </si>
  <si>
    <t>VERÓNICA LUJÁN</t>
  </si>
  <si>
    <t>GONZÁLEZ SANTOS</t>
  </si>
  <si>
    <t>DNI94425030FARG-CRMSL</t>
  </si>
  <si>
    <t>8c66f9ba-e305-6204-8090-604a19c9ea71</t>
  </si>
  <si>
    <t>DNI94425030FARG</t>
  </si>
  <si>
    <t>ESTHER</t>
  </si>
  <si>
    <t>BRIZUELACO</t>
  </si>
  <si>
    <t>f34c30ea-d5c4-6a2f-5f1e-604a19110f3b</t>
  </si>
  <si>
    <t>BRIZUELA</t>
  </si>
  <si>
    <t>DNI94473701FARG-CRMSL</t>
  </si>
  <si>
    <t>56b587a4-dcd3-197c-36bf-6080b2abd2ed</t>
  </si>
  <si>
    <t>DNI94473701FARG</t>
  </si>
  <si>
    <t>HOFELIA</t>
  </si>
  <si>
    <t>DNI94772377FARG-SIENFO</t>
  </si>
  <si>
    <t>DNI94772377FARG</t>
  </si>
  <si>
    <t>JÉSICA</t>
  </si>
  <si>
    <t>DNI94860870MARG-SIENFO</t>
  </si>
  <si>
    <t>DNI94860870MARG</t>
  </si>
  <si>
    <t>RAMIREZ DELGADO PETER JESUS</t>
  </si>
  <si>
    <t>DNI94925422FARG-CRMSL</t>
  </si>
  <si>
    <t>3fae4347-1108-eacc-10bf-6181e960d7a2</t>
  </si>
  <si>
    <t>DNI94925422FARG</t>
  </si>
  <si>
    <t>DANIELA</t>
  </si>
  <si>
    <t>ANSELMO</t>
  </si>
  <si>
    <t>d2df1ead-ca61-e769-d6e8-62791c57302d</t>
  </si>
  <si>
    <t>DANIELA ALEXANDRA</t>
  </si>
  <si>
    <t>DNI95661756FARG-CRMSL</t>
  </si>
  <si>
    <t>eb661923-8c24-b136-2426-60806e619d82</t>
  </si>
  <si>
    <t>DNI95661756FARG</t>
  </si>
  <si>
    <t>CARMEN</t>
  </si>
  <si>
    <t>GIMENEZ</t>
  </si>
  <si>
    <t>e368a5ff-ea2e-17f1-631c-629133e74841</t>
  </si>
  <si>
    <t>DNI95706883MARG-SIU</t>
  </si>
  <si>
    <t>DNI95706883MARG</t>
  </si>
  <si>
    <t>KEIBER EDUARDO</t>
  </si>
  <si>
    <t>ZAMORA BLANCO</t>
  </si>
  <si>
    <t>KEIBER</t>
  </si>
  <si>
    <t>ZAMORA</t>
  </si>
  <si>
    <t>DNI95811020FARG-SIENFO</t>
  </si>
  <si>
    <t>DNI95811020FARG</t>
  </si>
  <si>
    <t>ADRIANA VICTORIA</t>
  </si>
  <si>
    <t>GONZALEZ OJEDA</t>
  </si>
  <si>
    <t>DNI95898143FARG-SIU</t>
  </si>
  <si>
    <t>DNI95898143FARG</t>
  </si>
  <si>
    <t>ELBA DESIREE</t>
  </si>
  <si>
    <t>RODRIGUEZ OCHOA</t>
  </si>
  <si>
    <t>DNI96012324FARG-GOET</t>
  </si>
  <si>
    <t>ANDREA YELIETH</t>
  </si>
  <si>
    <t>DNIFARG-GOET</t>
  </si>
  <si>
    <t>DNIFARG</t>
  </si>
  <si>
    <t>FLORENCIA ORIANA</t>
  </si>
  <si>
    <t>GAGLIANO</t>
  </si>
  <si>
    <t>CLAUDIA ALEJANDRA</t>
  </si>
  <si>
    <t>JIMENEZ</t>
  </si>
  <si>
    <t>ROSAMELIA</t>
  </si>
  <si>
    <t>QUIÑONES</t>
  </si>
  <si>
    <t>LC4634924FARG-SIENFO</t>
  </si>
  <si>
    <t>LC4634924FARG</t>
  </si>
  <si>
    <t>LC</t>
  </si>
  <si>
    <t>NN9353731FNN-SIENFO</t>
  </si>
  <si>
    <t>NN9353731FNN</t>
  </si>
  <si>
    <t>SAM JACKELINE</t>
  </si>
  <si>
    <t>NNPP4357435MNN-GOET</t>
  </si>
  <si>
    <t>NNPP4357435MNN</t>
  </si>
  <si>
    <t>ST GEORGES</t>
  </si>
  <si>
    <t>YOUGENS</t>
  </si>
  <si>
    <t>CI8906679FARG-SIENFO</t>
  </si>
  <si>
    <t>CI8906679FARG</t>
  </si>
  <si>
    <t>MICCIOLO LILIANA</t>
  </si>
  <si>
    <t>DNI0945019FARG-SIENFO</t>
  </si>
  <si>
    <t>DNI0945019FARG</t>
  </si>
  <si>
    <t>VICTORIA</t>
  </si>
  <si>
    <t>SIERA</t>
  </si>
  <si>
    <t>SIEIRA</t>
  </si>
  <si>
    <t>DNI10361261FARG-SIENFO</t>
  </si>
  <si>
    <t>DNI10361261FARG</t>
  </si>
  <si>
    <t>BOCCALANDRO LILIANA ROSA</t>
  </si>
  <si>
    <t>LILIANA</t>
  </si>
  <si>
    <t>BOCCALANDRO</t>
  </si>
  <si>
    <t>DNI1111111MARG-GOET</t>
  </si>
  <si>
    <t>DNI1111111MARG</t>
  </si>
  <si>
    <t>C</t>
  </si>
  <si>
    <t>L</t>
  </si>
  <si>
    <t>DNI18742450FARG-SIENFO</t>
  </si>
  <si>
    <t>DNI18742450FARG</t>
  </si>
  <si>
    <t>ANA CLAUDIA</t>
  </si>
  <si>
    <t>MORENO AN CLAUDIA</t>
  </si>
  <si>
    <t>DNI18884326MARG-GOET</t>
  </si>
  <si>
    <t>DNI18884326MARG</t>
  </si>
  <si>
    <t>EDGAR ALFREDO</t>
  </si>
  <si>
    <t>VASQUEZ SALINAS</t>
  </si>
  <si>
    <t>DNI26061161MARG-SIENFO</t>
  </si>
  <si>
    <t>DNI26061161MARG</t>
  </si>
  <si>
    <t>CRLOS JAVIER</t>
  </si>
  <si>
    <t>CARDOZO</t>
  </si>
  <si>
    <t>CARDOZO CARLOS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</si>
  <si>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</si>
  <si>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</si>
  <si>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</si>
  <si>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</si>
  <si>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</si>
  <si>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</si>
  <si>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</si>
  <si>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MELISA</t>
  </si>
  <si>
    <t>LEUNDA</t>
  </si>
  <si>
    <t>GIMENA MELISA</t>
  </si>
  <si>
    <t>DNI3754995FARG-SIENFO</t>
  </si>
  <si>
    <t>DNI3754995FARG</t>
  </si>
  <si>
    <t>NÉLIDA</t>
  </si>
  <si>
    <t>CORDASCO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</si>
  <si>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</si>
  <si>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</si>
  <si>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</si>
  <si>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</si>
  <si>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</si>
  <si>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</si>
  <si>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 FRANCISCA</t>
  </si>
  <si>
    <t>DNI4738212FARG-SIENFO</t>
  </si>
  <si>
    <t>DNI4738212FARG</t>
  </si>
  <si>
    <t>CORVINO</t>
  </si>
  <si>
    <t>ANA MARÍA</t>
  </si>
  <si>
    <t>DNI4785227FARG-SIENFO</t>
  </si>
  <si>
    <t>DNI4785227FARG</t>
  </si>
  <si>
    <t>BUSTOS MARINA MARTA SUSANA</t>
  </si>
  <si>
    <t>MARINA MARTA SUSANA</t>
  </si>
  <si>
    <t>BUSTOS</t>
  </si>
  <si>
    <t>DNI4860414FARG-SIENFO</t>
  </si>
  <si>
    <t>DNI4860414FARG</t>
  </si>
  <si>
    <t>GLADYS</t>
  </si>
  <si>
    <t>PONCE</t>
  </si>
  <si>
    <t>GLADYS YOLANDA</t>
  </si>
  <si>
    <t>DNI5182895MARG-SIENFO</t>
  </si>
  <si>
    <t>DNI5182895MARG</t>
  </si>
  <si>
    <t>CARLOS ADAN</t>
  </si>
  <si>
    <t>VARAS</t>
  </si>
  <si>
    <t>ADAM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</si>
  <si>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</si>
  <si>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</si>
  <si>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</si>
  <si>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</si>
  <si>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</si>
  <si>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</si>
  <si>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</si>
  <si>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</si>
  <si>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</si>
  <si>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</si>
  <si>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</si>
  <si>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</si>
  <si>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YRURUETA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</si>
  <si>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</si>
  <si>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</si>
  <si>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</si>
  <si>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</si>
  <si>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</si>
  <si>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</si>
  <si>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</si>
  <si>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</si>
  <si>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DOMINGA CARMEN</t>
  </si>
  <si>
    <t>LACAVA</t>
  </si>
  <si>
    <t>LACAVA DOMINGA CARMEN</t>
  </si>
  <si>
    <t>DNI6247517FARG-SIENFO</t>
  </si>
  <si>
    <t>DNI6247517FARG</t>
  </si>
  <si>
    <t>REINA FIDELINA</t>
  </si>
  <si>
    <t>LEGUIZAMON</t>
  </si>
  <si>
    <t>REINA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</si>
  <si>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</si>
  <si>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</si>
  <si>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</si>
  <si>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</si>
  <si>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</si>
  <si>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</si>
  <si>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</si>
  <si>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</si>
  <si>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DNI6XARG-MOODLE</t>
  </si>
  <si>
    <t>DNI6XARG</t>
  </si>
  <si>
    <t>PRUEBA6.1TUTOR</t>
  </si>
  <si>
    <t>PARTICIPANTEPRUEBA6DOCENTE</t>
  </si>
  <si>
    <t>PRUEBA6DOCENTE</t>
  </si>
  <si>
    <t>DNI93938623MARG-GOET</t>
  </si>
  <si>
    <t>DNI93938623MARG</t>
  </si>
  <si>
    <t>LUIS FELIPE</t>
  </si>
  <si>
    <t>TORREZ MANZANEDA</t>
  </si>
  <si>
    <t>DNI93938623MARG-SIENFO</t>
  </si>
  <si>
    <t>TORREZ MANZANEDA LUIS FELIPE</t>
  </si>
  <si>
    <t>DNI94044583FARG-CRMSL</t>
  </si>
  <si>
    <t>3b20bf80-e2c8-dd19-b219-6080ec8ba1f8</t>
  </si>
  <si>
    <t>DNI94044583FARG</t>
  </si>
  <si>
    <t>ELIZABETH</t>
  </si>
  <si>
    <t>MOSCOSO SANCHEZ</t>
  </si>
  <si>
    <t>6617fb58-3094-9e02-f809-62c5d175b14d</t>
  </si>
  <si>
    <t>MOSCOSO</t>
  </si>
  <si>
    <t>DNI94062933MARG-CRMSL</t>
  </si>
  <si>
    <t>9c179b46-8535-a242-cf0f-62bda8b24a27</t>
  </si>
  <si>
    <t>DNI94062933MARG</t>
  </si>
  <si>
    <t>HILDO</t>
  </si>
  <si>
    <t>BENITEZ ESTIGARRIBI</t>
  </si>
  <si>
    <t>b376dc78-0671-1f6c-539d-610ae401a9e5</t>
  </si>
  <si>
    <t>BENITEZ</t>
  </si>
  <si>
    <t>DNI94473701FARG-SIENFO</t>
  </si>
  <si>
    <t>MERY</t>
  </si>
  <si>
    <t>DNI94516548FARG-SIENFO</t>
  </si>
  <si>
    <t>DNI94526877MARG-GOET</t>
  </si>
  <si>
    <t>DNI94526877MARG</t>
  </si>
  <si>
    <t>FELICIANO</t>
  </si>
  <si>
    <t>LEON VEGA</t>
  </si>
  <si>
    <t>DNI94564479FARG-CRMSL</t>
  </si>
  <si>
    <t>d1e02893-a53b-8567-4c4f-6234f9ad7b09</t>
  </si>
  <si>
    <t>PATRICIA</t>
  </si>
  <si>
    <t>TRINIDAD</t>
  </si>
  <si>
    <t>DNI94640820FARG-SIU</t>
  </si>
  <si>
    <t>YOLANDA</t>
  </si>
  <si>
    <t>LAZARO</t>
  </si>
  <si>
    <t>DNI94881247FARG-SIENFO</t>
  </si>
  <si>
    <t>DNI94881247FARG</t>
  </si>
  <si>
    <t>CACERES BENITEZ PERLA RAQUEL</t>
  </si>
  <si>
    <t>DNI94889012FARG-GOET</t>
  </si>
  <si>
    <t>DNI94889012FARG</t>
  </si>
  <si>
    <t>LAURA DAYAN</t>
  </si>
  <si>
    <t>SILVA HINOJOSA</t>
  </si>
  <si>
    <t>LAURA</t>
  </si>
  <si>
    <t>SILVA</t>
  </si>
  <si>
    <t>DNI95425249FARG-GOET</t>
  </si>
  <si>
    <t>DNI95425249FARG</t>
  </si>
  <si>
    <t>ALLISON</t>
  </si>
  <si>
    <t>GUZMAN HURTADO</t>
  </si>
  <si>
    <t>DNI95895990FARG-SIU</t>
  </si>
  <si>
    <t>DNI95895990FARG</t>
  </si>
  <si>
    <t>MARIANA COROMOTO</t>
  </si>
  <si>
    <t>ALBUJA PIA</t>
  </si>
  <si>
    <t>DNI95904145MARG-SIU</t>
  </si>
  <si>
    <t>DNI95904145MARG</t>
  </si>
  <si>
    <t>JOSE ALBERTO</t>
  </si>
  <si>
    <t>REINA PARRA</t>
  </si>
  <si>
    <t>DNI95999023MARG-GOET</t>
  </si>
  <si>
    <t>DNI95999023MARG</t>
  </si>
  <si>
    <t>MARCELO FRANCESCO</t>
  </si>
  <si>
    <t>LIVAQUE ÑAHUI</t>
  </si>
  <si>
    <t>DNI9989206FARG-SIENFO</t>
  </si>
  <si>
    <t>DNI9989206FARG</t>
  </si>
  <si>
    <t>NILDA NORA</t>
  </si>
  <si>
    <t>FALCÓN</t>
  </si>
  <si>
    <t>FALCON</t>
  </si>
  <si>
    <t>NN9443636FNN-GOET</t>
  </si>
  <si>
    <t>NN9443636FNN</t>
  </si>
  <si>
    <t>ANA LUISA</t>
  </si>
  <si>
    <t>RAMOS AYALA</t>
  </si>
  <si>
    <t>PE79893378FNN-SIENFO</t>
  </si>
  <si>
    <t>PE79893378FNN</t>
  </si>
  <si>
    <t>PE</t>
  </si>
  <si>
    <t>GARCÍA SANTIAGO</t>
  </si>
  <si>
    <t>CI16288785FNN-SIU</t>
  </si>
  <si>
    <t>CI16288785FNN</t>
  </si>
  <si>
    <t>MARIBY</t>
  </si>
  <si>
    <t>SAAVEDRA</t>
  </si>
  <si>
    <t>DNI1111112MARG-SIENFO</t>
  </si>
  <si>
    <t>GARCÍ AMIEL</t>
  </si>
  <si>
    <t>DNI1610711FARG-GOET</t>
  </si>
  <si>
    <t>DNI1610711FARG</t>
  </si>
  <si>
    <t>EMMANUELLE</t>
  </si>
  <si>
    <t>PELLISA</t>
  </si>
  <si>
    <t>DNI17254587FARG-CRMSL</t>
  </si>
  <si>
    <t>de625101-37ec-bd07-ac38-62baf8f3807a</t>
  </si>
  <si>
    <t>DNI17254587FARG</t>
  </si>
  <si>
    <t>MARIE</t>
  </si>
  <si>
    <t>MONTES</t>
  </si>
  <si>
    <t>c2aef44a-2b47-1f27-e17a-604a19e10110</t>
  </si>
  <si>
    <t>MARISA</t>
  </si>
  <si>
    <t>MARTINEZ</t>
  </si>
  <si>
    <t>DNI19065643MARG-SIU</t>
  </si>
  <si>
    <t>DNI19065655FARG-SIENFO</t>
  </si>
  <si>
    <t>DNI19065655FARG</t>
  </si>
  <si>
    <t>JOHANA EDITH</t>
  </si>
  <si>
    <t>PEREZ GOMEZ</t>
  </si>
  <si>
    <t>DNI23146242MARG-GOET</t>
  </si>
  <si>
    <t>DNI23146242MARG</t>
  </si>
  <si>
    <t>HERNAN</t>
  </si>
  <si>
    <t>ACOSTA</t>
  </si>
  <si>
    <t>HERNAN GABRIEL</t>
  </si>
  <si>
    <t>DNI2893418FARG-SIENFO</t>
  </si>
  <si>
    <t>DNI2893418FARG</t>
  </si>
  <si>
    <t>ROMERO ANGELICA</t>
  </si>
  <si>
    <t>ROMERO ANGELICA IRENE</t>
  </si>
  <si>
    <t>DNI30591953MARG-CRMSL</t>
  </si>
  <si>
    <t>983791e2-c71f-4f73-4026-6171b288857a</t>
  </si>
  <si>
    <t>DNI30591953MARG</t>
  </si>
  <si>
    <t>MARTIN NICOLAS</t>
  </si>
  <si>
    <t>MACCHI</t>
  </si>
  <si>
    <t>3494ef45-a5f4-4273-0c32-618e8eea837a</t>
  </si>
  <si>
    <t>MARTIN</t>
  </si>
  <si>
    <t>DNI3185587MARG-GOET</t>
  </si>
  <si>
    <t>DNI3185587MARG</t>
  </si>
  <si>
    <t>BOULOS</t>
  </si>
  <si>
    <t>TELUS</t>
  </si>
  <si>
    <t>DNI3566268FARG-SIENFO</t>
  </si>
  <si>
    <t>DNI3566268FARG</t>
  </si>
  <si>
    <t>ASUNCION</t>
  </si>
  <si>
    <t>FERNÁNDEZ</t>
  </si>
  <si>
    <t>ASUNCIÓN</t>
  </si>
  <si>
    <t>FERNANDEZ</t>
  </si>
  <si>
    <t>DNI3566716FARG-SIENFO</t>
  </si>
  <si>
    <t>DNI3566716FARG</t>
  </si>
  <si>
    <t>RAMONA ALEJANDRA</t>
  </si>
  <si>
    <t>ROLÓN</t>
  </si>
  <si>
    <t>ROLON</t>
  </si>
  <si>
    <t>DNI3694695FARG-SIENFO</t>
  </si>
  <si>
    <t>DNI3694695FARG</t>
  </si>
  <si>
    <t>CHUMBITA BLANCA</t>
  </si>
  <si>
    <t>DNI37480894FARG-CRMSL</t>
  </si>
  <si>
    <t>b0c000c1-cd8a-0c62-ff35-61895958a41b</t>
  </si>
  <si>
    <t>DNI37480894FARG</t>
  </si>
  <si>
    <t>MARINA</t>
  </si>
  <si>
    <t>CHURQUINA</t>
  </si>
  <si>
    <t>7de7384d-4bb4-72f1-9475-6197e345a460</t>
  </si>
  <si>
    <t>DNI38173182FARG-GOET</t>
  </si>
  <si>
    <t>DNI38173182FARG</t>
  </si>
  <si>
    <t>ALEJANDRA GABRIELA</t>
  </si>
  <si>
    <t>ALEJANDRA GABRI</t>
  </si>
  <si>
    <t>DNI38459031FARG-CRMSL</t>
  </si>
  <si>
    <t>7ef8d18c-8bd3-0d48-3eed-616587571527</t>
  </si>
  <si>
    <t>DNI38459031FARG</t>
  </si>
  <si>
    <t>VARELA</t>
  </si>
  <si>
    <t>aa136403-16a4-90a7-a89c-604a19cf4863</t>
  </si>
  <si>
    <t>DNI38894726FARG-CRMSL</t>
  </si>
  <si>
    <t>a6dbd1cb-d8dd-3e93-7078-61895e4d1bef</t>
  </si>
  <si>
    <t>DNI38894726FARG</t>
  </si>
  <si>
    <t>MELINA</t>
  </si>
  <si>
    <t>OJEDA</t>
  </si>
  <si>
    <t>53deee83-7136-cc31-40f5-61a940a72c96</t>
  </si>
  <si>
    <t>DNI3904492FARG-SIENFO</t>
  </si>
  <si>
    <t>DNI3904492FARG</t>
  </si>
  <si>
    <t>MARGARITA ESTHER</t>
  </si>
  <si>
    <t>DNI4243384MARG-SIENFO</t>
  </si>
  <si>
    <t>DNI4243384MARG</t>
  </si>
  <si>
    <t>ATILIO</t>
  </si>
  <si>
    <t>VENUTTI</t>
  </si>
  <si>
    <t>DNI4294967295MARG-GOET</t>
  </si>
  <si>
    <t>DNI4294967295MARG</t>
  </si>
  <si>
    <t>DAVID LEONARDO</t>
  </si>
  <si>
    <t>QUEZADA TORIBIO</t>
  </si>
  <si>
    <t>JOSE LUIS</t>
  </si>
  <si>
    <t>LANGA</t>
  </si>
  <si>
    <t>DNI4304291MARG-SIENFO</t>
  </si>
  <si>
    <t>DNI4304291MARG</t>
  </si>
  <si>
    <t>LEOPOLDO RICARDO</t>
  </si>
  <si>
    <t>GAVAGNIN</t>
  </si>
  <si>
    <t>DNI44109723FARG-CRMSL</t>
  </si>
  <si>
    <t>b71be454-1103-3575-eef8-61a905bf7edf</t>
  </si>
  <si>
    <t>DNI44109723FARG</t>
  </si>
  <si>
    <t>ANTONELLA NICOLE</t>
  </si>
  <si>
    <t>5ec10134-016c-1c82-f941-6113dd50ff5c</t>
  </si>
  <si>
    <t>ANTONELLA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</si>
  <si>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</si>
  <si>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</si>
  <si>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</si>
  <si>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</si>
  <si>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</si>
  <si>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</si>
  <si>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</si>
  <si>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CRESENCIA INÉS</t>
  </si>
  <si>
    <t>PASTRÁN</t>
  </si>
  <si>
    <t>CRESCENCIA INÉS</t>
  </si>
  <si>
    <t>PASTRAN</t>
  </si>
  <si>
    <t>DNI4515842MARG-SIENFO</t>
  </si>
  <si>
    <t>DNI4515842MARG</t>
  </si>
  <si>
    <t>ALBERTO</t>
  </si>
  <si>
    <t>SABIA</t>
  </si>
  <si>
    <t>SABIA ALBERTO</t>
  </si>
  <si>
    <t>DNI4845716FARG-SIENFO</t>
  </si>
  <si>
    <t>DNI4845716FARG</t>
  </si>
  <si>
    <t>ELBA SUSANA</t>
  </si>
  <si>
    <t>ARANDA</t>
  </si>
  <si>
    <t>DNI4856809FARG-SIENFO</t>
  </si>
  <si>
    <t>DNI4856809FARG</t>
  </si>
  <si>
    <t>SUBELZA SUSANA VICTORIA</t>
  </si>
  <si>
    <t>SUSANA VICTORIA</t>
  </si>
  <si>
    <t>SUBELZA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</si>
  <si>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</si>
  <si>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</si>
  <si>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</si>
  <si>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</si>
  <si>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</si>
  <si>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</si>
  <si>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</si>
  <si>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MARIA CRISTINA</t>
  </si>
  <si>
    <t>BALDIZZONE</t>
  </si>
  <si>
    <t>DNI5618164FARG-SIENFO</t>
  </si>
  <si>
    <t>DNI5618164FARG</t>
  </si>
  <si>
    <t>MARIA ALBA</t>
  </si>
  <si>
    <t>GOMEZ</t>
  </si>
  <si>
    <t>DNI5945664FARG-SIENFO</t>
  </si>
  <si>
    <t>DNI5945664FARG</t>
  </si>
  <si>
    <t>MARIA MAGDALENA</t>
  </si>
  <si>
    <t>DE BELLLA</t>
  </si>
  <si>
    <t>DE BELLA</t>
  </si>
  <si>
    <t>DNI5994103FARG-SIENFO</t>
  </si>
  <si>
    <t>DNI5994103FARG</t>
  </si>
  <si>
    <t>MÓNICA</t>
  </si>
  <si>
    <t>MAGARIAN</t>
  </si>
  <si>
    <t>MAGARIÁN</t>
  </si>
  <si>
    <t>DNI6345273FARG-SIENFO</t>
  </si>
  <si>
    <t>DNI6345273FARG</t>
  </si>
  <si>
    <t>AGUEDA RITA</t>
  </si>
  <si>
    <t>MARUCCI</t>
  </si>
  <si>
    <t>DNI6410882FARG-SIENFO</t>
  </si>
  <si>
    <t>DNI6410882FARG</t>
  </si>
  <si>
    <t>DEL CORNO MARGARITA IRENE</t>
  </si>
  <si>
    <t>MARGARITA IRENE</t>
  </si>
  <si>
    <t>DEL CORNO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</si>
  <si>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</si>
  <si>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</si>
  <si>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</si>
  <si>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</si>
  <si>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</si>
  <si>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</si>
  <si>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OSAVALDO</t>
  </si>
  <si>
    <t>ESTEVEZ</t>
  </si>
  <si>
    <t>LUIS OSVALDO</t>
  </si>
  <si>
    <t>DNI91783387MARG-GOET</t>
  </si>
  <si>
    <t>DNI92583377FARG-GOET</t>
  </si>
  <si>
    <t>DNI92583377FARG</t>
  </si>
  <si>
    <t>ROSARIO RUTH</t>
  </si>
  <si>
    <t>CUENCA ESPEJO</t>
  </si>
  <si>
    <t>DNI94175179FNN-SIU</t>
  </si>
  <si>
    <t>DNI94175179FNN</t>
  </si>
  <si>
    <t>DNI94806078FARG-CRMSL</t>
  </si>
  <si>
    <t>8c2ce2d9-3a0d-b791-d15c-61576cb0b53a</t>
  </si>
  <si>
    <t>DNI94806078FARG</t>
  </si>
  <si>
    <t>ADELA</t>
  </si>
  <si>
    <t>NEGRETY</t>
  </si>
  <si>
    <t>106cf259-4e25-153e-f6bf-61409acac719</t>
  </si>
  <si>
    <t>ARACELI</t>
  </si>
  <si>
    <t>DNI94866668FARG-SIENFO</t>
  </si>
  <si>
    <t>DNI94866668FARG</t>
  </si>
  <si>
    <t>MESSA CHAVEZ ELISA MARGARITA</t>
  </si>
  <si>
    <t>DNI94953726FARG-SIENFO</t>
  </si>
  <si>
    <t>DNI94953726FARG</t>
  </si>
  <si>
    <t>LIZBETH LUDWICA</t>
  </si>
  <si>
    <t>TAPIA RODRIGUEZ</t>
  </si>
  <si>
    <t>DNI95661426FARG-GOET</t>
  </si>
  <si>
    <t>DNI95661426FARG</t>
  </si>
  <si>
    <t>YOSLECXYS DE LOS ANGELES</t>
  </si>
  <si>
    <t>ESPINOZA VILLAFRANCA</t>
  </si>
  <si>
    <t>DNI95811020FARG-GOET</t>
  </si>
  <si>
    <t>DNI95833339FARG-CRMSL</t>
  </si>
  <si>
    <t>b7fab757-75b6-da8c-8887-604a19cf11e0</t>
  </si>
  <si>
    <t>DNI95833339FARG</t>
  </si>
  <si>
    <t>DIAZ HUAYAPA</t>
  </si>
  <si>
    <t>a3acb6ea-96b5-41df-19b5-62d6d2c07afc</t>
  </si>
  <si>
    <t>DINA</t>
  </si>
  <si>
    <t>NN74362713MNN-GOET</t>
  </si>
  <si>
    <t>NN74362713MNN</t>
  </si>
  <si>
    <t>FRANK STALYN</t>
  </si>
  <si>
    <t>ZALDIVAR TELLO</t>
  </si>
  <si>
    <t>NN93413901MNN-SIENFO</t>
  </si>
  <si>
    <t>NN93413901MNN</t>
  </si>
  <si>
    <t>NOVARA ALCIDES</t>
  </si>
  <si>
    <t>NN94772377FNN-GOET</t>
  </si>
  <si>
    <t>NN94772377FNN</t>
  </si>
  <si>
    <t>YESICA ALICIA</t>
  </si>
  <si>
    <t>TORRES PEVE</t>
  </si>
  <si>
    <t>DNI0705854FARG-SIENFO</t>
  </si>
  <si>
    <t>DNI0705854FARG</t>
  </si>
  <si>
    <t>ELISA MARIA</t>
  </si>
  <si>
    <t>ALI</t>
  </si>
  <si>
    <t>ELISA MARÍA</t>
  </si>
  <si>
    <t>DNI19033428FARG-GOET</t>
  </si>
  <si>
    <t>DNI27021760FARG-GOET</t>
  </si>
  <si>
    <t>DNI27021760FARG</t>
  </si>
  <si>
    <t>LIZ CAROLINA</t>
  </si>
  <si>
    <t>DNI2770835XARG-SIENFO</t>
  </si>
  <si>
    <t>DNI2770835XARG</t>
  </si>
  <si>
    <t>DI LEMBO LIDIA</t>
  </si>
  <si>
    <t>DI LEMBO</t>
  </si>
  <si>
    <t>DNI29526344FARG-SIENFO</t>
  </si>
  <si>
    <t>DNI29526344FARG</t>
  </si>
  <si>
    <t>MARTINEZ NOELIA</t>
  </si>
  <si>
    <t>NOELIA SOLEDAD</t>
  </si>
  <si>
    <t>DNI30475193FARG-GOET</t>
  </si>
  <si>
    <t>DNI30475193FARG</t>
  </si>
  <si>
    <t>YESICA NOELIA</t>
  </si>
  <si>
    <t>ORELLANA</t>
  </si>
  <si>
    <t>DNI3498834FARG-SIENFO</t>
  </si>
  <si>
    <t>DNI3498834FARG</t>
  </si>
  <si>
    <t>AMALIA</t>
  </si>
  <si>
    <t>LEIVA</t>
  </si>
  <si>
    <t>AMALIA ESTHER</t>
  </si>
  <si>
    <t>DNI3916714MARG-SIU</t>
  </si>
  <si>
    <t>DNI3916714MARG</t>
  </si>
  <si>
    <t>POMA OTTMAR</t>
  </si>
  <si>
    <t>PALOMINO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</si>
  <si>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</si>
  <si>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</si>
  <si>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</si>
  <si>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</si>
  <si>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</si>
  <si>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</si>
  <si>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</si>
  <si>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</si>
  <si>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DNI413291XARG-SIENFO</t>
  </si>
  <si>
    <t>DNI413291XARG</t>
  </si>
  <si>
    <t>JUAN FERNANDO</t>
  </si>
  <si>
    <t>RODRIGUEZ CORDOBA</t>
  </si>
  <si>
    <t>DNI4206736FARG-GOET</t>
  </si>
  <si>
    <t>DNI4206736FARG</t>
  </si>
  <si>
    <t>AURORA CELIA</t>
  </si>
  <si>
    <t>VALLEJOS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</si>
  <si>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</si>
  <si>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</si>
  <si>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</si>
  <si>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</si>
  <si>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</si>
  <si>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</si>
  <si>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</si>
  <si>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SANTISO ANA MARÍA</t>
  </si>
  <si>
    <t>SANTISO</t>
  </si>
  <si>
    <t>DNI42876115FARG-CRMSL</t>
  </si>
  <si>
    <t>ab79f0e9-5871-bd93-6af8-61a94b669368</t>
  </si>
  <si>
    <t>DNI42876115FARG</t>
  </si>
  <si>
    <t>SABRINA</t>
  </si>
  <si>
    <t>AREVALO</t>
  </si>
  <si>
    <t>e10b91eb-2d47-cd9f-5fb1-6176df020348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</si>
  <si>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</si>
  <si>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</si>
  <si>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</si>
  <si>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</si>
  <si>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</si>
  <si>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</si>
  <si>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</si>
  <si>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</si>
  <si>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</si>
  <si>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</si>
  <si>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NORMA CECILIA</t>
  </si>
  <si>
    <t>ISA</t>
  </si>
  <si>
    <t>DNI4899219FARG-SIENFO</t>
  </si>
  <si>
    <t>DNI4899219FARG</t>
  </si>
  <si>
    <t>EVA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</si>
  <si>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</si>
  <si>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</si>
  <si>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</si>
  <si>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</si>
  <si>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</si>
  <si>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</si>
  <si>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</si>
  <si>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</si>
  <si>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</si>
  <si>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</si>
  <si>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</si>
  <si>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</si>
  <si>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</si>
  <si>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</si>
  <si>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</si>
  <si>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</si>
  <si>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</si>
  <si>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</si>
  <si>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</si>
  <si>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</si>
  <si>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</si>
  <si>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</si>
  <si>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</si>
  <si>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</si>
  <si>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 YOLANDA</t>
  </si>
  <si>
    <t>AGUERO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</si>
  <si>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</si>
  <si>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</si>
  <si>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</si>
  <si>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</si>
  <si>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</si>
  <si>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</si>
  <si>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</si>
  <si>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</si>
  <si>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</si>
  <si>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DNI5703620FARG-SIENFO</t>
  </si>
  <si>
    <t>DNI5703620FARG</t>
  </si>
  <si>
    <t>JORGELINA</t>
  </si>
  <si>
    <t>ROMERO</t>
  </si>
  <si>
    <t>DNI5818773FARG-SIENFO</t>
  </si>
  <si>
    <t>DNI5818773FARG</t>
  </si>
  <si>
    <t>GENOVEVA CECILIA</t>
  </si>
  <si>
    <t>SERRANO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</si>
  <si>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</si>
  <si>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</si>
  <si>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</si>
  <si>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</si>
  <si>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</si>
  <si>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</si>
  <si>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</si>
  <si>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</si>
  <si>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</si>
  <si>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</si>
  <si>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</si>
  <si>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</si>
  <si>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</si>
  <si>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</si>
  <si>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MARÍA DEL CARMEN</t>
  </si>
  <si>
    <t>DI BELLA</t>
  </si>
  <si>
    <t>DNI6295383FARG-SIENFO</t>
  </si>
  <si>
    <t>DNI6295383FARG</t>
  </si>
  <si>
    <t>HILDA NELIDA</t>
  </si>
  <si>
    <t>DNI6435483FARG-SIENFO</t>
  </si>
  <si>
    <t>DNI6435483FARG</t>
  </si>
  <si>
    <t>CRISTINA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</si>
  <si>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</si>
  <si>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</si>
  <si>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</si>
  <si>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</si>
  <si>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</si>
  <si>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</si>
  <si>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</si>
  <si>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DNI93413901MARG-GOET</t>
  </si>
  <si>
    <t>DNI93413901MARG</t>
  </si>
  <si>
    <t>ALCIDES ANTONIO</t>
  </si>
  <si>
    <t>NOVARO</t>
  </si>
  <si>
    <t>DNI94215074FARG-SIU</t>
  </si>
  <si>
    <t>DNI94215074FARG</t>
  </si>
  <si>
    <t>PILAR ALEJANDRA</t>
  </si>
  <si>
    <t>BERNA ARMIJO</t>
  </si>
  <si>
    <t>DNI94441537FARG-SIENFO</t>
  </si>
  <si>
    <t>DNI94441537FARG</t>
  </si>
  <si>
    <t>MONICA</t>
  </si>
  <si>
    <t>YUMANI BAZAN</t>
  </si>
  <si>
    <t>DNI94564479FARG-SIU</t>
  </si>
  <si>
    <t>DNI94983999FARG-CRMSL</t>
  </si>
  <si>
    <t>7bf4be23-e982-725b-c688-604a19f104f7</t>
  </si>
  <si>
    <t>DNI94983999FARG</t>
  </si>
  <si>
    <t>MIRIAN</t>
  </si>
  <si>
    <t>a7230592-b9c3-497c-a36b-604a19863b1b</t>
  </si>
  <si>
    <t>DNI95117532MNN-SIU</t>
  </si>
  <si>
    <t>DNI95117532MNN</t>
  </si>
  <si>
    <t>RUBEN DARIO</t>
  </si>
  <si>
    <t>DIAZ DIAZ</t>
  </si>
  <si>
    <t>DNI95146182FARG-CRMSL</t>
  </si>
  <si>
    <t>c8b49ee8-64ff-61a4-44bb-62869f584f10</t>
  </si>
  <si>
    <t>DNI95146182FARG</t>
  </si>
  <si>
    <t>ELSA</t>
  </si>
  <si>
    <t>MARTÍNEZ</t>
  </si>
  <si>
    <t>af2890cf-4587-0227-45d8-6304e9b2f3f5</t>
  </si>
  <si>
    <t>ELSA ANTONIA</t>
  </si>
  <si>
    <t>MARTINES NEGRETE</t>
  </si>
  <si>
    <t>DNI95362154FARG-GOET</t>
  </si>
  <si>
    <t>DNI95362154FARG</t>
  </si>
  <si>
    <t>ANY MILDRED</t>
  </si>
  <si>
    <t>OLAVE ANDRADE</t>
  </si>
  <si>
    <t>DNI95904145MARG-GOET</t>
  </si>
  <si>
    <t>JOSÉ</t>
  </si>
  <si>
    <t>DNI95999023MNN-SIU</t>
  </si>
  <si>
    <t>DNI95999023MNN</t>
  </si>
  <si>
    <t>DNI96089167FARG-GOET</t>
  </si>
  <si>
    <t>DNI96089167FARG</t>
  </si>
  <si>
    <t>YELITZA</t>
  </si>
  <si>
    <t>DNI96089167FARG-SIENFO</t>
  </si>
  <si>
    <t>YELITZA COROMOTO</t>
  </si>
  <si>
    <t>MENDOZA SALAS</t>
  </si>
  <si>
    <t>NN756540047MNN-GOET</t>
  </si>
  <si>
    <t>NN756540047MNN</t>
  </si>
  <si>
    <t>EVGENII</t>
  </si>
  <si>
    <t>RAKSI</t>
  </si>
  <si>
    <t>NN8906679FNN-GOET</t>
  </si>
  <si>
    <t>NN8906679FNN</t>
  </si>
  <si>
    <t>LILIANA ZULEMA</t>
  </si>
  <si>
    <t>MICCIOLO</t>
  </si>
  <si>
    <t>PE3916714MNN-SIENFO</t>
  </si>
  <si>
    <t>PE3916714MNN</t>
  </si>
  <si>
    <t>OTTMAR RAEL</t>
  </si>
  <si>
    <t>PALOMINO POMA</t>
  </si>
  <si>
    <t>CI17516796FARG-SIENFO</t>
  </si>
  <si>
    <t>CI17516796FARG</t>
  </si>
  <si>
    <t>RAYEN</t>
  </si>
  <si>
    <t>CASTILLO</t>
  </si>
  <si>
    <t>CASTILLO RAYEN</t>
  </si>
  <si>
    <t>DNI MARG-SIENFO</t>
  </si>
  <si>
    <t>DNI MARG</t>
  </si>
  <si>
    <t>JULIAN LEANDRO</t>
  </si>
  <si>
    <t>PEDRO</t>
  </si>
  <si>
    <t>YEZIA ALEXANDER</t>
  </si>
  <si>
    <t>MARTIN GOMEZ</t>
  </si>
  <si>
    <t>MATILDE</t>
  </si>
  <si>
    <t>COLINO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</si>
  <si>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</si>
  <si>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</si>
  <si>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</si>
  <si>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</si>
  <si>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</si>
  <si>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</si>
  <si>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</si>
  <si>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</si>
  <si>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</si>
  <si>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</si>
  <si>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DNI1444470FARG-SIENFO</t>
  </si>
  <si>
    <t>DNI1444470FARG</t>
  </si>
  <si>
    <t>ZILLIA</t>
  </si>
  <si>
    <t>ZILLA MARIA TERESA</t>
  </si>
  <si>
    <t>DNI2147483647XARG-CRMSL</t>
  </si>
  <si>
    <t>d8c9aebd-eed3-2d0f-e2b7-628673d8377e</t>
  </si>
  <si>
    <t>DNI2147483647XARG</t>
  </si>
  <si>
    <t>CAROLINA</t>
  </si>
  <si>
    <t>SANCHEZ</t>
  </si>
  <si>
    <t>df41cf9d-ceb4-374f-9013-61155ddad8c3</t>
  </si>
  <si>
    <t>ANA</t>
  </si>
  <si>
    <t>MAIDANA</t>
  </si>
  <si>
    <t>DNI22317612FARG-SIENFO</t>
  </si>
  <si>
    <t>DNI22317612FARG</t>
  </si>
  <si>
    <t>GLADIS</t>
  </si>
  <si>
    <t>DOS SANTOS</t>
  </si>
  <si>
    <t>DNI25703216MARG-SIENFO</t>
  </si>
  <si>
    <t>DNI25703216MARG</t>
  </si>
  <si>
    <t>EDGARD</t>
  </si>
  <si>
    <t>ESPOSITO</t>
  </si>
  <si>
    <t>DNI26837492XARG-SIENFO</t>
  </si>
  <si>
    <t>DNI26837492XARG</t>
  </si>
  <si>
    <t>NADIA</t>
  </si>
  <si>
    <t>CEREZO</t>
  </si>
  <si>
    <t>DNI30796246FARG-GOET</t>
  </si>
  <si>
    <t>DNI30796246FARG</t>
  </si>
  <si>
    <t>MELISA CAROLINA</t>
  </si>
  <si>
    <t>BRETON</t>
  </si>
  <si>
    <t>DNI32466251MARG-CRMSL</t>
  </si>
  <si>
    <t>22cf1183-b8e1-860c-1d17-6165855f64fb</t>
  </si>
  <si>
    <t>DNI32466251MARG</t>
  </si>
  <si>
    <t>GERMAN</t>
  </si>
  <si>
    <t>f2310543-d9fc-dc7d-7a92-62d0641ebdfe</t>
  </si>
  <si>
    <t>DNI3336531FARG-SIENFO</t>
  </si>
  <si>
    <t>DNI3336531FARG</t>
  </si>
  <si>
    <t>NORA LOURDES RAMONA</t>
  </si>
  <si>
    <t>MENDEZ</t>
  </si>
  <si>
    <t>DNI40005539FARG-SIENFO</t>
  </si>
  <si>
    <t>DNI40005539FARG</t>
  </si>
  <si>
    <t>OMONTE MARIELA</t>
  </si>
  <si>
    <t>DNI4075975FARG-SIENFO</t>
  </si>
  <si>
    <t>DNI4075975FARG</t>
  </si>
  <si>
    <t>IRMA ESTHER</t>
  </si>
  <si>
    <t>PERAFAN</t>
  </si>
  <si>
    <t>DNI4091595FARG-SIENFO</t>
  </si>
  <si>
    <t>DNI4091595FARG</t>
  </si>
  <si>
    <t>ESTER DEL CARMEN</t>
  </si>
  <si>
    <t>SUAREZ</t>
  </si>
  <si>
    <t>DNI41587212MARG-CRMSL</t>
  </si>
  <si>
    <t>1190c16e-8cc9-04e6-51dd-61657d967b36</t>
  </si>
  <si>
    <t>DNI41587212MARG</t>
  </si>
  <si>
    <t>CHRISTIAN</t>
  </si>
  <si>
    <t>9a74ac42-c0b0-1dce-3137-617c0dafa4a3</t>
  </si>
  <si>
    <t>CHRISTIAN ARIEL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</si>
  <si>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</si>
  <si>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</si>
  <si>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</si>
  <si>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</si>
  <si>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</si>
  <si>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</si>
  <si>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</si>
  <si>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</si>
  <si>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DNI45146661MARG-CRMSL</t>
  </si>
  <si>
    <t>ecba4a14-834c-2175-41fb-6080e2528d7f</t>
  </si>
  <si>
    <t>DNI45146661MARG</t>
  </si>
  <si>
    <t>LEONARDO EZEQUIEL</t>
  </si>
  <si>
    <t>1f0835a4-c391-b800-83cf-6320ac0488b3</t>
  </si>
  <si>
    <t>LEONARDO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</si>
  <si>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</si>
  <si>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</si>
  <si>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</si>
  <si>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</si>
  <si>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</si>
  <si>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</si>
  <si>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</si>
  <si>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</si>
  <si>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</si>
  <si>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</si>
  <si>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</si>
  <si>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</si>
  <si>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</si>
  <si>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</si>
  <si>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 SUSANA</t>
  </si>
  <si>
    <t>MILITO</t>
  </si>
  <si>
    <t>SUSANA MARGARITA</t>
  </si>
  <si>
    <t>DNI4948258FARG-SIENFO</t>
  </si>
  <si>
    <t>DNI4948258FARG</t>
  </si>
  <si>
    <t>SUSANA</t>
  </si>
  <si>
    <t>COLI</t>
  </si>
  <si>
    <t>COLI SUSANA</t>
  </si>
  <si>
    <t>DNI5001545FARG-SIENFO</t>
  </si>
  <si>
    <t>DNI5001545FARG</t>
  </si>
  <si>
    <t>MARTA IRENE</t>
  </si>
  <si>
    <t>DRIZ</t>
  </si>
  <si>
    <t>DRIZ MARTA IRENE</t>
  </si>
  <si>
    <t>DNI5124108FARG-SIENFO</t>
  </si>
  <si>
    <t>DNI5124108FARG</t>
  </si>
  <si>
    <t>BERMUDEZ</t>
  </si>
  <si>
    <t>DNI5278906FARG-SIENFO</t>
  </si>
  <si>
    <t>DNI5278906FARG</t>
  </si>
  <si>
    <t>MARIA INES</t>
  </si>
  <si>
    <t>ENDERIZ</t>
  </si>
  <si>
    <t>DNI5726278FARG-SIENFO</t>
  </si>
  <si>
    <t>DNI5726278FARG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</si>
  <si>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</si>
  <si>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</si>
  <si>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</si>
  <si>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</si>
  <si>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</si>
  <si>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</si>
  <si>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</si>
  <si>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</si>
  <si>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</si>
  <si>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</si>
  <si>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</si>
  <si>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</si>
  <si>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</si>
  <si>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</si>
  <si>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</si>
  <si>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</si>
  <si>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</si>
  <si>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</si>
  <si>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</si>
  <si>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</si>
  <si>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</si>
  <si>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OVIEDO EDITA DEL VALLE</t>
  </si>
  <si>
    <t>EDITA DEL VALLE</t>
  </si>
  <si>
    <t>OVIEDO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</si>
  <si>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</si>
  <si>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</si>
  <si>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</si>
  <si>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</si>
  <si>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</si>
  <si>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</si>
  <si>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</si>
  <si>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</si>
  <si>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</si>
  <si>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</si>
  <si>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</si>
  <si>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</si>
  <si>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</si>
  <si>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</si>
  <si>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</si>
  <si>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</si>
  <si>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</si>
  <si>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</si>
  <si>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</si>
  <si>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</si>
  <si>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</si>
  <si>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</si>
  <si>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</si>
  <si>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</si>
  <si>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</si>
  <si>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</si>
  <si>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DNI94017336MARG-CRMSL</t>
  </si>
  <si>
    <t>e07da9a6-dec8-1696-c255-62d6cefb02b3</t>
  </si>
  <si>
    <t>DNI94017336MARG</t>
  </si>
  <si>
    <t>LUIS ALDO</t>
  </si>
  <si>
    <t>ALDICON</t>
  </si>
  <si>
    <t>abaeffef-2afd-f055-b325-630f99020ad4</t>
  </si>
  <si>
    <t>ALARCON CHAUCA</t>
  </si>
  <si>
    <t>DNI94170790FARG-CRMSL</t>
  </si>
  <si>
    <t>49ba74bc-88c6-da4c-a085-6149fbda7e91</t>
  </si>
  <si>
    <t>DNI94170790FARG</t>
  </si>
  <si>
    <t>DANTAS</t>
  </si>
  <si>
    <t>714c752c-4fb3-bcbb-d81b-617821c3922c</t>
  </si>
  <si>
    <t>LEVIS</t>
  </si>
  <si>
    <t>DNI94640820FARG-GOET</t>
  </si>
  <si>
    <t>DNI9492903FARG-SIENFO</t>
  </si>
  <si>
    <t>DNI9492903FARG</t>
  </si>
  <si>
    <t>CABRERA MARTA SUSANA</t>
  </si>
  <si>
    <t>CABRERA MARTHA SUSANA</t>
  </si>
  <si>
    <t>DNI94953726FARG-SIU</t>
  </si>
  <si>
    <t>ROSMARY</t>
  </si>
  <si>
    <t>CONDORI QUISPE</t>
  </si>
  <si>
    <t>DNI95024274FNN-SIU</t>
  </si>
  <si>
    <t>DNI95024274FNN</t>
  </si>
  <si>
    <t>FATIMA ELIZABETH</t>
  </si>
  <si>
    <t>CABRERA BALMACEDA</t>
  </si>
  <si>
    <t>FATIMA</t>
  </si>
  <si>
    <t>CABRERA</t>
  </si>
  <si>
    <t>DNI95040276MARG-CRMSL</t>
  </si>
  <si>
    <t>31988741-e385-d647-8683-611c02ec889b</t>
  </si>
  <si>
    <t>DNI95040276MARG</t>
  </si>
  <si>
    <t>TOMY</t>
  </si>
  <si>
    <t>LOZANO</t>
  </si>
  <si>
    <t>61f1eb49-3de0-61a5-47e7-6268147925e0</t>
  </si>
  <si>
    <t>TOMAS MARTIN</t>
  </si>
  <si>
    <t>LOZANO ALMEYDA</t>
  </si>
  <si>
    <t>DNI95125413MARG-CRMSL</t>
  </si>
  <si>
    <t>6d2eab48-95fe-827f-a924-627a7a947016</t>
  </si>
  <si>
    <t>DNI95125413MARG</t>
  </si>
  <si>
    <t>BRYAN</t>
  </si>
  <si>
    <t>RIOS</t>
  </si>
  <si>
    <t>90d62b3e-4431-9fc1-c416-6080810cf252</t>
  </si>
  <si>
    <t>BRAYAN ALEXANDER</t>
  </si>
  <si>
    <t>RIOS SERRANO</t>
  </si>
  <si>
    <t>DNI95362154FARG-SIENFO</t>
  </si>
  <si>
    <t>OLAVE ANDREADE</t>
  </si>
  <si>
    <t>DNI95842404MARG-GOET</t>
  </si>
  <si>
    <t>DNI95842404MARG</t>
  </si>
  <si>
    <t>LUNNYS JEXIS</t>
  </si>
  <si>
    <t>ROJAS MONSALVE</t>
  </si>
  <si>
    <t>DNI95895990FARG-GOET</t>
  </si>
  <si>
    <t>ALBUJA PIÑA</t>
  </si>
  <si>
    <t>DNIMARG-GOET</t>
  </si>
  <si>
    <t>DNIMARG</t>
  </si>
  <si>
    <t>JESUS ANTONIO</t>
  </si>
  <si>
    <t>OSCAR EULOGIO</t>
  </si>
  <si>
    <t>ALVAREZ</t>
  </si>
  <si>
    <t>FRANCO AGUSTÍN</t>
  </si>
  <si>
    <t>COLAVITTA</t>
  </si>
  <si>
    <t>NN119754405FNN-GOET</t>
  </si>
  <si>
    <t>NN119754405FNN</t>
  </si>
  <si>
    <t>DAYANA DEL CARMEN</t>
  </si>
  <si>
    <t>TORREALBA SEQUERA</t>
  </si>
  <si>
    <t>NN16288785FNN-GOET</t>
  </si>
  <si>
    <t>NN16288785FNN</t>
  </si>
  <si>
    <t>MARIBY NATHALY</t>
  </si>
  <si>
    <t>SAAVEDRA PARADA</t>
  </si>
  <si>
    <t>NN25703216MNN-GOET</t>
  </si>
  <si>
    <t>NN25703216MNN</t>
  </si>
  <si>
    <t>EDGAR</t>
  </si>
  <si>
    <t>CAMARGO</t>
  </si>
  <si>
    <t>NN3553439MNN-GOET</t>
  </si>
  <si>
    <t>NN3553439MNN</t>
  </si>
  <si>
    <t>CI9931931FARG-SIENFO</t>
  </si>
  <si>
    <t>CI9931931FARG</t>
  </si>
  <si>
    <t>HUAPAYA JESUSI SIXTA KARIN</t>
  </si>
  <si>
    <t>DNI093358651XARG-SIENFO</t>
  </si>
  <si>
    <t>DNI093358651XARG</t>
  </si>
  <si>
    <t>ZUGHETDY GIBON DE MILLAN</t>
  </si>
  <si>
    <t>ZUGNEIDY GIRON DE MILLAN</t>
  </si>
  <si>
    <t>DNI12222222MARG-SIENFO</t>
  </si>
  <si>
    <t>SCELZO LUCAS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</si>
  <si>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</si>
  <si>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</si>
  <si>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</si>
  <si>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</si>
  <si>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</si>
  <si>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</si>
  <si>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</si>
  <si>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</si>
  <si>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DNI1430428MARG-GOET</t>
  </si>
  <si>
    <t>DNI1430428MARG</t>
  </si>
  <si>
    <t>CHEIKH TIDIANE</t>
  </si>
  <si>
    <t>MBENGUE</t>
  </si>
  <si>
    <t>DNI1XARG-MOODLE</t>
  </si>
  <si>
    <t>DNI1XARG</t>
  </si>
  <si>
    <t>DNI2147483647MARG-CRMSL</t>
  </si>
  <si>
    <t>cd7d0902-0135-ea91-1347-632a5d69e39c</t>
  </si>
  <si>
    <t>DNI2147483647MARG</t>
  </si>
  <si>
    <t>UBER GERONIMO</t>
  </si>
  <si>
    <t>TUDELANO MEJIA</t>
  </si>
  <si>
    <t>37e83422-adfe-2508-347a-611560a6228c</t>
  </si>
  <si>
    <t>JUAN</t>
  </si>
  <si>
    <t>NUÑEZ</t>
  </si>
  <si>
    <t>d7c818a3-dc8e-9495-0a6e-616f03be3fb2</t>
  </si>
  <si>
    <t>QUISPILDOR</t>
  </si>
  <si>
    <t>576d0d1c-b15b-6032-9cad-6115614c1429</t>
  </si>
  <si>
    <t>CONTRERAS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</si>
  <si>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</si>
  <si>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</si>
  <si>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</si>
  <si>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</si>
  <si>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</si>
  <si>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</si>
  <si>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</si>
  <si>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DNI3040688FARG-SIENFO</t>
  </si>
  <si>
    <t>DNI3040688FARG</t>
  </si>
  <si>
    <t>MYRIAM DAGNAR ERNESTINA</t>
  </si>
  <si>
    <t>GALLO</t>
  </si>
  <si>
    <t>MYRIAM</t>
  </si>
  <si>
    <t>DNI31192276MARG-CRMSL</t>
  </si>
  <si>
    <t>507c9124-ffbb-1696-8ea4-61659e30ddf7</t>
  </si>
  <si>
    <t>DNI31192276MARG</t>
  </si>
  <si>
    <t>2f841c13-8d80-63e1-858e-616ef3d87934</t>
  </si>
  <si>
    <t>DNI33665375FARG-GOET</t>
  </si>
  <si>
    <t>DNI33665375FARG</t>
  </si>
  <si>
    <t>VIVIAN PAMELA</t>
  </si>
  <si>
    <t>KÖHLER</t>
  </si>
  <si>
    <t>KOHLER</t>
  </si>
  <si>
    <t>DNI36404250FARG-CRMSL</t>
  </si>
  <si>
    <t>6031fa0b-0c70-cc89-82d1-604a197497db</t>
  </si>
  <si>
    <t>DNI36404250FARG</t>
  </si>
  <si>
    <t>JESSICA</t>
  </si>
  <si>
    <t>d647037a-93ca-0322-c203-614095cd5473</t>
  </si>
  <si>
    <t>DNI3694695FARG-GOET</t>
  </si>
  <si>
    <t>IREN</t>
  </si>
  <si>
    <t>BODART</t>
  </si>
  <si>
    <t>DNI3864725FARG-SIENFO</t>
  </si>
  <si>
    <t>DNI3864725FARG</t>
  </si>
  <si>
    <t>LIO NÉLIDA</t>
  </si>
  <si>
    <t>LIO</t>
  </si>
  <si>
    <t>DNI39267627FARG-CRMSL</t>
  </si>
  <si>
    <t>1362ca94-370e-5b1a-e510-61886183ea7c</t>
  </si>
  <si>
    <t>DNI39267627FARG</t>
  </si>
  <si>
    <t>SOFIA</t>
  </si>
  <si>
    <t>MANCILLA</t>
  </si>
  <si>
    <t>4a5b999f-2546-fb5d-5eb1-615a1f439613</t>
  </si>
  <si>
    <t>DNI3973825FARG-SIENFO</t>
  </si>
  <si>
    <t>DNI3973825FARG</t>
  </si>
  <si>
    <t>ADELA PETRONILA</t>
  </si>
  <si>
    <t>DNI40381819MARG-GOET</t>
  </si>
  <si>
    <t>DNI40381819MARG</t>
  </si>
  <si>
    <t>CARLOS ALEJANDRO</t>
  </si>
  <si>
    <t>SORAIRE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</si>
  <si>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</si>
  <si>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</si>
  <si>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</si>
  <si>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</si>
  <si>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</si>
  <si>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</si>
  <si>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</si>
  <si>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</si>
  <si>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</si>
  <si>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</si>
  <si>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</si>
  <si>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</si>
  <si>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</si>
  <si>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</si>
  <si>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</si>
  <si>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</si>
  <si>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</si>
  <si>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</si>
  <si>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</si>
  <si>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</si>
  <si>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</si>
  <si>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</si>
  <si>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</si>
  <si>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ELBA</t>
  </si>
  <si>
    <t>CORIA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</si>
  <si>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</si>
  <si>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</si>
  <si>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</si>
  <si>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</si>
  <si>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</si>
  <si>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</si>
  <si>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</si>
  <si>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</si>
  <si>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</si>
  <si>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</si>
  <si>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DIANA</t>
  </si>
  <si>
    <t>DNI5611434FARG-SIENFO</t>
  </si>
  <si>
    <t>DNI5611434FARG</t>
  </si>
  <si>
    <t>ISABEL</t>
  </si>
  <si>
    <t>CABADA</t>
  </si>
  <si>
    <t>CABALA</t>
  </si>
  <si>
    <t>DNI5644427FARG-SIENFO</t>
  </si>
  <si>
    <t>DNI5644427FARG</t>
  </si>
  <si>
    <t>LILIANA ROSA</t>
  </si>
  <si>
    <t>DNI6060623FARG-SIENFO</t>
  </si>
  <si>
    <t>DNI6060623FARG</t>
  </si>
  <si>
    <t>BEATRIZ ROSALIA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</si>
  <si>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</si>
  <si>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</si>
  <si>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</si>
  <si>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</si>
  <si>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</si>
  <si>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</si>
  <si>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</si>
  <si>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</si>
  <si>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</si>
  <si>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</si>
  <si>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</si>
  <si>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</si>
  <si>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</si>
  <si>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</si>
  <si>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</si>
  <si>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</si>
  <si>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</si>
  <si>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</si>
  <si>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</si>
  <si>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</si>
  <si>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</si>
  <si>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</si>
  <si>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</si>
  <si>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</si>
  <si>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</si>
  <si>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</si>
  <si>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</si>
  <si>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</si>
  <si>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JUAN PEDRO</t>
  </si>
  <si>
    <t>CASAS</t>
  </si>
  <si>
    <t>DNI8643323MARG-SIENFO</t>
  </si>
  <si>
    <t>DNI8643323MARG</t>
  </si>
  <si>
    <t>JORGE PAULINO</t>
  </si>
  <si>
    <t>HANSEN</t>
  </si>
  <si>
    <t>DNI94272726FARG-CRMSL</t>
  </si>
  <si>
    <t>b19f07cc-4ff7-9f42-b5d3-614094426cdf</t>
  </si>
  <si>
    <t>DNI94272726FARG</t>
  </si>
  <si>
    <t>DAYSI</t>
  </si>
  <si>
    <t>AYALA</t>
  </si>
  <si>
    <t>5b33ad01-8220-e4f9-6937-60806e1b8c10</t>
  </si>
  <si>
    <t>AYALA AYZA</t>
  </si>
  <si>
    <t>DNI94272726FARG-GOET</t>
  </si>
  <si>
    <t>DNI94272726FARG-SIENFO</t>
  </si>
  <si>
    <t>DNI94319796FNN-SIU</t>
  </si>
  <si>
    <t>DNI94319796FNN</t>
  </si>
  <si>
    <t>BARRIGA MATURANO</t>
  </si>
  <si>
    <t>DNI94441537FARG-GOET</t>
  </si>
  <si>
    <t>DNI94536351FNN-SIU</t>
  </si>
  <si>
    <t>DNI94536351FNN</t>
  </si>
  <si>
    <t>MARÍA RUFINA</t>
  </si>
  <si>
    <t>CABAÑAS BARRIOS</t>
  </si>
  <si>
    <t>DNI94537053FARG-CRMSL</t>
  </si>
  <si>
    <t>82a2194c-7cbb-e422-b52f-604a194894fe</t>
  </si>
  <si>
    <t>DNI94537053FARG</t>
  </si>
  <si>
    <t>KARISBETH</t>
  </si>
  <si>
    <t>MORA</t>
  </si>
  <si>
    <t>3f4ce217-82aa-5400-af80-60db3d4b735b</t>
  </si>
  <si>
    <t>KARISBET</t>
  </si>
  <si>
    <t>DNI94775067FARG-GOET</t>
  </si>
  <si>
    <t>DNI94775067FARG</t>
  </si>
  <si>
    <t>ANGELICA VICTORIA</t>
  </si>
  <si>
    <t>YAMUNAQUE YALTA</t>
  </si>
  <si>
    <t>DNI94860870MARG-GOET</t>
  </si>
  <si>
    <t>PETER JESUS</t>
  </si>
  <si>
    <t>RAMIREZ DELGADO</t>
  </si>
  <si>
    <t>DNI94866668FARG-GOET</t>
  </si>
  <si>
    <t>ELISA MARGARITA</t>
  </si>
  <si>
    <t>MESSA CHAVEZ</t>
  </si>
  <si>
    <t>DNI9528317FARG-CRMSL</t>
  </si>
  <si>
    <t>410fafc3-788d-983a-0778-6272c56368f0</t>
  </si>
  <si>
    <t>DNI9528317FARG</t>
  </si>
  <si>
    <t>7a68a6e2-f955-d2bb-868a-6272bd44508d</t>
  </si>
  <si>
    <t>VILLALOBOS</t>
  </si>
  <si>
    <t>DNI95432914MARG-GOET</t>
  </si>
  <si>
    <t>DNI95432914MARG</t>
  </si>
  <si>
    <t>ARI JESUS</t>
  </si>
  <si>
    <t>TERAN QUINTERO</t>
  </si>
  <si>
    <t>DNI95895446FNN-SIU</t>
  </si>
  <si>
    <t>DNI95895446FNN</t>
  </si>
  <si>
    <t>BARBARA PATRICIA</t>
  </si>
  <si>
    <t>HERNANDEZ GARCIA</t>
  </si>
  <si>
    <t>DNI95898143FARG-GOET</t>
  </si>
  <si>
    <t>NN12993508FNN-GOET</t>
  </si>
  <si>
    <t>NN12993508FNN</t>
  </si>
  <si>
    <t>JOSEIMY</t>
  </si>
  <si>
    <t>GÓMEZ</t>
  </si>
  <si>
    <t>DNI01752480MARG-GOET</t>
  </si>
  <si>
    <t>DNI01752480MARG</t>
  </si>
  <si>
    <t>MADEMBA</t>
  </si>
  <si>
    <t>DEME</t>
  </si>
  <si>
    <t>DNI19065655FARG-GOET</t>
  </si>
  <si>
    <t>DNI19069120MARG-GOET</t>
  </si>
  <si>
    <t>DNI20506837FARG-SIENFO</t>
  </si>
  <si>
    <t>DNI20506837FARG</t>
  </si>
  <si>
    <t>CARINA</t>
  </si>
  <si>
    <t>FRIONI</t>
  </si>
  <si>
    <t>FRIOLI</t>
  </si>
  <si>
    <t>DNI20685716MARG-GOET</t>
  </si>
  <si>
    <t>DNI20685716MARG</t>
  </si>
  <si>
    <t>MARCELO ALEJANDRO</t>
  </si>
  <si>
    <t>PALACIOS</t>
  </si>
  <si>
    <t>DNI22042661MARG-SIENFO</t>
  </si>
  <si>
    <t>DNI22042661MARG</t>
  </si>
  <si>
    <t>ESCABUES</t>
  </si>
  <si>
    <t>ESCABUES PABLO ALEJANDRO</t>
  </si>
  <si>
    <t>DNI28384979FARG-CRMSL</t>
  </si>
  <si>
    <t>abf72b50-1c6e-8e56-7a6a-61d4519966f3</t>
  </si>
  <si>
    <t>DNI28384979FARG</t>
  </si>
  <si>
    <t>VANESA</t>
  </si>
  <si>
    <t>GUIA</t>
  </si>
  <si>
    <t>c628b028-1c6c-e49d-f097-6080ed765fe8</t>
  </si>
  <si>
    <t>MARIA</t>
  </si>
  <si>
    <t>DNI30866858FARG-CRMSL</t>
  </si>
  <si>
    <t>2091e4e1-e663-82a9-619c-61d43c09ee13</t>
  </si>
  <si>
    <t>DNI30866858FARG</t>
  </si>
  <si>
    <t>NOEMÍ LEIRE</t>
  </si>
  <si>
    <t>GODOY</t>
  </si>
  <si>
    <t>cc396249-bc60-252b-9fa8-617062eacf5f</t>
  </si>
  <si>
    <t>DNI3164902FARG-SIENFO</t>
  </si>
  <si>
    <t>DNI3164902FARG</t>
  </si>
  <si>
    <t>MORA ELSA NIEVES</t>
  </si>
  <si>
    <t>ELSA NIEVES</t>
  </si>
  <si>
    <t>DNI3282145FARG-SIENFO</t>
  </si>
  <si>
    <t>DNI3282145FARG</t>
  </si>
  <si>
    <t>DELIA MARIA TERESA</t>
  </si>
  <si>
    <t>LOMBI</t>
  </si>
  <si>
    <t>DELIA</t>
  </si>
  <si>
    <t>DNI35321487MARG-GOET</t>
  </si>
  <si>
    <t>DNI35321487MARG</t>
  </si>
  <si>
    <t>MATÍAS ARIEL</t>
  </si>
  <si>
    <t>GLIGET</t>
  </si>
  <si>
    <t>MATIAS ARIEL</t>
  </si>
  <si>
    <t>DNI3552700FARG-SIENFO</t>
  </si>
  <si>
    <t>DNI3552700FARG</t>
  </si>
  <si>
    <t>PEÑA MARIA VICTORIA</t>
  </si>
  <si>
    <t>PEÑA MARIA FLORENCIA</t>
  </si>
  <si>
    <t>DNI36484553MARG-GOET</t>
  </si>
  <si>
    <t>DNI36484553MARG</t>
  </si>
  <si>
    <t>EMILIANO EMANUEL</t>
  </si>
  <si>
    <t>VALDEZ</t>
  </si>
  <si>
    <t>EMILIANO EMANUE</t>
  </si>
  <si>
    <t>DNI3682713FARG-SIENFO</t>
  </si>
  <si>
    <t>DNI3682713FARG</t>
  </si>
  <si>
    <t>DNI36XARG-MOODLE</t>
  </si>
  <si>
    <t>DNI36XARG</t>
  </si>
  <si>
    <t>ANGLESIO</t>
  </si>
  <si>
    <t>JULIAN</t>
  </si>
  <si>
    <t>RODRIGUEZ LLANOS</t>
  </si>
  <si>
    <t>DNI3796040FARG-SIENFO</t>
  </si>
  <si>
    <t>DNI3796040FARG</t>
  </si>
  <si>
    <t>DENTI NÉLIDA CARMEN</t>
  </si>
  <si>
    <t>NÉLIDA CARMEN</t>
  </si>
  <si>
    <t>DENTI</t>
  </si>
  <si>
    <t>DNI38285298XARG-CRMSL</t>
  </si>
  <si>
    <t>7ce9cfc6-77fe-dff9-d0c9-61af99d2c5db</t>
  </si>
  <si>
    <t>DNI38285298XARG</t>
  </si>
  <si>
    <t>KAREN YAEL EMILCE</t>
  </si>
  <si>
    <t>GARAY</t>
  </si>
  <si>
    <t>62054997-9eb0-9040-c339-61658ef43fc6</t>
  </si>
  <si>
    <t>KAREN</t>
  </si>
  <si>
    <t>DNI40132087MARG-CRMSL</t>
  </si>
  <si>
    <t>8e77340a-44b0-7c4d-a927-62c31c14a1b4</t>
  </si>
  <si>
    <t>DNI40132087MARG</t>
  </si>
  <si>
    <t>ELIAS</t>
  </si>
  <si>
    <t>LEON</t>
  </si>
  <si>
    <t>a93cc449-5c84-586d-c81e-6080dc9f842d</t>
  </si>
  <si>
    <t>ELIAS NAHUEL</t>
  </si>
  <si>
    <t>DNI40881099FARG-GOET</t>
  </si>
  <si>
    <t>DNI40881099FARG</t>
  </si>
  <si>
    <t>DAIANA AYELEN</t>
  </si>
  <si>
    <t>DNI4145516FARG-SIENFO</t>
  </si>
  <si>
    <t>DNI4145516FARG</t>
  </si>
  <si>
    <t>ABRIL</t>
  </si>
  <si>
    <t>OLGA DELIA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</si>
  <si>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</si>
  <si>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</si>
  <si>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</si>
  <si>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</si>
  <si>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</si>
  <si>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</si>
  <si>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</si>
  <si>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</si>
  <si>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</si>
  <si>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</si>
  <si>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LUIS DAVID</t>
  </si>
  <si>
    <t>DEL PIERO</t>
  </si>
  <si>
    <t>DE PIERO LUIS DAVID</t>
  </si>
  <si>
    <t>DNI44260680MARG-CRMSL</t>
  </si>
  <si>
    <t>859c2b91-a82a-cff3-672f-61659b97bf90</t>
  </si>
  <si>
    <t>DNI44260680MARG</t>
  </si>
  <si>
    <t>BRAIAN</t>
  </si>
  <si>
    <t>2a27692f-c78c-8fef-7988-6080e7d2c78a</t>
  </si>
  <si>
    <t>BRIAN NICOLAS</t>
  </si>
  <si>
    <t>DNI44448545FARG-CRMSL</t>
  </si>
  <si>
    <t>79b7ad5a-f1ce-5327-0575-6245d063bde7</t>
  </si>
  <si>
    <t>DNI44448545FARG</t>
  </si>
  <si>
    <t>SILVANA</t>
  </si>
  <si>
    <t>VALDIVIA MIRANDA</t>
  </si>
  <si>
    <t>29cde982-f8dd-7ec8-f3a8-61409b2ae05f</t>
  </si>
  <si>
    <t>VALDIVIA</t>
  </si>
  <si>
    <t>DNI44XARG-MOODLE</t>
  </si>
  <si>
    <t>DNI44XARG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</si>
  <si>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</si>
  <si>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</si>
  <si>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</si>
  <si>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</si>
  <si>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</si>
  <si>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</si>
  <si>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</si>
  <si>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</si>
  <si>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</si>
  <si>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</si>
  <si>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</si>
  <si>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</si>
  <si>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</si>
  <si>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</si>
  <si>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</si>
  <si>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</si>
  <si>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</si>
  <si>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</si>
  <si>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</si>
  <si>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</si>
  <si>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</si>
  <si>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</si>
  <si>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</si>
  <si>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</si>
  <si>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</si>
  <si>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BRACAGLIA</t>
  </si>
  <si>
    <t>DNI4XARG-MOODLE</t>
  </si>
  <si>
    <t>DNI4XARG</t>
  </si>
  <si>
    <t>PARTICIPANTEPRUEBA4DOCENTE</t>
  </si>
  <si>
    <t>PARTICIPANTEPRUEBA4</t>
  </si>
  <si>
    <t>PARTICIPANTE4.1TUTOR</t>
  </si>
  <si>
    <t>PRUEBA4.1TUTOR</t>
  </si>
  <si>
    <t>DNI5103622FARG-SIENFO</t>
  </si>
  <si>
    <t>DNI5103622FARG</t>
  </si>
  <si>
    <t>GARONI</t>
  </si>
  <si>
    <t>DNI5139344FARG-SIENFO</t>
  </si>
  <si>
    <t>DNI5139344FARG</t>
  </si>
  <si>
    <t>DNI5249768FARG-SIENFO</t>
  </si>
  <si>
    <t>DNI5249768FARG</t>
  </si>
  <si>
    <t>MARIA BEATRIZ</t>
  </si>
  <si>
    <t>DNI5251660FARG-SIENFO</t>
  </si>
  <si>
    <t>DNI5251660FARG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</si>
  <si>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</si>
  <si>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</si>
  <si>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</si>
  <si>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</si>
  <si>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</si>
  <si>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</si>
  <si>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</si>
  <si>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</si>
  <si>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</si>
  <si>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</si>
  <si>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</si>
  <si>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</si>
  <si>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</si>
  <si>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</si>
  <si>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MARÍA YOLANDA</t>
  </si>
  <si>
    <t>DÍAZ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</si>
  <si>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</si>
  <si>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</si>
  <si>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</si>
  <si>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</si>
  <si>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</si>
  <si>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</si>
  <si>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</si>
  <si>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</si>
  <si>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</si>
  <si>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</si>
  <si>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</si>
  <si>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</si>
  <si>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</si>
  <si>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</si>
  <si>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</si>
  <si>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</si>
  <si>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</si>
  <si>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</si>
  <si>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</si>
  <si>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</si>
  <si>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</si>
  <si>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</si>
  <si>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</si>
  <si>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</si>
  <si>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</si>
  <si>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</si>
  <si>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</si>
  <si>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</si>
  <si>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</si>
  <si>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</si>
  <si>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</si>
  <si>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</si>
  <si>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</si>
  <si>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</si>
  <si>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</si>
  <si>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</si>
  <si>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</si>
  <si>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</si>
  <si>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</si>
  <si>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DNI74195440MARG-SIU</t>
  </si>
  <si>
    <t>JULIO JEREMY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</si>
  <si>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</si>
  <si>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</si>
  <si>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</si>
  <si>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</si>
  <si>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</si>
  <si>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</si>
  <si>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PORTILLO</t>
  </si>
  <si>
    <t>JUAN CARLOS</t>
  </si>
  <si>
    <t>DNI8275935MARG-SIENFO</t>
  </si>
  <si>
    <t>DNI8275935MARG</t>
  </si>
  <si>
    <t>DNI92583377FARG-SIENFO</t>
  </si>
  <si>
    <t>CUENCA ROSARIO</t>
  </si>
  <si>
    <t>DNI94058280FARG-SIENFO</t>
  </si>
  <si>
    <t>CHUPILIN CHICLOTE MARJORIE RAQUEL</t>
  </si>
  <si>
    <t>DNI94075176MARG-GOET</t>
  </si>
  <si>
    <t>DNI94075176MARG</t>
  </si>
  <si>
    <t>EVER</t>
  </si>
  <si>
    <t>PRADO AZURZA</t>
  </si>
  <si>
    <t>DNI94215074FARG-SIENFO</t>
  </si>
  <si>
    <t>DNI94414060FARG-GOET</t>
  </si>
  <si>
    <t>DNI94452486FNN-SIU</t>
  </si>
  <si>
    <t>DNI94452486FNN</t>
  </si>
  <si>
    <t>CLAUDIA ROSALI</t>
  </si>
  <si>
    <t>BECA</t>
  </si>
  <si>
    <t>DNI94658949MARG-SIU</t>
  </si>
  <si>
    <t>LUCIO</t>
  </si>
  <si>
    <t>GAYOSO</t>
  </si>
  <si>
    <t>DNI94881247FARG-SIU</t>
  </si>
  <si>
    <t>PERLA</t>
  </si>
  <si>
    <t>CACERES BENITEZ</t>
  </si>
  <si>
    <t>DNI96012324FARG-SIU</t>
  </si>
  <si>
    <t>DNI9993741FARG-SIENFO</t>
  </si>
  <si>
    <t>DNI9993741FARG</t>
  </si>
  <si>
    <t>NOEMI JUANA</t>
  </si>
  <si>
    <t>RODRIGUEZ NOEMI JUANA</t>
  </si>
  <si>
    <t>NN11111111FNN-GOET</t>
  </si>
  <si>
    <t>NN11111111FNN</t>
  </si>
  <si>
    <t>DANIELA SARAHI</t>
  </si>
  <si>
    <t>TUMIRI ALVARADO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</si>
  <si>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</si>
  <si>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</si>
  <si>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</si>
  <si>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</si>
  <si>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</si>
  <si>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</si>
  <si>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</si>
  <si>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</si>
  <si>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</si>
  <si>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</si>
  <si>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PANADERO</t>
  </si>
  <si>
    <t>GOET-CARRERA-100</t>
  </si>
  <si>
    <t>CARRERA</t>
  </si>
  <si>
    <t>ACTIVO</t>
  </si>
  <si>
    <t>PROGRAMADOR DE SISTEMAS EMBEBIDOS</t>
  </si>
  <si>
    <t>GOET-CURSO-340</t>
  </si>
  <si>
    <t>CURSO</t>
  </si>
  <si>
    <t>match_asi</t>
  </si>
  <si>
    <t>cantidad</t>
  </si>
  <si>
    <t>PROTOCOLO</t>
  </si>
  <si>
    <t>GOET-CURSO-1262</t>
  </si>
  <si>
    <t>S</t>
  </si>
  <si>
    <t>GASISTA DE UNIDADES UNIFUNCIONALES</t>
  </si>
  <si>
    <t>GOET-CARRERA-1252</t>
  </si>
  <si>
    <t>BAJA</t>
  </si>
  <si>
    <t>PINTOR DE OBRA</t>
  </si>
  <si>
    <t>GOET-CURSO-875</t>
  </si>
  <si>
    <t>N</t>
  </si>
  <si>
    <t>RECIPROCIDAD Y ENTRAMADO, LEER PARA ESCRIBIR</t>
  </si>
  <si>
    <t>GOET-CURSO-390</t>
  </si>
  <si>
    <t>REALIZADOR DE GUIONES TELEVISIVOS</t>
  </si>
  <si>
    <t>GOET-CURSO-1222</t>
  </si>
  <si>
    <t>MODELAJE Y CORTE DE CALZADO</t>
  </si>
  <si>
    <t>GOET-CURSO-1277</t>
  </si>
  <si>
    <t>MAESTRO CAPACITACIONES -CATALOGO ASI POR NOMBRE</t>
  </si>
  <si>
    <t>BARTENDER PROFESIONAL</t>
  </si>
  <si>
    <t>SIENFO-CURSO-478</t>
  </si>
  <si>
    <t>Grado de confianza</t>
  </si>
  <si>
    <t>Cantidad</t>
  </si>
  <si>
    <t>BORDADOS</t>
  </si>
  <si>
    <t>SIENFO-CURSO-142</t>
  </si>
  <si>
    <t>CALZADO ARTESANAL</t>
  </si>
  <si>
    <t>SIENFO-CURSO-292</t>
  </si>
  <si>
    <t>FABRICANTE DE BIJOUTERIE Y ACCESORIOS</t>
  </si>
  <si>
    <t>SIENFO-CURSO-372</t>
  </si>
  <si>
    <t>Sin match id o nombre</t>
  </si>
  <si>
    <t>ARMADOR/A Y REPARADOR/A DE COMPUTADORAS</t>
  </si>
  <si>
    <t>SIENFO-CURSO-137</t>
  </si>
  <si>
    <t>AUXILIAR CONTABLE</t>
  </si>
  <si>
    <t>SIENFO-CURSO-237</t>
  </si>
  <si>
    <t>BA MULTIPLICA</t>
  </si>
  <si>
    <t>CRMSL-CURSO-18</t>
  </si>
  <si>
    <t>CATALOGO ASI -MAESTRO CAPACITACIONES POR CODIGO</t>
  </si>
  <si>
    <t>PLANTAS NATIVAS Y JARDINES DE MARIPOSAS</t>
  </si>
  <si>
    <t>SIENFO-CURSO-585</t>
  </si>
  <si>
    <t>MANEJO DE AUTOELEVADORES</t>
  </si>
  <si>
    <t>CRMSL-CURSO-45</t>
  </si>
  <si>
    <t>AUXILIAR ADMINISTRATIVO</t>
  </si>
  <si>
    <t>CRMSL-CURSO-17</t>
  </si>
  <si>
    <t>DISEÑADOR/A DE TORTAS ARTESANALES</t>
  </si>
  <si>
    <t>SIENFO-CURSO-318</t>
  </si>
  <si>
    <t>CATALOGO ASI -MAESTRO CAPACITACIONES POR NOMBRE</t>
  </si>
  <si>
    <t>DOCUMENTOS Y TRAMITES DEL AUTOMOTOR</t>
  </si>
  <si>
    <t>SIENFO-CURSO-572</t>
  </si>
  <si>
    <t>CONTENIDO ABIERTO DE HISTORIA DEL TANGO</t>
  </si>
  <si>
    <t>SIENFO-CURSO-102</t>
  </si>
  <si>
    <t>CULTIVOS VERTICALES</t>
  </si>
  <si>
    <t>SIENFO-CURSO-246</t>
  </si>
  <si>
    <t>ASISTENTE ADMINISTRATIVO</t>
  </si>
  <si>
    <t>CRMSL-CURSO-47</t>
  </si>
  <si>
    <t>DANZAS QUE PRECEDIERON AL TANGO</t>
  </si>
  <si>
    <t>SIENFO-CURSO-29</t>
  </si>
  <si>
    <t>APOYO ESCOLAR PRIMARIO</t>
  </si>
  <si>
    <t>SIENFO-CURSO-596</t>
  </si>
  <si>
    <t>DIBUJO Y PINTURA</t>
  </si>
  <si>
    <t>SIENFO-CURSO-28</t>
  </si>
  <si>
    <t>CARTERAS, SOBRES Y BILLETERAS</t>
  </si>
  <si>
    <t>SIENFO-CURSO-274</t>
  </si>
  <si>
    <t>COCINA LATINOAMERICANA</t>
  </si>
  <si>
    <t>SIENFO-CURSO-291</t>
  </si>
  <si>
    <t>GUITARRA</t>
  </si>
  <si>
    <t>SIENFO-CURSO-1</t>
  </si>
  <si>
    <t>COCINA ITALIANA Y FRANCESA</t>
  </si>
  <si>
    <t>SIENFO-CURSO-215</t>
  </si>
  <si>
    <t>CATERING PARA EVENTOS</t>
  </si>
  <si>
    <t>SIENFO-CURSO-297</t>
  </si>
  <si>
    <t>TECNICATURA SUPERIOR EN ALTA COCINA</t>
  </si>
  <si>
    <t>SIU-CARRERA-76</t>
  </si>
  <si>
    <t>PELUQUERO/A</t>
  </si>
  <si>
    <t>GOET-CURSO-49</t>
  </si>
  <si>
    <t>DISEÑO ASISTIDO POR COMPUTADORAS II</t>
  </si>
  <si>
    <t>GOET-CURSO-153</t>
  </si>
  <si>
    <t>DIGITALIZATE</t>
  </si>
  <si>
    <t>CRMSL-CURSO-8</t>
  </si>
  <si>
    <t>MODELISTA - PATRONISTA</t>
  </si>
  <si>
    <t>GOET-CARRERA-1328</t>
  </si>
  <si>
    <t>MAQUILLAJE SOCIAL</t>
  </si>
  <si>
    <t>GOET-CURSO-174</t>
  </si>
  <si>
    <t>TANGO DANZA</t>
  </si>
  <si>
    <t>GOET-CURSO-508</t>
  </si>
  <si>
    <t>SEGURIDAD E HIGIENE EN EL TRABAJO</t>
  </si>
  <si>
    <t>GOET-CURSO-680</t>
  </si>
  <si>
    <t>ALBAÑIL</t>
  </si>
  <si>
    <t>GOET-CARRERA-417</t>
  </si>
  <si>
    <t>OPERARIO TERMOFORMADOR</t>
  </si>
  <si>
    <t>GOET-CURSO-242</t>
  </si>
  <si>
    <t>GOET-CARRERA-633</t>
  </si>
  <si>
    <t>ELECTRICISTA DE AUTOMOTORES</t>
  </si>
  <si>
    <t>GOET-CARRERA-264</t>
  </si>
  <si>
    <t>ESMERILADO</t>
  </si>
  <si>
    <t>GOET-CURSO-742</t>
  </si>
  <si>
    <t>HISTORIA GRAL. DEL TANGO 2</t>
  </si>
  <si>
    <t>SIENFO-CURSO-45</t>
  </si>
  <si>
    <t>CORO</t>
  </si>
  <si>
    <t>SIENFO-CURSO-474</t>
  </si>
  <si>
    <t>FOLKLORE</t>
  </si>
  <si>
    <t>SIENFO-CURSO-153</t>
  </si>
  <si>
    <t>DEL DISCURSO MUSICAL AL MOVIMIENTO CORPORAL</t>
  </si>
  <si>
    <t>SIENFO-CURSO-325</t>
  </si>
  <si>
    <t>DISEÑO EDITORIAL EN INDESIGN</t>
  </si>
  <si>
    <t>SIENFO-CURSO-278</t>
  </si>
  <si>
    <t>MOSAIQUISMO</t>
  </si>
  <si>
    <t>SIENFO-CURSO-232</t>
  </si>
  <si>
    <t>BALLET ESCUELA</t>
  </si>
  <si>
    <t>SIENFO-CURSO-264</t>
  </si>
  <si>
    <t>GRANDES REFERENTES VALS</t>
  </si>
  <si>
    <t>SIENFO-CURSO-301</t>
  </si>
  <si>
    <t>FILETE PORTEÑO</t>
  </si>
  <si>
    <t>SIENFO-CURSO-481</t>
  </si>
  <si>
    <t>COCINA SALUDABLE</t>
  </si>
  <si>
    <t>SIENFO-CURSO-236</t>
  </si>
  <si>
    <t>DISEÑO Y ARMADO DE VIDRIERAS</t>
  </si>
  <si>
    <t>SIENFO-CURSO-509</t>
  </si>
  <si>
    <t>HERRERIA DE OBRA</t>
  </si>
  <si>
    <t>SIENFO-CURSO-49</t>
  </si>
  <si>
    <t>CARTONAJE Y PACKAGING</t>
  </si>
  <si>
    <t>SIENFO-CURSO-426</t>
  </si>
  <si>
    <t>PIANO</t>
  </si>
  <si>
    <t>SIENFO-CURSO-184</t>
  </si>
  <si>
    <t>TALLER DE BAILE (PRINCIPIANTE)</t>
  </si>
  <si>
    <t>SIENFO-CURSO-407</t>
  </si>
  <si>
    <t>PANORAMA ACTUAL DEL TANGO 2</t>
  </si>
  <si>
    <t>SIENFO-CURSO-485</t>
  </si>
  <si>
    <t>APOYO ESCOLAR SECUNDARIO</t>
  </si>
  <si>
    <t>SIENFO-CURSO-108</t>
  </si>
  <si>
    <t>TESTING</t>
  </si>
  <si>
    <t>CRMSL-CURSO-43</t>
  </si>
  <si>
    <t>HERRAMIENTAS DIGITALES</t>
  </si>
  <si>
    <t>SIENFO-CURSO-111</t>
  </si>
  <si>
    <t>COCINA NATURISTA</t>
  </si>
  <si>
    <t>SIENFO-CURSO-468</t>
  </si>
  <si>
    <t>CUIDADO DE PERSONAS</t>
  </si>
  <si>
    <t>SIENFO-CURSO-296</t>
  </si>
  <si>
    <t>ESMALTADO EN METAL</t>
  </si>
  <si>
    <t>SIENFO-CURSO-504</t>
  </si>
  <si>
    <t>FABRICANTE DE PASTAS CASERAS</t>
  </si>
  <si>
    <t>SIENFO-CURSO-96</t>
  </si>
  <si>
    <t>BARISTA</t>
  </si>
  <si>
    <t>SIENFO-CURSO-189</t>
  </si>
  <si>
    <t>CANTORES Y ORQUESTAS</t>
  </si>
  <si>
    <t>SIENFO-CURSO-332</t>
  </si>
  <si>
    <t>COCINA EUROPEA</t>
  </si>
  <si>
    <t>SIENFO-CURSO-247</t>
  </si>
  <si>
    <t>GIMNASIA</t>
  </si>
  <si>
    <t>SIENFO-CURSO-201</t>
  </si>
  <si>
    <t>GRANDES REFERENTES MILONGA</t>
  </si>
  <si>
    <t>SIENFO-CURSO-353</t>
  </si>
  <si>
    <t>BOLSOS Y MOCHILAS</t>
  </si>
  <si>
    <t>SIENFO-CURSO-605</t>
  </si>
  <si>
    <t>HABILIDADES SOCIOEMOCIONALES</t>
  </si>
  <si>
    <t>SIENFO-CURSO-109</t>
  </si>
  <si>
    <t>COCINA REGIONAL</t>
  </si>
  <si>
    <t>SIENFO-CURSO-455</t>
  </si>
  <si>
    <t>GOET-CURSO-234</t>
  </si>
  <si>
    <t>FUNDAMENTOS DEL DISEÑO Y RECICLADO</t>
  </si>
  <si>
    <t>GOET-CURSO-1343</t>
  </si>
  <si>
    <t>INSTALADOR Y REPARADOR DE REDES SECUNDARIAS DE CLOACA</t>
  </si>
  <si>
    <t>GOET-CURSO-700</t>
  </si>
  <si>
    <t>CONFECCIONISTA A MEDIDA. MODISTA/O</t>
  </si>
  <si>
    <t>GOET-CARRERA-328</t>
  </si>
  <si>
    <t>APARADOR Y MESISTA DE CALZADO</t>
  </si>
  <si>
    <t>GOET-CURSO-805</t>
  </si>
  <si>
    <t>AUXILIAR DE DISEÑADOR/A DE MODAS</t>
  </si>
  <si>
    <t>GOET-CURSO-823</t>
  </si>
  <si>
    <t>GUARDAVIDAS</t>
  </si>
  <si>
    <t>GOET-CARRERA-1006</t>
  </si>
  <si>
    <t>DECORADOR DE VIDRIERAS</t>
  </si>
  <si>
    <t>GOET-CURSO-177</t>
  </si>
  <si>
    <t>GOET-CURSO-65</t>
  </si>
  <si>
    <t>PROGRAMADOR</t>
  </si>
  <si>
    <t>GOET-CARRERA-1080</t>
  </si>
  <si>
    <t>COCINERO</t>
  </si>
  <si>
    <t>GOET-CARRERA-201</t>
  </si>
  <si>
    <t>CONTABILIDAD</t>
  </si>
  <si>
    <t>GOET-CURSO-106</t>
  </si>
  <si>
    <t>INSTALACIONES SANITARIAS INTERNAS</t>
  </si>
  <si>
    <t>GOET-CURSO-736</t>
  </si>
  <si>
    <t>DISEÑADOR/A DE MODAS</t>
  </si>
  <si>
    <t>GOET-CURSO-835</t>
  </si>
  <si>
    <t>GOET-CURSO-1298</t>
  </si>
  <si>
    <t>DISEÑO ASISTIDO POR COMPUTADORA</t>
  </si>
  <si>
    <t>GOET-CURSO-963</t>
  </si>
  <si>
    <t>ELECTRICISTA EN INMUEBLES</t>
  </si>
  <si>
    <t>GOET-CARRERA-864</t>
  </si>
  <si>
    <t>ARMADOR Y MONTADOR DE PANELES Y CIELORRASOS DE PLACAS DE ROCA DE YESO</t>
  </si>
  <si>
    <t>GOET-CARRERA-258</t>
  </si>
  <si>
    <t>MONTADOR DE INSTALACIONES SANITARIAS DOMICILIARIAS</t>
  </si>
  <si>
    <t>GOET-CARRERA-434</t>
  </si>
  <si>
    <t>MONTADOR ELECTRICISTA DOMICILIARIO</t>
  </si>
  <si>
    <t>GOET-CARRERA-1323</t>
  </si>
  <si>
    <t>CYBERBULLYNG. ESTRATEGIAS PARA COMPRENDER, PREVENIR E INTERVENIR SOBRE LA CONVIVENCIA VIRTUAL</t>
  </si>
  <si>
    <t>GOET-CURSO-858</t>
  </si>
  <si>
    <t>TALLER LITERARIO</t>
  </si>
  <si>
    <t>SIENFO-CURSO-601</t>
  </si>
  <si>
    <t>HIDROPONIA</t>
  </si>
  <si>
    <t>SIENFO-CURSO-340</t>
  </si>
  <si>
    <t>HUERTA</t>
  </si>
  <si>
    <t>SIENFO-CURSO-280</t>
  </si>
  <si>
    <t>TEJIDOS</t>
  </si>
  <si>
    <t>SIENFO-CURSO-287</t>
  </si>
  <si>
    <t>VITREAUX</t>
  </si>
  <si>
    <t>SIENFO-CURSO-59</t>
  </si>
  <si>
    <t>LENGUA DE SEÑAS</t>
  </si>
  <si>
    <t>SIENFO-CURSO-586</t>
  </si>
  <si>
    <t>TANGO Y FOLKLORE</t>
  </si>
  <si>
    <t>SIENFO-CURSO-323</t>
  </si>
  <si>
    <t>TALLER DE MILONGA</t>
  </si>
  <si>
    <t>SIENFO-CURSO-348</t>
  </si>
  <si>
    <t>UÑAS ESCULPIDAS</t>
  </si>
  <si>
    <t>SIENFO-CURSO-588</t>
  </si>
  <si>
    <t>PANADERIA ARTESANAL</t>
  </si>
  <si>
    <t>SIENFO-CURSO-298</t>
  </si>
  <si>
    <t>MODELADO EN CERA</t>
  </si>
  <si>
    <t>SIENFO-CURSO-268</t>
  </si>
  <si>
    <t>TAPICERO/A DE SILLAS Y BANQUETAS</t>
  </si>
  <si>
    <t>SIENFO-CURSO-498</t>
  </si>
  <si>
    <t>SERVICIO DE LUNCH</t>
  </si>
  <si>
    <t>SIENFO-CURSO-351</t>
  </si>
  <si>
    <t>PINTURA DECORATIVA EN TELA</t>
  </si>
  <si>
    <t>SIENFO-CURSO-168</t>
  </si>
  <si>
    <t>TALLER DE CINE DOCUMENTAL</t>
  </si>
  <si>
    <t>SIENFO-CURSO-187</t>
  </si>
  <si>
    <t>TALLER DE BAILE (AVANZADO)</t>
  </si>
  <si>
    <t>SIENFO-CURSO-366</t>
  </si>
  <si>
    <t>TEATRO</t>
  </si>
  <si>
    <t>SIENFO-CURSO-154</t>
  </si>
  <si>
    <t>TEJIDOS A DOS AGUJAS</t>
  </si>
  <si>
    <t>SIENFO-CURSO-43</t>
  </si>
  <si>
    <t>TALLER DE FLAMENCO</t>
  </si>
  <si>
    <t>SIENFO-CURSO-37</t>
  </si>
  <si>
    <t>TANGO</t>
  </si>
  <si>
    <t>SIENFO-CURSO-65</t>
  </si>
  <si>
    <t>HUERTA URBANA</t>
  </si>
  <si>
    <t>SIENFO-CURSO-497</t>
  </si>
  <si>
    <t>MOZOS Y CAMARERAS</t>
  </si>
  <si>
    <t>SIENFO-CURSO-567</t>
  </si>
  <si>
    <t>TELAR</t>
  </si>
  <si>
    <t>SIENFO-CURSO-400</t>
  </si>
  <si>
    <t>SERIGRAFISTA TEXTIL</t>
  </si>
  <si>
    <t>SIENFO-CURSO-402</t>
  </si>
  <si>
    <t>YOGA</t>
  </si>
  <si>
    <t>SIENFO-CURSO-198</t>
  </si>
  <si>
    <t>SIENFO-CURSO-143</t>
  </si>
  <si>
    <t>ORATORIA</t>
  </si>
  <si>
    <t>SIENFO-CURSO-17</t>
  </si>
  <si>
    <t>TALLER DE MICROEMPRENDIMIENTOS</t>
  </si>
  <si>
    <t>SIENFO-CURSO-428</t>
  </si>
  <si>
    <t>TALLER DE VALS</t>
  </si>
  <si>
    <t>SIENFO-CURSO-177</t>
  </si>
  <si>
    <t>TAPICES</t>
  </si>
  <si>
    <t>SIENFO-CURSO-479</t>
  </si>
  <si>
    <t>REPERTORIO MUSICAL TANGUERO</t>
  </si>
  <si>
    <t>SIENFO-CURSO-83</t>
  </si>
  <si>
    <t>TALLER DE TANGO PARA NIÑOS Y NIÑAS</t>
  </si>
  <si>
    <t>SIENFO-CURSO-145</t>
  </si>
  <si>
    <t>RITMOS LATINOS</t>
  </si>
  <si>
    <t>SIENFO-CURSO-511</t>
  </si>
  <si>
    <t>REALIZADOR DE MANUALIDADES MIXTAS</t>
  </si>
  <si>
    <t>SIENFO-CURSO-71</t>
  </si>
  <si>
    <t>TALLER DE RADIO</t>
  </si>
  <si>
    <t>SIENFO-CURSO-40</t>
  </si>
  <si>
    <t>INSTALADOR SANITARISTA</t>
  </si>
  <si>
    <t>GOET-CARRERA-1010</t>
  </si>
  <si>
    <t>INSTALADOR Y REPARADOR DE EQUIPOS DE GAS NATURAL COMPRIMIDO (GNC)</t>
  </si>
  <si>
    <t>GOET-CURSO-1049</t>
  </si>
  <si>
    <t>MONTADOR DE INSTALACIONES DOMICILIARIAS DE GAS</t>
  </si>
  <si>
    <t>GOET-CARRERA-550</t>
  </si>
  <si>
    <t>EDITOR AUDIOVISUAL</t>
  </si>
  <si>
    <t>GOET-CARRERA-615</t>
  </si>
  <si>
    <t>ESTRATEGIAS DE LECTOESCRITURA PARA UN APRENDIZAJE EFICAZ</t>
  </si>
  <si>
    <t>GOET-CURSO-775</t>
  </si>
  <si>
    <t>CARPINTERO MAQUINISTA</t>
  </si>
  <si>
    <t>GOET-CURSO-747</t>
  </si>
  <si>
    <t>COCINERO/A</t>
  </si>
  <si>
    <t>GOET-CURSO-814</t>
  </si>
  <si>
    <t>COSTURA INDUSTRIAL EN MARROQUINERIA</t>
  </si>
  <si>
    <t>GOET-CURSO-1214</t>
  </si>
  <si>
    <t>DISEÑADOR/A MODELISTA EN INDUMENTARIA FEMENINA</t>
  </si>
  <si>
    <t>GOET-CURSO-396</t>
  </si>
  <si>
    <t>ELECTRICISTA INDUSTRIAL</t>
  </si>
  <si>
    <t>GOET-CARRERA-685</t>
  </si>
  <si>
    <t>CORTE DE CABALLEROS</t>
  </si>
  <si>
    <t>GOET-CURSO-604</t>
  </si>
  <si>
    <t>MAQUILLADOR/A PROFESIONAL</t>
  </si>
  <si>
    <t>GOET-CARRERA-175</t>
  </si>
  <si>
    <t>INSTALADOR Y SOPORTE DE SISTEMAS INFORMATICOS</t>
  </si>
  <si>
    <t>GOET-CARRERA-77</t>
  </si>
  <si>
    <t>TECNICATURA SUPERIOR EN REDES Y CIBERSEGURIDAD</t>
  </si>
  <si>
    <t>SIU-CARRERA-50</t>
  </si>
  <si>
    <t>FUNDAMENTOS DEL DISEÑO</t>
  </si>
  <si>
    <t>GOET-CURSO-862</t>
  </si>
  <si>
    <t>PASTELERO</t>
  </si>
  <si>
    <t>GOET-CARRERA-612</t>
  </si>
  <si>
    <t>GASISTA DOMICILIARIO</t>
  </si>
  <si>
    <t>GOET-CARRERA-266</t>
  </si>
  <si>
    <t>TECNICATURA SUPERIOR EN MANTENIMIENTO INDUSTRIAL DEL SECTOR AUTOMOTRIZ</t>
  </si>
  <si>
    <t>SIU-CARRERA-13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</si>
  <si>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</si>
  <si>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</si>
  <si>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</si>
  <si>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</si>
  <si>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</si>
  <si>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</si>
  <si>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</si>
  <si>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</si>
  <si>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</si>
  <si>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</si>
  <si>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</si>
  <si>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</si>
  <si>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</si>
  <si>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</si>
  <si>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</si>
  <si>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</si>
  <si>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</si>
  <si>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</si>
  <si>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</si>
  <si>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Programas</t>
  </si>
  <si>
    <t>Atributos</t>
  </si>
  <si>
    <t>% Completitud</t>
  </si>
  <si>
    <t>Atr. Ministerio</t>
  </si>
  <si>
    <t>Atr. Repartición</t>
  </si>
  <si>
    <t>Atr. Tipo Programa</t>
  </si>
  <si>
    <t>Atr. Duración</t>
  </si>
  <si>
    <t>Atr. Fecha Inscripción</t>
  </si>
  <si>
    <t>Capacitaciones</t>
  </si>
  <si>
    <t>Atributo</t>
  </si>
  <si>
    <t>descrip_normalizada</t>
  </si>
  <si>
    <t>fecha_inicio</t>
  </si>
  <si>
    <t>fecha_fin</t>
  </si>
  <si>
    <t>capacitacion_id_asi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</si>
  <si>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</si>
  <si>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</si>
  <si>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</si>
  <si>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</si>
  <si>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</si>
  <si>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</si>
  <si>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tipo_capacitacion_asi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</si>
  <si>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</si>
  <si>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</si>
  <si>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</si>
  <si>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</si>
  <si>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</si>
  <si>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</si>
  <si>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</si>
  <si>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</si>
  <si>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</si>
  <si>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</si>
  <si>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</si>
  <si>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</si>
  <si>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</si>
  <si>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</si>
  <si>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duracion_medida</t>
  </si>
  <si>
    <t>duracion_dias</t>
  </si>
  <si>
    <t>duracion_hs_reloj</t>
  </si>
  <si>
    <t>vacantes</t>
  </si>
  <si>
    <t>Ediciones Capacitaciones</t>
  </si>
  <si>
    <t>id</t>
  </si>
  <si>
    <t>capacitacion_id_new</t>
  </si>
  <si>
    <t>capacitacion_id_old</t>
  </si>
  <si>
    <t>edicion_capacitacion_id_old</t>
  </si>
  <si>
    <t>anio_inicio</t>
  </si>
  <si>
    <t>semestre_inicio</t>
  </si>
  <si>
    <t>fecha_inicio_dictado</t>
  </si>
  <si>
    <t>fecha_fin_dictado</t>
  </si>
  <si>
    <t>fecha_inicio_inscripcion</t>
  </si>
  <si>
    <t>fecha_limite_inscripcion</t>
  </si>
  <si>
    <t>turno</t>
  </si>
  <si>
    <t>dias_cursada</t>
  </si>
  <si>
    <t>inscripcion_abierta</t>
  </si>
  <si>
    <t>activo</t>
  </si>
  <si>
    <t>cant_inscriptos</t>
  </si>
  <si>
    <t>cod_origen_establecimiento</t>
  </si>
  <si>
    <t>Cursada</t>
  </si>
  <si>
    <t>edicion_capacitacion_id_new</t>
  </si>
  <si>
    <t>identificacion_alumno_old</t>
  </si>
  <si>
    <t>fecha_preinscripcion</t>
  </si>
  <si>
    <t>fecha_abandono</t>
  </si>
  <si>
    <t>fecha_egreso</t>
  </si>
  <si>
    <t>porcentaje_asistencia</t>
  </si>
  <si>
    <t>cant_aprobadas</t>
  </si>
  <si>
    <t>estado_beneficiario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</si>
</sst>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000000"/>
      <name val="Calibri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4" numFmtId="0" xfId="0" applyBorder="1" applyFill="1" applyFont="1"/>
    <xf borderId="3" fillId="3" fontId="4" numFmtId="0" xfId="0" applyAlignment="1" applyBorder="1" applyFont="1">
      <alignment horizontal="center"/>
    </xf>
    <xf borderId="4" fillId="0" fontId="5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0" fillId="0" fontId="6" numFmtId="164" xfId="0" applyFont="1" applyNumberFormat="1"/>
    <xf borderId="0" fillId="0" fontId="7" numFmtId="10" xfId="0" applyFont="1" applyNumberFormat="1"/>
    <xf borderId="2" fillId="3" fontId="8" numFmtId="0" xfId="0" applyBorder="1" applyFont="1"/>
    <xf borderId="2" fillId="3" fontId="8" numFmtId="164" xfId="0" applyBorder="1" applyFont="1" applyNumberFormat="1"/>
    <xf borderId="2" fillId="3" fontId="7" numFmtId="10" xfId="0" applyBorder="1" applyFont="1" applyNumberFormat="1"/>
    <xf borderId="0" fillId="0" fontId="9" numFmtId="0" xfId="0" applyFont="1"/>
    <xf borderId="3" fillId="3" fontId="3" numFmtId="0" xfId="0" applyAlignment="1" applyBorder="1" applyFont="1">
      <alignment horizontal="center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0" fontId="3" numFmtId="0" xfId="0" applyFont="1"/>
    <xf borderId="2" fillId="0" fontId="2" numFmtId="164" xfId="0" applyAlignment="1" applyBorder="1" applyFont="1" applyNumberFormat="1">
      <alignment readingOrder="0"/>
    </xf>
    <xf borderId="3" fillId="0" fontId="2" numFmtId="0" xfId="0" applyAlignment="1" applyBorder="1" applyFont="1">
      <alignment horizontal="center" readingOrder="0"/>
    </xf>
    <xf borderId="5" fillId="0" fontId="5" numFmtId="0" xfId="0" applyBorder="1" applyFont="1"/>
    <xf borderId="0" fillId="0" fontId="1" numFmtId="10" xfId="0" applyFont="1" applyNumberFormat="1"/>
    <xf borderId="3" fillId="3" fontId="3" numFmtId="0" xfId="0" applyAlignment="1" applyBorder="1" applyFont="1">
      <alignment horizontal="center" shrinkToFit="0" vertical="top" wrapText="1"/>
    </xf>
    <xf borderId="6" fillId="3" fontId="3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shrinkToFit="0" wrapText="1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3" fillId="0" fontId="3" numFmtId="10" xfId="0" applyAlignment="1" applyBorder="1" applyFont="1" applyNumberFormat="1">
      <alignment horizontal="center"/>
    </xf>
    <xf borderId="2" fillId="0" fontId="3" numFmtId="10" xfId="0" applyAlignment="1" applyBorder="1" applyFont="1" applyNumberFormat="1">
      <alignment horizontal="center"/>
    </xf>
    <xf borderId="2" fillId="4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4" fillId="3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7" fillId="5" fontId="4" numFmtId="0" xfId="0" applyAlignment="1" applyBorder="1" applyFill="1" applyFont="1">
      <alignment horizontal="center" shrinkToFit="0" wrapText="1"/>
    </xf>
    <xf borderId="8" fillId="0" fontId="5" numFmtId="0" xfId="0" applyBorder="1" applyFont="1"/>
    <xf borderId="9" fillId="5" fontId="4" numFmtId="0" xfId="0" applyAlignment="1" applyBorder="1" applyFont="1">
      <alignment horizontal="center" shrinkToFit="0" wrapText="1"/>
    </xf>
    <xf borderId="10" fillId="0" fontId="5" numFmtId="0" xfId="0" applyBorder="1" applyFont="1"/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3" numFmtId="9" xfId="0" applyFont="1" applyNumberFormat="1"/>
    <xf borderId="0" fillId="0" fontId="3" numFmtId="10" xfId="0" applyFont="1" applyNumberFormat="1"/>
    <xf borderId="2" fillId="2" fontId="2" numFmtId="0" xfId="0" applyBorder="1" applyFont="1"/>
    <xf borderId="2" fillId="6" fontId="2" numFmtId="0" xfId="0" applyBorder="1" applyFill="1" applyFont="1"/>
    <xf borderId="2" fillId="7" fontId="3" numFmtId="0" xfId="0" applyBorder="1" applyFill="1" applyFont="1"/>
    <xf borderId="0" fillId="0" fontId="10" numFmtId="0" xfId="0" applyAlignment="1" applyFont="1">
      <alignment horizontal="right" readingOrder="0" shrinkToFit="0" vertical="bottom" wrapText="0"/>
    </xf>
    <xf borderId="2" fillId="2" fontId="3" numFmtId="0" xfId="0" applyBorder="1" applyFont="1"/>
    <xf borderId="2" fillId="7" fontId="3" numFmtId="0" xfId="0" applyAlignment="1" applyBorder="1" applyFont="1">
      <alignment readingOrder="0"/>
    </xf>
    <xf borderId="0" fillId="8" fontId="11" numFmtId="0" xfId="0" applyFill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3" type="headerRow"/>
      <tableStyleElement dxfId="4" type="firstRowStripe"/>
      <tableStyleElement dxfId="5" type="secondRowStripe"/>
    </tableStyle>
    <tableStyle count="3" pivot="0" name="Match Maestro Capacitacion ASI-style 2">
      <tableStyleElement dxfId="6" type="headerRow"/>
      <tableStyleElement dxfId="6" type="firstRowStripe"/>
      <tableStyleElement dxfId="6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7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Z100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gistros Duplicados Veci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G3:N155" displayName="Table_3" id="3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4.xml><?xml version="1.0" encoding="utf-8"?>
<table xmlns="http://schemas.openxmlformats.org/spreadsheetml/2006/main" headerRowCount="0" ref="G156:N174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:N7" displayName="Table_5" id="5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5.43"/>
    <col customWidth="1" min="3" max="3" width="20.0"/>
    <col customWidth="1" min="4" max="5" width="10.71"/>
    <col customWidth="1" min="6" max="6" width="14.43"/>
    <col customWidth="1" min="7" max="7" width="67.29"/>
    <col customWidth="1" min="8" max="26" width="10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40191</v>
      </c>
      <c r="D3" s="2">
        <f>'Atributos Vecinos'!B7</f>
        <v>40220</v>
      </c>
      <c r="E3" s="2">
        <v>29.0</v>
      </c>
      <c r="F3" s="3">
        <f t="shared" ref="F3:F7" si="1">C3/D3</f>
        <v>0.9992789657</v>
      </c>
      <c r="G3" s="1" t="s">
        <v>7</v>
      </c>
    </row>
    <row r="4">
      <c r="B4" s="1" t="s">
        <v>8</v>
      </c>
      <c r="C4" s="2">
        <f>Vecinos!$D4-Vecinos!$E4</f>
        <v>199440</v>
      </c>
      <c r="D4" s="2">
        <f>'Atributos Vecinos'!B4</f>
        <v>199521</v>
      </c>
      <c r="E4" s="2">
        <v>81.0</v>
      </c>
      <c r="F4" s="3">
        <f t="shared" si="1"/>
        <v>0.9995940277</v>
      </c>
      <c r="G4" s="1" t="s">
        <v>9</v>
      </c>
    </row>
    <row r="5">
      <c r="B5" s="1" t="s">
        <v>10</v>
      </c>
      <c r="C5" s="2">
        <f>Vecinos!$D5-Vecinos!$E5</f>
        <v>203374</v>
      </c>
      <c r="D5" s="2">
        <f>'Atributos Vecinos'!B5</f>
        <v>203657</v>
      </c>
      <c r="E5" s="2">
        <v>283.0</v>
      </c>
      <c r="F5" s="3">
        <f t="shared" si="1"/>
        <v>0.9986104087</v>
      </c>
      <c r="G5" s="1" t="s">
        <v>11</v>
      </c>
    </row>
    <row r="6">
      <c r="B6" s="1" t="s">
        <v>12</v>
      </c>
      <c r="C6" s="2">
        <f>Vecinos!$D6-Vecinos!$E6</f>
        <v>4216</v>
      </c>
      <c r="D6" s="2">
        <f>'Atributos Vecinos'!B3</f>
        <v>4264</v>
      </c>
      <c r="E6" s="2">
        <v>48.0</v>
      </c>
      <c r="F6" s="3">
        <f t="shared" si="1"/>
        <v>0.9887429644</v>
      </c>
      <c r="G6" s="1" t="s">
        <v>13</v>
      </c>
    </row>
    <row r="7">
      <c r="B7" s="1" t="s">
        <v>14</v>
      </c>
      <c r="C7" s="2">
        <f>Vecinos!$D7-Vecinos!$E7</f>
        <v>55680</v>
      </c>
      <c r="D7" s="2">
        <f>'Atributos Vecinos'!B6</f>
        <v>55689</v>
      </c>
      <c r="E7" s="2">
        <v>9.0</v>
      </c>
      <c r="F7" s="3">
        <f t="shared" si="1"/>
        <v>0.9998383882</v>
      </c>
      <c r="G7" s="1" t="s">
        <v>15</v>
      </c>
    </row>
    <row r="9">
      <c r="C9" s="4">
        <f t="shared" ref="C9:D9" si="2">SUM(C3:C8)</f>
        <v>502901</v>
      </c>
      <c r="D9" s="4">
        <f t="shared" si="2"/>
        <v>503351</v>
      </c>
      <c r="E9" s="4"/>
      <c r="F9" s="5">
        <f>C9/D9</f>
        <v>0.9991059916</v>
      </c>
    </row>
    <row r="11">
      <c r="B11" s="6" t="s">
        <v>16</v>
      </c>
      <c r="C11" s="7" t="s">
        <v>17</v>
      </c>
      <c r="D11" s="8"/>
    </row>
    <row r="12">
      <c r="B12" s="9"/>
      <c r="C12" s="10" t="s">
        <v>18</v>
      </c>
      <c r="D12" s="10" t="s">
        <v>19</v>
      </c>
    </row>
    <row r="13">
      <c r="B13" s="11">
        <f>D9</f>
        <v>503351</v>
      </c>
      <c r="C13" s="11">
        <v>431897.0</v>
      </c>
      <c r="D13" s="12">
        <f>C13/$B$13</f>
        <v>0.8580433932</v>
      </c>
      <c r="F13" s="13"/>
      <c r="G13" s="13"/>
    </row>
    <row r="14">
      <c r="B14" s="14"/>
      <c r="C14" s="7" t="s">
        <v>20</v>
      </c>
      <c r="D14" s="8"/>
      <c r="F14" s="13"/>
      <c r="G14" s="13"/>
    </row>
    <row r="15">
      <c r="B15" s="14"/>
      <c r="C15" s="10" t="s">
        <v>18</v>
      </c>
      <c r="D15" s="10" t="s">
        <v>19</v>
      </c>
      <c r="F15" s="13"/>
      <c r="G15" s="13"/>
    </row>
    <row r="16">
      <c r="B16" s="14"/>
      <c r="C16" s="11">
        <v>35231.0</v>
      </c>
      <c r="D16" s="12">
        <f>C16/$B$13</f>
        <v>0.06999290753</v>
      </c>
      <c r="F16" s="13"/>
      <c r="G16" s="13"/>
    </row>
    <row r="17" ht="15.0" customHeight="1">
      <c r="B17" s="14"/>
      <c r="C17" s="7" t="s">
        <v>21</v>
      </c>
      <c r="D17" s="8"/>
      <c r="E17" s="14"/>
      <c r="F17" s="15"/>
      <c r="G17" s="15"/>
    </row>
    <row r="18">
      <c r="B18" s="14"/>
      <c r="C18" s="10" t="s">
        <v>18</v>
      </c>
      <c r="D18" s="10" t="s">
        <v>19</v>
      </c>
      <c r="E18" s="14"/>
      <c r="F18" s="16"/>
      <c r="G18" s="15"/>
    </row>
    <row r="19">
      <c r="B19" s="14"/>
      <c r="C19" s="11">
        <v>3685.0</v>
      </c>
      <c r="D19" s="12">
        <f>C19/$B$13</f>
        <v>0.007320935093</v>
      </c>
      <c r="E19" s="14"/>
      <c r="F19" s="15"/>
      <c r="G19" s="15"/>
    </row>
    <row r="20">
      <c r="B20" s="14"/>
      <c r="C20" s="14"/>
      <c r="D20" s="17"/>
      <c r="E20" s="14"/>
      <c r="F20" s="17"/>
      <c r="G20" s="13"/>
    </row>
    <row r="21" ht="15.75" customHeight="1">
      <c r="B21" s="18" t="s">
        <v>22</v>
      </c>
      <c r="C21" s="18">
        <f>C13</f>
        <v>431897</v>
      </c>
      <c r="D21" s="19">
        <f>C21/B13</f>
        <v>0.8580433932</v>
      </c>
      <c r="E21" s="20"/>
      <c r="F21" s="21"/>
    </row>
    <row r="22" ht="15.75" customHeight="1">
      <c r="G22" s="14"/>
    </row>
    <row r="23" ht="15.75" customHeight="1">
      <c r="B23" s="22" t="s">
        <v>23</v>
      </c>
      <c r="C23" s="23">
        <f>D9-C21</f>
        <v>71454</v>
      </c>
      <c r="D23" s="24">
        <f>1-D21</f>
        <v>0.1419566068</v>
      </c>
    </row>
    <row r="24" ht="15.75" customHeight="1"/>
    <row r="25" ht="15.75" customHeight="1">
      <c r="H25" s="25"/>
    </row>
    <row r="26" ht="15.75" customHeight="1">
      <c r="B26" s="26" t="s">
        <v>24</v>
      </c>
      <c r="C26" s="8"/>
      <c r="H26" s="25"/>
    </row>
    <row r="27" ht="15.75" customHeight="1">
      <c r="B27" s="22" t="s">
        <v>25</v>
      </c>
      <c r="C27" s="23">
        <v>22790.0</v>
      </c>
      <c r="H27" s="25"/>
    </row>
    <row r="28" ht="15.75" customHeight="1">
      <c r="B28" s="27" t="s">
        <v>26</v>
      </c>
      <c r="C28" s="11">
        <v>3501.0</v>
      </c>
      <c r="H28" s="25"/>
    </row>
    <row r="29" ht="15.75" customHeight="1">
      <c r="B29" s="28" t="s">
        <v>27</v>
      </c>
      <c r="C29" s="11">
        <f>C19-C28</f>
        <v>184</v>
      </c>
      <c r="H29" s="25"/>
    </row>
    <row r="30" ht="15.75" customHeight="1">
      <c r="B30" s="28" t="s">
        <v>28</v>
      </c>
      <c r="C30" s="11">
        <f>C27-C28-C29</f>
        <v>19105</v>
      </c>
      <c r="H30" s="25"/>
    </row>
    <row r="31" ht="15.75" customHeight="1">
      <c r="H31" s="25"/>
    </row>
    <row r="32" ht="15.75" customHeight="1">
      <c r="B32" s="18" t="s">
        <v>29</v>
      </c>
      <c r="H32" s="25"/>
    </row>
    <row r="33" ht="15.75" customHeight="1">
      <c r="B33" s="9" t="s">
        <v>30</v>
      </c>
      <c r="C33" s="11">
        <v>182750.0</v>
      </c>
      <c r="D33" s="12">
        <f t="shared" ref="D33:D38" si="3">C33/$B$13</f>
        <v>0.3630667268</v>
      </c>
      <c r="H33" s="25"/>
    </row>
    <row r="34" ht="15.75" customHeight="1">
      <c r="B34" s="9" t="s">
        <v>31</v>
      </c>
      <c r="C34" s="11">
        <v>320601.0</v>
      </c>
      <c r="D34" s="12">
        <f t="shared" si="3"/>
        <v>0.6369332732</v>
      </c>
      <c r="H34" s="25"/>
    </row>
    <row r="35" ht="15.75" customHeight="1">
      <c r="B35" s="9" t="s">
        <v>32</v>
      </c>
      <c r="C35" s="11">
        <v>8152.0</v>
      </c>
      <c r="D35" s="12">
        <f t="shared" si="3"/>
        <v>0.01619545804</v>
      </c>
    </row>
    <row r="36" ht="15.75" customHeight="1">
      <c r="B36" s="9" t="s">
        <v>33</v>
      </c>
      <c r="C36" s="11">
        <v>28950.0</v>
      </c>
      <c r="D36" s="12">
        <f t="shared" si="3"/>
        <v>0.05751453757</v>
      </c>
    </row>
    <row r="37" ht="15.75" customHeight="1">
      <c r="B37" s="9" t="s">
        <v>34</v>
      </c>
      <c r="C37" s="11">
        <v>1337.0</v>
      </c>
      <c r="D37" s="12">
        <f t="shared" si="3"/>
        <v>0.00265619816</v>
      </c>
    </row>
    <row r="38" ht="15.75" customHeight="1">
      <c r="B38" s="9" t="s">
        <v>35</v>
      </c>
      <c r="C38" s="11">
        <v>2447.0</v>
      </c>
      <c r="D38" s="12">
        <f t="shared" si="3"/>
        <v>0.004861418771</v>
      </c>
    </row>
    <row r="39" ht="15.75" customHeight="1">
      <c r="B39" s="13"/>
      <c r="C39" s="14"/>
      <c r="D39" s="17"/>
    </row>
    <row r="40" ht="15.75" customHeight="1">
      <c r="B40" s="29" t="s">
        <v>36</v>
      </c>
    </row>
    <row r="41" ht="15.75" customHeight="1">
      <c r="B41" s="18" t="s">
        <v>37</v>
      </c>
      <c r="C41" s="18" t="s">
        <v>38</v>
      </c>
      <c r="D41" s="18" t="s">
        <v>19</v>
      </c>
    </row>
    <row r="42" ht="15.75" customHeight="1">
      <c r="B42" s="9" t="s">
        <v>39</v>
      </c>
      <c r="C42" s="11">
        <v>716.0</v>
      </c>
      <c r="D42" s="12">
        <f t="shared" ref="D42:D46" si="4">C42/$C$23</f>
        <v>0.01002043273</v>
      </c>
    </row>
    <row r="43" ht="15.75" customHeight="1">
      <c r="B43" s="9" t="s">
        <v>14</v>
      </c>
      <c r="C43" s="11">
        <v>4488.0</v>
      </c>
      <c r="D43" s="12">
        <f t="shared" si="4"/>
        <v>0.06280963977</v>
      </c>
    </row>
    <row r="44" ht="15.75" customHeight="1">
      <c r="B44" s="9" t="s">
        <v>6</v>
      </c>
      <c r="C44" s="11">
        <v>10186.0</v>
      </c>
      <c r="D44" s="12">
        <f t="shared" si="4"/>
        <v>0.142553251</v>
      </c>
    </row>
    <row r="45" ht="15.75" customHeight="1">
      <c r="B45" s="9" t="s">
        <v>8</v>
      </c>
      <c r="C45" s="11">
        <v>16188.0</v>
      </c>
      <c r="D45" s="12">
        <f t="shared" si="4"/>
        <v>0.2265513477</v>
      </c>
    </row>
    <row r="46" ht="15.75" customHeight="1">
      <c r="B46" s="9" t="s">
        <v>10</v>
      </c>
      <c r="C46" s="11">
        <v>39876.0</v>
      </c>
      <c r="D46" s="12">
        <f t="shared" si="4"/>
        <v>0.5580653287</v>
      </c>
    </row>
    <row r="47" ht="15.75" customHeight="1"/>
    <row r="48" ht="15.75" customHeight="1">
      <c r="B48" s="9" t="s">
        <v>40</v>
      </c>
      <c r="C48" s="30">
        <v>30652.0</v>
      </c>
      <c r="D48" s="12">
        <f t="shared" ref="D48:D50" si="5">C48/$C$23</f>
        <v>0.4289752848</v>
      </c>
    </row>
    <row r="49" ht="15.75" customHeight="1">
      <c r="B49" s="9" t="s">
        <v>41</v>
      </c>
      <c r="C49" s="11">
        <f>C23-C48-C50</f>
        <v>19403</v>
      </c>
      <c r="D49" s="12">
        <f t="shared" si="5"/>
        <v>0.2715453299</v>
      </c>
    </row>
    <row r="50" ht="15.75" customHeight="1">
      <c r="B50" s="9" t="s">
        <v>42</v>
      </c>
      <c r="C50" s="11">
        <v>21399.0</v>
      </c>
      <c r="D50" s="12">
        <f t="shared" si="5"/>
        <v>0.2994793853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4">
    <mergeCell ref="C11:D11"/>
    <mergeCell ref="C14:D14"/>
    <mergeCell ref="C17:D17"/>
    <mergeCell ref="B26:C26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4.14"/>
    <col customWidth="1" min="3" max="3" width="37.86"/>
    <col customWidth="1" min="4" max="4" width="19.86"/>
    <col customWidth="1" min="5" max="7" width="10.71"/>
    <col customWidth="1" min="8" max="8" width="23.14"/>
    <col customWidth="1" min="9" max="9" width="34.86"/>
    <col customWidth="1" min="10" max="26" width="10.71"/>
  </cols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52</v>
      </c>
      <c r="B2" s="1" t="s">
        <v>10</v>
      </c>
      <c r="C2" s="1">
        <v>139285.0</v>
      </c>
      <c r="D2" s="1" t="s">
        <v>53</v>
      </c>
      <c r="E2" s="1" t="s">
        <v>54</v>
      </c>
      <c r="F2" s="1">
        <v>5618106.0</v>
      </c>
      <c r="G2" s="1" t="s">
        <v>55</v>
      </c>
      <c r="H2" s="1" t="s">
        <v>56</v>
      </c>
      <c r="I2" s="1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52</v>
      </c>
      <c r="B3" s="1" t="s">
        <v>10</v>
      </c>
      <c r="C3" s="1">
        <v>139285.0</v>
      </c>
      <c r="D3" s="1" t="s">
        <v>53</v>
      </c>
      <c r="E3" s="1" t="s">
        <v>54</v>
      </c>
      <c r="F3" s="1">
        <v>5618106.0</v>
      </c>
      <c r="G3" s="1" t="s">
        <v>55</v>
      </c>
      <c r="H3" s="1" t="s">
        <v>56</v>
      </c>
      <c r="I3" s="1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58</v>
      </c>
      <c r="B4" s="1" t="s">
        <v>10</v>
      </c>
      <c r="C4" s="1">
        <v>154758.0</v>
      </c>
      <c r="D4" s="1" t="s">
        <v>59</v>
      </c>
      <c r="E4" s="1" t="s">
        <v>60</v>
      </c>
      <c r="F4" s="1"/>
      <c r="G4" s="1" t="s">
        <v>55</v>
      </c>
      <c r="H4" s="1" t="s">
        <v>61</v>
      </c>
      <c r="I4" s="1" t="s">
        <v>62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58</v>
      </c>
      <c r="B5" s="1" t="s">
        <v>10</v>
      </c>
      <c r="C5" s="1">
        <v>118567.0</v>
      </c>
      <c r="D5" s="1" t="s">
        <v>59</v>
      </c>
      <c r="E5" s="1" t="s">
        <v>60</v>
      </c>
      <c r="F5" s="1"/>
      <c r="G5" s="1" t="s">
        <v>55</v>
      </c>
      <c r="H5" s="1" t="s">
        <v>63</v>
      </c>
      <c r="I5" s="1" t="s">
        <v>63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58</v>
      </c>
      <c r="B6" s="1" t="s">
        <v>10</v>
      </c>
      <c r="C6" s="1">
        <v>139329.0</v>
      </c>
      <c r="D6" s="1" t="s">
        <v>59</v>
      </c>
      <c r="E6" s="1" t="s">
        <v>60</v>
      </c>
      <c r="F6" s="1"/>
      <c r="G6" s="1" t="s">
        <v>55</v>
      </c>
      <c r="H6" s="1" t="s">
        <v>64</v>
      </c>
      <c r="I6" s="1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58</v>
      </c>
      <c r="B7" s="1" t="s">
        <v>10</v>
      </c>
      <c r="C7" s="1">
        <v>158855.0</v>
      </c>
      <c r="D7" s="1" t="s">
        <v>59</v>
      </c>
      <c r="E7" s="1" t="s">
        <v>60</v>
      </c>
      <c r="F7" s="1"/>
      <c r="G7" s="1" t="s">
        <v>55</v>
      </c>
      <c r="H7" s="1" t="s">
        <v>66</v>
      </c>
      <c r="I7" s="1" t="s">
        <v>67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58</v>
      </c>
      <c r="B8" s="1" t="s">
        <v>10</v>
      </c>
      <c r="C8" s="1">
        <v>132279.0</v>
      </c>
      <c r="D8" s="1" t="s">
        <v>59</v>
      </c>
      <c r="E8" s="1" t="s">
        <v>60</v>
      </c>
      <c r="F8" s="1"/>
      <c r="G8" s="1" t="s">
        <v>55</v>
      </c>
      <c r="H8" s="1" t="s">
        <v>68</v>
      </c>
      <c r="I8" s="1" t="s">
        <v>68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58</v>
      </c>
      <c r="B9" s="1" t="s">
        <v>10</v>
      </c>
      <c r="C9" s="1">
        <v>162300.0</v>
      </c>
      <c r="D9" s="1" t="s">
        <v>59</v>
      </c>
      <c r="E9" s="1" t="s">
        <v>60</v>
      </c>
      <c r="F9" s="1"/>
      <c r="G9" s="1" t="s">
        <v>55</v>
      </c>
      <c r="H9" s="1" t="s">
        <v>69</v>
      </c>
      <c r="I9" s="1" t="s">
        <v>70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58</v>
      </c>
      <c r="B10" s="1" t="s">
        <v>10</v>
      </c>
      <c r="C10" s="1">
        <v>142566.0</v>
      </c>
      <c r="D10" s="1" t="s">
        <v>59</v>
      </c>
      <c r="E10" s="1" t="s">
        <v>60</v>
      </c>
      <c r="F10" s="1"/>
      <c r="G10" s="1" t="s">
        <v>55</v>
      </c>
      <c r="H10" s="1" t="s">
        <v>71</v>
      </c>
      <c r="I10" s="1" t="s">
        <v>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58</v>
      </c>
      <c r="B11" s="1" t="s">
        <v>10</v>
      </c>
      <c r="C11" s="1">
        <v>123605.0</v>
      </c>
      <c r="D11" s="1" t="s">
        <v>59</v>
      </c>
      <c r="E11" s="1" t="s">
        <v>60</v>
      </c>
      <c r="F11" s="1"/>
      <c r="G11" s="1" t="s">
        <v>55</v>
      </c>
      <c r="H11" s="1" t="s">
        <v>73</v>
      </c>
      <c r="I11" s="1" t="s">
        <v>73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58</v>
      </c>
      <c r="B12" s="1" t="s">
        <v>10</v>
      </c>
      <c r="C12" s="1">
        <v>99098.0</v>
      </c>
      <c r="D12" s="1" t="s">
        <v>59</v>
      </c>
      <c r="E12" s="1" t="s">
        <v>60</v>
      </c>
      <c r="F12" s="1"/>
      <c r="G12" s="1" t="s">
        <v>55</v>
      </c>
      <c r="H12" s="1" t="s">
        <v>74</v>
      </c>
      <c r="I12" s="1" t="s">
        <v>75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58</v>
      </c>
      <c r="B13" s="1" t="s">
        <v>10</v>
      </c>
      <c r="C13" s="1">
        <v>106339.0</v>
      </c>
      <c r="D13" s="1" t="s">
        <v>59</v>
      </c>
      <c r="E13" s="1" t="s">
        <v>60</v>
      </c>
      <c r="F13" s="1"/>
      <c r="G13" s="1" t="s">
        <v>55</v>
      </c>
      <c r="H13" s="1" t="s">
        <v>76</v>
      </c>
      <c r="I13" s="1" t="s">
        <v>76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77</v>
      </c>
      <c r="B14" s="1" t="s">
        <v>10</v>
      </c>
      <c r="C14" s="1">
        <v>107161.0</v>
      </c>
      <c r="D14" s="1" t="s">
        <v>78</v>
      </c>
      <c r="E14" s="1" t="s">
        <v>60</v>
      </c>
      <c r="F14" s="1">
        <v>363703.0</v>
      </c>
      <c r="G14" s="1" t="s">
        <v>79</v>
      </c>
      <c r="H14" s="1" t="s">
        <v>80</v>
      </c>
      <c r="I14" s="1" t="s">
        <v>81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77</v>
      </c>
      <c r="B15" s="1" t="s">
        <v>10</v>
      </c>
      <c r="C15" s="1">
        <v>114379.0</v>
      </c>
      <c r="D15" s="1" t="s">
        <v>78</v>
      </c>
      <c r="E15" s="1" t="s">
        <v>60</v>
      </c>
      <c r="F15" s="1">
        <v>363703.0</v>
      </c>
      <c r="G15" s="1" t="s">
        <v>79</v>
      </c>
      <c r="H15" s="1" t="s">
        <v>82</v>
      </c>
      <c r="I15" s="1" t="s">
        <v>82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83</v>
      </c>
      <c r="B16" s="1" t="s">
        <v>10</v>
      </c>
      <c r="C16" s="1">
        <v>53339.0</v>
      </c>
      <c r="D16" s="1" t="s">
        <v>84</v>
      </c>
      <c r="E16" s="1" t="s">
        <v>60</v>
      </c>
      <c r="F16" s="1">
        <v>1.1111111E7</v>
      </c>
      <c r="G16" s="1" t="s">
        <v>55</v>
      </c>
      <c r="H16" s="1" t="s">
        <v>85</v>
      </c>
      <c r="I16" s="1" t="s">
        <v>86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83</v>
      </c>
      <c r="B17" s="1" t="s">
        <v>10</v>
      </c>
      <c r="C17" s="1">
        <v>53339.0</v>
      </c>
      <c r="D17" s="1" t="s">
        <v>84</v>
      </c>
      <c r="E17" s="1" t="s">
        <v>60</v>
      </c>
      <c r="F17" s="1">
        <v>1.1111111E7</v>
      </c>
      <c r="G17" s="1" t="s">
        <v>55</v>
      </c>
      <c r="H17" s="1" t="s">
        <v>85</v>
      </c>
      <c r="I17" s="1" t="s">
        <v>86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83</v>
      </c>
      <c r="B18" s="1" t="s">
        <v>10</v>
      </c>
      <c r="C18" s="1">
        <v>53339.0</v>
      </c>
      <c r="D18" s="1" t="s">
        <v>84</v>
      </c>
      <c r="E18" s="1" t="s">
        <v>60</v>
      </c>
      <c r="F18" s="1">
        <v>1.1111111E7</v>
      </c>
      <c r="G18" s="1" t="s">
        <v>55</v>
      </c>
      <c r="H18" s="1" t="s">
        <v>85</v>
      </c>
      <c r="I18" s="1" t="s">
        <v>86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87</v>
      </c>
      <c r="B19" s="1" t="s">
        <v>10</v>
      </c>
      <c r="C19" s="1">
        <v>81169.0</v>
      </c>
      <c r="D19" s="1" t="s">
        <v>88</v>
      </c>
      <c r="E19" s="1" t="s">
        <v>60</v>
      </c>
      <c r="F19" s="1">
        <v>1111113.0</v>
      </c>
      <c r="G19" s="1" t="s">
        <v>89</v>
      </c>
      <c r="H19" s="1" t="s">
        <v>90</v>
      </c>
      <c r="I19" s="1" t="s">
        <v>90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87</v>
      </c>
      <c r="B20" s="1" t="s">
        <v>10</v>
      </c>
      <c r="C20" s="1">
        <v>81169.0</v>
      </c>
      <c r="D20" s="1" t="s">
        <v>88</v>
      </c>
      <c r="E20" s="1" t="s">
        <v>60</v>
      </c>
      <c r="F20" s="1">
        <v>1111113.0</v>
      </c>
      <c r="G20" s="1" t="s">
        <v>89</v>
      </c>
      <c r="H20" s="1" t="s">
        <v>90</v>
      </c>
      <c r="I20" s="1" t="s">
        <v>90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91</v>
      </c>
      <c r="B21" s="1" t="s">
        <v>10</v>
      </c>
      <c r="C21" s="1">
        <v>3334.0</v>
      </c>
      <c r="D21" s="1" t="s">
        <v>92</v>
      </c>
      <c r="E21" s="1" t="s">
        <v>60</v>
      </c>
      <c r="F21" s="1">
        <v>1.7108083E7</v>
      </c>
      <c r="G21" s="1" t="s">
        <v>55</v>
      </c>
      <c r="H21" s="1" t="s">
        <v>93</v>
      </c>
      <c r="I21" s="1" t="s">
        <v>94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91</v>
      </c>
      <c r="B22" s="1" t="s">
        <v>10</v>
      </c>
      <c r="C22" s="1">
        <v>120888.0</v>
      </c>
      <c r="D22" s="1" t="s">
        <v>92</v>
      </c>
      <c r="E22" s="1" t="s">
        <v>60</v>
      </c>
      <c r="F22" s="1">
        <v>1.7108083E7</v>
      </c>
      <c r="G22" s="1" t="s">
        <v>55</v>
      </c>
      <c r="H22" s="1" t="s">
        <v>95</v>
      </c>
      <c r="I22" s="1" t="s">
        <v>95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96</v>
      </c>
      <c r="B23" s="1" t="s">
        <v>10</v>
      </c>
      <c r="C23" s="1">
        <v>22208.0</v>
      </c>
      <c r="D23" s="1" t="s">
        <v>97</v>
      </c>
      <c r="E23" s="1" t="s">
        <v>60</v>
      </c>
      <c r="F23" s="1">
        <v>1842029.0</v>
      </c>
      <c r="G23" s="1" t="s">
        <v>55</v>
      </c>
      <c r="H23" s="1" t="s">
        <v>98</v>
      </c>
      <c r="I23" s="1" t="s">
        <v>98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96</v>
      </c>
      <c r="B24" s="1" t="s">
        <v>10</v>
      </c>
      <c r="C24" s="1">
        <v>150089.0</v>
      </c>
      <c r="D24" s="1" t="s">
        <v>97</v>
      </c>
      <c r="E24" s="1" t="s">
        <v>60</v>
      </c>
      <c r="F24" s="1">
        <v>1842029.0</v>
      </c>
      <c r="G24" s="1" t="s">
        <v>55</v>
      </c>
      <c r="H24" s="1" t="s">
        <v>99</v>
      </c>
      <c r="I24" s="1" t="s">
        <v>100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101</v>
      </c>
      <c r="B25" s="1" t="s">
        <v>6</v>
      </c>
      <c r="C25" s="1">
        <v>4823.0</v>
      </c>
      <c r="D25" s="1" t="s">
        <v>102</v>
      </c>
      <c r="E25" s="1" t="s">
        <v>60</v>
      </c>
      <c r="F25" s="1">
        <v>1.9033428E7</v>
      </c>
      <c r="G25" s="1" t="s">
        <v>55</v>
      </c>
      <c r="H25" s="1" t="s">
        <v>103</v>
      </c>
      <c r="I25" s="1" t="s">
        <v>104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101</v>
      </c>
      <c r="B26" s="1" t="s">
        <v>6</v>
      </c>
      <c r="C26" s="1">
        <v>4823.0</v>
      </c>
      <c r="D26" s="1" t="s">
        <v>102</v>
      </c>
      <c r="E26" s="1" t="s">
        <v>60</v>
      </c>
      <c r="F26" s="1">
        <v>1.9033428E7</v>
      </c>
      <c r="G26" s="1" t="s">
        <v>55</v>
      </c>
      <c r="H26" s="1" t="s">
        <v>103</v>
      </c>
      <c r="I26" s="1" t="s">
        <v>104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105</v>
      </c>
      <c r="B27" s="1" t="s">
        <v>10</v>
      </c>
      <c r="C27" s="1">
        <v>172613.0</v>
      </c>
      <c r="D27" s="1" t="s">
        <v>106</v>
      </c>
      <c r="E27" s="1" t="s">
        <v>60</v>
      </c>
      <c r="F27" s="1">
        <v>1.906195E7</v>
      </c>
      <c r="G27" s="1" t="s">
        <v>55</v>
      </c>
      <c r="H27" s="1" t="s">
        <v>107</v>
      </c>
      <c r="I27" s="1" t="s">
        <v>108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105</v>
      </c>
      <c r="B28" s="1" t="s">
        <v>10</v>
      </c>
      <c r="C28" s="1">
        <v>172613.0</v>
      </c>
      <c r="D28" s="1" t="s">
        <v>106</v>
      </c>
      <c r="E28" s="1" t="s">
        <v>60</v>
      </c>
      <c r="F28" s="1">
        <v>1.906195E7</v>
      </c>
      <c r="G28" s="1" t="s">
        <v>55</v>
      </c>
      <c r="H28" s="1" t="s">
        <v>107</v>
      </c>
      <c r="I28" s="1" t="s">
        <v>108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109</v>
      </c>
      <c r="B29" s="1" t="s">
        <v>8</v>
      </c>
      <c r="C29" s="1">
        <v>172697.0</v>
      </c>
      <c r="D29" s="1" t="s">
        <v>110</v>
      </c>
      <c r="E29" s="1" t="s">
        <v>60</v>
      </c>
      <c r="F29" s="1">
        <v>1.9065643E7</v>
      </c>
      <c r="G29" s="1" t="s">
        <v>89</v>
      </c>
      <c r="H29" s="1" t="s">
        <v>111</v>
      </c>
      <c r="I29" s="1" t="s">
        <v>112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109</v>
      </c>
      <c r="B30" s="1" t="s">
        <v>8</v>
      </c>
      <c r="C30" s="1">
        <v>172697.0</v>
      </c>
      <c r="D30" s="1" t="s">
        <v>110</v>
      </c>
      <c r="E30" s="1" t="s">
        <v>60</v>
      </c>
      <c r="F30" s="1">
        <v>1.9065643E7</v>
      </c>
      <c r="G30" s="1" t="s">
        <v>89</v>
      </c>
      <c r="H30" s="1" t="s">
        <v>111</v>
      </c>
      <c r="I30" s="1" t="s">
        <v>112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113</v>
      </c>
      <c r="B31" s="1" t="s">
        <v>39</v>
      </c>
      <c r="C31" s="1" t="s">
        <v>114</v>
      </c>
      <c r="D31" s="1" t="s">
        <v>115</v>
      </c>
      <c r="E31" s="1" t="s">
        <v>60</v>
      </c>
      <c r="F31" s="1">
        <v>2.147483647E9</v>
      </c>
      <c r="G31" s="1" t="s">
        <v>55</v>
      </c>
      <c r="H31" s="1" t="s">
        <v>116</v>
      </c>
      <c r="I31" s="1" t="s">
        <v>117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113</v>
      </c>
      <c r="B32" s="1" t="s">
        <v>39</v>
      </c>
      <c r="C32" s="1" t="s">
        <v>118</v>
      </c>
      <c r="D32" s="1" t="s">
        <v>115</v>
      </c>
      <c r="E32" s="1" t="s">
        <v>60</v>
      </c>
      <c r="F32" s="1">
        <v>2.147483647E9</v>
      </c>
      <c r="G32" s="1" t="s">
        <v>55</v>
      </c>
      <c r="H32" s="1" t="s">
        <v>119</v>
      </c>
      <c r="I32" s="1" t="s">
        <v>120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113</v>
      </c>
      <c r="B33" s="1" t="s">
        <v>39</v>
      </c>
      <c r="C33" s="1" t="s">
        <v>121</v>
      </c>
      <c r="D33" s="1" t="s">
        <v>115</v>
      </c>
      <c r="E33" s="1" t="s">
        <v>60</v>
      </c>
      <c r="F33" s="1">
        <v>2.147483647E9</v>
      </c>
      <c r="G33" s="1" t="s">
        <v>55</v>
      </c>
      <c r="H33" s="1" t="s">
        <v>122</v>
      </c>
      <c r="I33" s="1" t="s">
        <v>123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113</v>
      </c>
      <c r="B34" s="1" t="s">
        <v>39</v>
      </c>
      <c r="C34" s="1" t="s">
        <v>124</v>
      </c>
      <c r="D34" s="1" t="s">
        <v>115</v>
      </c>
      <c r="E34" s="1" t="s">
        <v>60</v>
      </c>
      <c r="F34" s="1">
        <v>2.147483647E9</v>
      </c>
      <c r="G34" s="1" t="s">
        <v>55</v>
      </c>
      <c r="H34" s="1" t="s">
        <v>125</v>
      </c>
      <c r="I34" s="1" t="s">
        <v>126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113</v>
      </c>
      <c r="B35" s="1" t="s">
        <v>39</v>
      </c>
      <c r="C35" s="1" t="s">
        <v>127</v>
      </c>
      <c r="D35" s="1" t="s">
        <v>115</v>
      </c>
      <c r="E35" s="1" t="s">
        <v>60</v>
      </c>
      <c r="F35" s="1">
        <v>2.147483647E9</v>
      </c>
      <c r="G35" s="1" t="s">
        <v>55</v>
      </c>
      <c r="H35" s="1" t="s">
        <v>128</v>
      </c>
      <c r="I35" s="1" t="s">
        <v>129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113</v>
      </c>
      <c r="B36" s="1" t="s">
        <v>39</v>
      </c>
      <c r="C36" s="1" t="s">
        <v>130</v>
      </c>
      <c r="D36" s="1" t="s">
        <v>115</v>
      </c>
      <c r="E36" s="1" t="s">
        <v>60</v>
      </c>
      <c r="F36" s="1">
        <v>2.147483647E9</v>
      </c>
      <c r="G36" s="1" t="s">
        <v>55</v>
      </c>
      <c r="H36" s="1" t="s">
        <v>131</v>
      </c>
      <c r="I36" s="1" t="s">
        <v>132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113</v>
      </c>
      <c r="B37" s="1" t="s">
        <v>39</v>
      </c>
      <c r="C37" s="1" t="s">
        <v>133</v>
      </c>
      <c r="D37" s="1" t="s">
        <v>115</v>
      </c>
      <c r="E37" s="1" t="s">
        <v>60</v>
      </c>
      <c r="F37" s="1">
        <v>2.147483647E9</v>
      </c>
      <c r="G37" s="1" t="s">
        <v>55</v>
      </c>
      <c r="H37" s="1" t="s">
        <v>134</v>
      </c>
      <c r="I37" s="1" t="s">
        <v>135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136</v>
      </c>
      <c r="B38" s="1" t="s">
        <v>10</v>
      </c>
      <c r="C38" s="1">
        <v>118400.0</v>
      </c>
      <c r="D38" s="1" t="s">
        <v>137</v>
      </c>
      <c r="E38" s="1" t="s">
        <v>60</v>
      </c>
      <c r="F38" s="1">
        <v>2.1833973E7</v>
      </c>
      <c r="G38" s="1" t="s">
        <v>89</v>
      </c>
      <c r="H38" s="1" t="s">
        <v>138</v>
      </c>
      <c r="I38" s="1" t="s">
        <v>138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136</v>
      </c>
      <c r="B39" s="1" t="s">
        <v>10</v>
      </c>
      <c r="C39" s="1">
        <v>38672.0</v>
      </c>
      <c r="D39" s="1" t="s">
        <v>137</v>
      </c>
      <c r="E39" s="1" t="s">
        <v>60</v>
      </c>
      <c r="F39" s="1">
        <v>2.1833973E7</v>
      </c>
      <c r="G39" s="1" t="s">
        <v>89</v>
      </c>
      <c r="H39" s="1" t="s">
        <v>138</v>
      </c>
      <c r="I39" s="1" t="s">
        <v>138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139</v>
      </c>
      <c r="B40" s="1" t="s">
        <v>10</v>
      </c>
      <c r="C40" s="1">
        <v>34295.0</v>
      </c>
      <c r="D40" s="1" t="s">
        <v>140</v>
      </c>
      <c r="E40" s="1" t="s">
        <v>60</v>
      </c>
      <c r="F40" s="1">
        <v>3.3207428E7</v>
      </c>
      <c r="G40" s="1" t="s">
        <v>55</v>
      </c>
      <c r="H40" s="1" t="s">
        <v>141</v>
      </c>
      <c r="I40" s="1" t="s">
        <v>141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139</v>
      </c>
      <c r="B41" s="1" t="s">
        <v>10</v>
      </c>
      <c r="C41" s="1">
        <v>192845.0</v>
      </c>
      <c r="D41" s="1" t="s">
        <v>140</v>
      </c>
      <c r="E41" s="1" t="s">
        <v>60</v>
      </c>
      <c r="F41" s="1">
        <v>3.3207428E7</v>
      </c>
      <c r="G41" s="1" t="s">
        <v>55</v>
      </c>
      <c r="H41" s="1" t="s">
        <v>142</v>
      </c>
      <c r="I41" s="1" t="s">
        <v>143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144</v>
      </c>
      <c r="B42" s="1" t="s">
        <v>39</v>
      </c>
      <c r="C42" s="1" t="s">
        <v>145</v>
      </c>
      <c r="D42" s="1" t="s">
        <v>146</v>
      </c>
      <c r="E42" s="1" t="s">
        <v>60</v>
      </c>
      <c r="F42" s="1">
        <v>3.4551329E7</v>
      </c>
      <c r="G42" s="1" t="s">
        <v>55</v>
      </c>
      <c r="H42" s="1" t="s">
        <v>147</v>
      </c>
      <c r="I42" s="1" t="s">
        <v>148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144</v>
      </c>
      <c r="B43" s="1" t="s">
        <v>39</v>
      </c>
      <c r="C43" s="1" t="s">
        <v>149</v>
      </c>
      <c r="D43" s="1" t="s">
        <v>146</v>
      </c>
      <c r="E43" s="1" t="s">
        <v>60</v>
      </c>
      <c r="F43" s="1">
        <v>3.4551329E7</v>
      </c>
      <c r="G43" s="1" t="s">
        <v>55</v>
      </c>
      <c r="H43" s="1" t="s">
        <v>150</v>
      </c>
      <c r="I43" s="1" t="s">
        <v>148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151</v>
      </c>
      <c r="B44" s="1" t="s">
        <v>10</v>
      </c>
      <c r="C44" s="1">
        <v>172489.0</v>
      </c>
      <c r="D44" s="1" t="s">
        <v>152</v>
      </c>
      <c r="E44" s="1" t="s">
        <v>60</v>
      </c>
      <c r="F44" s="1">
        <v>3494557.0</v>
      </c>
      <c r="G44" s="1" t="s">
        <v>55</v>
      </c>
      <c r="H44" s="1" t="s">
        <v>153</v>
      </c>
      <c r="I44" s="1" t="s">
        <v>154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151</v>
      </c>
      <c r="B45" s="1" t="s">
        <v>10</v>
      </c>
      <c r="C45" s="1">
        <v>4465.0</v>
      </c>
      <c r="D45" s="1" t="s">
        <v>152</v>
      </c>
      <c r="E45" s="1" t="s">
        <v>60</v>
      </c>
      <c r="F45" s="1">
        <v>3494557.0</v>
      </c>
      <c r="G45" s="1" t="s">
        <v>55</v>
      </c>
      <c r="H45" s="1" t="s">
        <v>153</v>
      </c>
      <c r="I45" s="1" t="s">
        <v>154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155</v>
      </c>
      <c r="B46" s="1" t="s">
        <v>10</v>
      </c>
      <c r="C46" s="1">
        <v>150088.0</v>
      </c>
      <c r="D46" s="1" t="s">
        <v>156</v>
      </c>
      <c r="E46" s="1" t="s">
        <v>60</v>
      </c>
      <c r="F46" s="1">
        <v>3697159.0</v>
      </c>
      <c r="G46" s="1" t="s">
        <v>55</v>
      </c>
      <c r="H46" s="1" t="s">
        <v>157</v>
      </c>
      <c r="I46" s="1" t="s">
        <v>158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155</v>
      </c>
      <c r="B47" s="1" t="s">
        <v>10</v>
      </c>
      <c r="C47" s="1">
        <v>29176.0</v>
      </c>
      <c r="D47" s="1" t="s">
        <v>156</v>
      </c>
      <c r="E47" s="1" t="s">
        <v>60</v>
      </c>
      <c r="F47" s="1">
        <v>3697159.0</v>
      </c>
      <c r="G47" s="1" t="s">
        <v>55</v>
      </c>
      <c r="H47" s="1" t="s">
        <v>157</v>
      </c>
      <c r="I47" s="1" t="s">
        <v>158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159</v>
      </c>
      <c r="B48" s="1" t="s">
        <v>8</v>
      </c>
      <c r="C48" s="1">
        <v>101147.0</v>
      </c>
      <c r="D48" s="1" t="s">
        <v>160</v>
      </c>
      <c r="E48" s="1" t="s">
        <v>60</v>
      </c>
      <c r="F48" s="1">
        <v>3.7048709E7</v>
      </c>
      <c r="G48" s="1" t="s">
        <v>89</v>
      </c>
      <c r="H48" s="1" t="s">
        <v>161</v>
      </c>
      <c r="I48" s="1" t="s">
        <v>162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159</v>
      </c>
      <c r="B49" s="1" t="s">
        <v>8</v>
      </c>
      <c r="C49" s="1">
        <v>30979.0</v>
      </c>
      <c r="D49" s="1" t="s">
        <v>160</v>
      </c>
      <c r="E49" s="1" t="s">
        <v>60</v>
      </c>
      <c r="F49" s="1">
        <v>3.7048709E7</v>
      </c>
      <c r="G49" s="1" t="s">
        <v>89</v>
      </c>
      <c r="H49" s="1" t="s">
        <v>161</v>
      </c>
      <c r="I49" s="1" t="s">
        <v>162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163</v>
      </c>
      <c r="B50" s="1" t="s">
        <v>10</v>
      </c>
      <c r="C50" s="1">
        <v>116031.0</v>
      </c>
      <c r="D50" s="1" t="s">
        <v>164</v>
      </c>
      <c r="E50" s="1" t="s">
        <v>60</v>
      </c>
      <c r="F50" s="1">
        <v>3726006.0</v>
      </c>
      <c r="G50" s="1" t="s">
        <v>55</v>
      </c>
      <c r="H50" s="1" t="s">
        <v>165</v>
      </c>
      <c r="I50" s="1" t="s">
        <v>166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">
        <v>163</v>
      </c>
      <c r="B51" s="1" t="s">
        <v>10</v>
      </c>
      <c r="C51" s="1">
        <v>72971.0</v>
      </c>
      <c r="D51" s="1" t="s">
        <v>164</v>
      </c>
      <c r="E51" s="1" t="s">
        <v>60</v>
      </c>
      <c r="F51" s="1">
        <v>3726006.0</v>
      </c>
      <c r="G51" s="1" t="s">
        <v>55</v>
      </c>
      <c r="H51" s="1" t="s">
        <v>167</v>
      </c>
      <c r="I51" s="1" t="s">
        <v>167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168</v>
      </c>
      <c r="B52" s="1" t="s">
        <v>10</v>
      </c>
      <c r="C52" s="1">
        <v>90405.0</v>
      </c>
      <c r="D52" s="1" t="s">
        <v>169</v>
      </c>
      <c r="E52" s="1" t="s">
        <v>60</v>
      </c>
      <c r="F52" s="1">
        <v>3775793.0</v>
      </c>
      <c r="G52" s="1" t="s">
        <v>55</v>
      </c>
      <c r="H52" s="1" t="s">
        <v>170</v>
      </c>
      <c r="I52" s="1" t="s">
        <v>170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168</v>
      </c>
      <c r="B53" s="1" t="s">
        <v>10</v>
      </c>
      <c r="C53" s="1">
        <v>90461.0</v>
      </c>
      <c r="D53" s="1" t="s">
        <v>169</v>
      </c>
      <c r="E53" s="1" t="s">
        <v>60</v>
      </c>
      <c r="F53" s="1">
        <v>3775793.0</v>
      </c>
      <c r="G53" s="1" t="s">
        <v>55</v>
      </c>
      <c r="H53" s="1" t="s">
        <v>171</v>
      </c>
      <c r="I53" s="1" t="s">
        <v>172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173</v>
      </c>
      <c r="B54" s="1" t="s">
        <v>10</v>
      </c>
      <c r="C54" s="1">
        <v>14301.0</v>
      </c>
      <c r="D54" s="1" t="s">
        <v>174</v>
      </c>
      <c r="E54" s="1" t="s">
        <v>60</v>
      </c>
      <c r="F54" s="1">
        <v>3889589.0</v>
      </c>
      <c r="G54" s="1" t="s">
        <v>55</v>
      </c>
      <c r="H54" s="1" t="s">
        <v>175</v>
      </c>
      <c r="I54" s="1" t="s">
        <v>176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173</v>
      </c>
      <c r="B55" s="1" t="s">
        <v>10</v>
      </c>
      <c r="C55" s="1">
        <v>172578.0</v>
      </c>
      <c r="D55" s="1" t="s">
        <v>174</v>
      </c>
      <c r="E55" s="1" t="s">
        <v>60</v>
      </c>
      <c r="F55" s="1">
        <v>3889589.0</v>
      </c>
      <c r="G55" s="1" t="s">
        <v>55</v>
      </c>
      <c r="H55" s="1" t="s">
        <v>175</v>
      </c>
      <c r="I55" s="1" t="s">
        <v>176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">
        <v>177</v>
      </c>
      <c r="B56" s="1" t="s">
        <v>14</v>
      </c>
      <c r="C56" s="1">
        <v>31825.0</v>
      </c>
      <c r="D56" s="1" t="s">
        <v>178</v>
      </c>
      <c r="E56" s="1" t="s">
        <v>60</v>
      </c>
      <c r="F56" s="1">
        <v>3.0</v>
      </c>
      <c r="G56" s="1" t="s">
        <v>79</v>
      </c>
      <c r="H56" s="1" t="s">
        <v>179</v>
      </c>
      <c r="I56" s="1" t="s">
        <v>180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177</v>
      </c>
      <c r="B57" s="1" t="s">
        <v>14</v>
      </c>
      <c r="C57" s="1">
        <v>31826.0</v>
      </c>
      <c r="D57" s="1" t="s">
        <v>178</v>
      </c>
      <c r="E57" s="1" t="s">
        <v>60</v>
      </c>
      <c r="F57" s="1">
        <v>3.0</v>
      </c>
      <c r="G57" s="1" t="s">
        <v>79</v>
      </c>
      <c r="H57" s="1" t="s">
        <v>181</v>
      </c>
      <c r="I57" s="1" t="s">
        <v>181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182</v>
      </c>
      <c r="B58" s="1" t="s">
        <v>10</v>
      </c>
      <c r="C58" s="1">
        <v>157542.0</v>
      </c>
      <c r="D58" s="1" t="s">
        <v>183</v>
      </c>
      <c r="E58" s="1" t="s">
        <v>60</v>
      </c>
      <c r="F58" s="1">
        <v>4131549.0</v>
      </c>
      <c r="G58" s="1" t="s">
        <v>89</v>
      </c>
      <c r="H58" s="1" t="s">
        <v>184</v>
      </c>
      <c r="I58" s="1" t="s">
        <v>185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182</v>
      </c>
      <c r="B59" s="1" t="s">
        <v>10</v>
      </c>
      <c r="C59" s="1">
        <v>54121.0</v>
      </c>
      <c r="D59" s="1" t="s">
        <v>183</v>
      </c>
      <c r="E59" s="1" t="s">
        <v>60</v>
      </c>
      <c r="F59" s="1">
        <v>4131549.0</v>
      </c>
      <c r="G59" s="1" t="s">
        <v>89</v>
      </c>
      <c r="H59" s="1" t="s">
        <v>184</v>
      </c>
      <c r="I59" s="1" t="s">
        <v>185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186</v>
      </c>
      <c r="B60" s="1" t="s">
        <v>10</v>
      </c>
      <c r="C60" s="1">
        <v>154297.0</v>
      </c>
      <c r="D60" s="1" t="s">
        <v>187</v>
      </c>
      <c r="E60" s="1" t="s">
        <v>60</v>
      </c>
      <c r="F60" s="1">
        <v>4447942.0</v>
      </c>
      <c r="G60" s="1" t="s">
        <v>89</v>
      </c>
      <c r="H60" s="1" t="s">
        <v>188</v>
      </c>
      <c r="I60" s="1" t="s">
        <v>189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">
        <v>186</v>
      </c>
      <c r="B61" s="1" t="s">
        <v>10</v>
      </c>
      <c r="C61" s="1">
        <v>80585.0</v>
      </c>
      <c r="D61" s="1" t="s">
        <v>187</v>
      </c>
      <c r="E61" s="1" t="s">
        <v>60</v>
      </c>
      <c r="F61" s="1">
        <v>4447942.0</v>
      </c>
      <c r="G61" s="1" t="s">
        <v>89</v>
      </c>
      <c r="H61" s="1" t="s">
        <v>190</v>
      </c>
      <c r="I61" s="1" t="s">
        <v>191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192</v>
      </c>
      <c r="B62" s="1" t="s">
        <v>8</v>
      </c>
      <c r="C62" s="1">
        <v>100776.0</v>
      </c>
      <c r="D62" s="1" t="s">
        <v>193</v>
      </c>
      <c r="E62" s="1" t="s">
        <v>60</v>
      </c>
      <c r="F62" s="1">
        <v>4483376.0</v>
      </c>
      <c r="G62" s="1" t="s">
        <v>89</v>
      </c>
      <c r="H62" s="1" t="s">
        <v>194</v>
      </c>
      <c r="I62" s="1" t="s">
        <v>195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192</v>
      </c>
      <c r="B63" s="1" t="s">
        <v>8</v>
      </c>
      <c r="C63" s="1">
        <v>155206.0</v>
      </c>
      <c r="D63" s="1" t="s">
        <v>193</v>
      </c>
      <c r="E63" s="1" t="s">
        <v>60</v>
      </c>
      <c r="F63" s="1">
        <v>4483376.0</v>
      </c>
      <c r="G63" s="1" t="s">
        <v>89</v>
      </c>
      <c r="H63" s="1" t="s">
        <v>194</v>
      </c>
      <c r="I63" s="1" t="s">
        <v>195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196</v>
      </c>
      <c r="B64" s="1" t="s">
        <v>10</v>
      </c>
      <c r="C64" s="1">
        <v>153615.0</v>
      </c>
      <c r="D64" s="1" t="s">
        <v>197</v>
      </c>
      <c r="E64" s="1" t="s">
        <v>60</v>
      </c>
      <c r="F64" s="1">
        <v>4677073.0</v>
      </c>
      <c r="G64" s="1" t="s">
        <v>55</v>
      </c>
      <c r="H64" s="1" t="s">
        <v>198</v>
      </c>
      <c r="I64" s="1" t="s">
        <v>199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196</v>
      </c>
      <c r="B65" s="1" t="s">
        <v>10</v>
      </c>
      <c r="C65" s="1">
        <v>107052.0</v>
      </c>
      <c r="D65" s="1" t="s">
        <v>197</v>
      </c>
      <c r="E65" s="1" t="s">
        <v>60</v>
      </c>
      <c r="F65" s="1">
        <v>4677073.0</v>
      </c>
      <c r="G65" s="1" t="s">
        <v>55</v>
      </c>
      <c r="H65" s="1" t="s">
        <v>200</v>
      </c>
      <c r="I65" s="1" t="s">
        <v>201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202</v>
      </c>
      <c r="B66" s="1" t="s">
        <v>10</v>
      </c>
      <c r="C66" s="1">
        <v>130686.0</v>
      </c>
      <c r="D66" s="1" t="s">
        <v>203</v>
      </c>
      <c r="E66" s="1" t="s">
        <v>60</v>
      </c>
      <c r="F66" s="1">
        <v>4729397.0</v>
      </c>
      <c r="G66" s="1" t="s">
        <v>55</v>
      </c>
      <c r="H66" s="1" t="s">
        <v>204</v>
      </c>
      <c r="I66" s="1" t="s">
        <v>205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202</v>
      </c>
      <c r="B67" s="1" t="s">
        <v>10</v>
      </c>
      <c r="C67" s="1">
        <v>5023.0</v>
      </c>
      <c r="D67" s="1" t="s">
        <v>203</v>
      </c>
      <c r="E67" s="1" t="s">
        <v>60</v>
      </c>
      <c r="F67" s="1">
        <v>4729397.0</v>
      </c>
      <c r="G67" s="1" t="s">
        <v>55</v>
      </c>
      <c r="H67" s="1" t="s">
        <v>204</v>
      </c>
      <c r="I67" s="1" t="s">
        <v>205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206</v>
      </c>
      <c r="B68" s="1" t="s">
        <v>10</v>
      </c>
      <c r="C68" s="1">
        <v>150561.0</v>
      </c>
      <c r="D68" s="1" t="s">
        <v>207</v>
      </c>
      <c r="E68" s="1" t="s">
        <v>60</v>
      </c>
      <c r="F68" s="1">
        <v>4933354.0</v>
      </c>
      <c r="G68" s="1" t="s">
        <v>55</v>
      </c>
      <c r="H68" s="1" t="s">
        <v>208</v>
      </c>
      <c r="I68" s="1" t="s">
        <v>209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206</v>
      </c>
      <c r="B69" s="1" t="s">
        <v>10</v>
      </c>
      <c r="C69" s="1">
        <v>56407.0</v>
      </c>
      <c r="D69" s="1" t="s">
        <v>207</v>
      </c>
      <c r="E69" s="1" t="s">
        <v>60</v>
      </c>
      <c r="F69" s="1">
        <v>4933354.0</v>
      </c>
      <c r="G69" s="1" t="s">
        <v>55</v>
      </c>
      <c r="H69" s="1" t="s">
        <v>208</v>
      </c>
      <c r="I69" s="1" t="s">
        <v>209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210</v>
      </c>
      <c r="B70" s="1" t="s">
        <v>10</v>
      </c>
      <c r="C70" s="1">
        <v>157371.0</v>
      </c>
      <c r="D70" s="1" t="s">
        <v>211</v>
      </c>
      <c r="E70" s="1" t="s">
        <v>60</v>
      </c>
      <c r="F70" s="1">
        <v>4963212.0</v>
      </c>
      <c r="G70" s="1" t="s">
        <v>55</v>
      </c>
      <c r="H70" s="1"/>
      <c r="I70" s="1" t="s">
        <v>212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">
        <v>210</v>
      </c>
      <c r="B71" s="1" t="s">
        <v>10</v>
      </c>
      <c r="C71" s="1">
        <v>177987.0</v>
      </c>
      <c r="D71" s="1" t="s">
        <v>211</v>
      </c>
      <c r="E71" s="1" t="s">
        <v>60</v>
      </c>
      <c r="F71" s="1">
        <v>4963212.0</v>
      </c>
      <c r="G71" s="1" t="s">
        <v>55</v>
      </c>
      <c r="H71" s="1" t="s">
        <v>213</v>
      </c>
      <c r="I71" s="1" t="s">
        <v>212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214</v>
      </c>
      <c r="B72" s="1" t="s">
        <v>10</v>
      </c>
      <c r="C72" s="1">
        <v>171596.0</v>
      </c>
      <c r="D72" s="1" t="s">
        <v>215</v>
      </c>
      <c r="E72" s="1" t="s">
        <v>60</v>
      </c>
      <c r="F72" s="1">
        <v>4976528.0</v>
      </c>
      <c r="G72" s="1" t="s">
        <v>55</v>
      </c>
      <c r="H72" s="1"/>
      <c r="I72" s="1" t="s">
        <v>216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214</v>
      </c>
      <c r="B73" s="1" t="s">
        <v>10</v>
      </c>
      <c r="C73" s="1">
        <v>47064.0</v>
      </c>
      <c r="D73" s="1" t="s">
        <v>215</v>
      </c>
      <c r="E73" s="1" t="s">
        <v>60</v>
      </c>
      <c r="F73" s="1">
        <v>4976528.0</v>
      </c>
      <c r="G73" s="1" t="s">
        <v>55</v>
      </c>
      <c r="H73" s="1" t="s">
        <v>217</v>
      </c>
      <c r="I73" s="1" t="s">
        <v>216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218</v>
      </c>
      <c r="B74" s="1" t="s">
        <v>10</v>
      </c>
      <c r="C74" s="1">
        <v>43025.0</v>
      </c>
      <c r="D74" s="1" t="s">
        <v>219</v>
      </c>
      <c r="E74" s="1" t="s">
        <v>60</v>
      </c>
      <c r="F74" s="1">
        <v>5287309.0</v>
      </c>
      <c r="G74" s="1" t="s">
        <v>55</v>
      </c>
      <c r="H74" s="1" t="s">
        <v>220</v>
      </c>
      <c r="I74" s="1" t="s">
        <v>221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218</v>
      </c>
      <c r="B75" s="1" t="s">
        <v>10</v>
      </c>
      <c r="C75" s="1">
        <v>122870.0</v>
      </c>
      <c r="D75" s="1" t="s">
        <v>219</v>
      </c>
      <c r="E75" s="1" t="s">
        <v>60</v>
      </c>
      <c r="F75" s="1">
        <v>5287309.0</v>
      </c>
      <c r="G75" s="1" t="s">
        <v>55</v>
      </c>
      <c r="H75" s="1" t="s">
        <v>222</v>
      </c>
      <c r="I75" s="1" t="s">
        <v>223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">
        <v>224</v>
      </c>
      <c r="B76" s="1" t="s">
        <v>10</v>
      </c>
      <c r="C76" s="1">
        <v>122690.0</v>
      </c>
      <c r="D76" s="1" t="s">
        <v>225</v>
      </c>
      <c r="E76" s="1" t="s">
        <v>60</v>
      </c>
      <c r="F76" s="1">
        <v>5590611.0</v>
      </c>
      <c r="G76" s="1" t="s">
        <v>55</v>
      </c>
      <c r="H76" s="1" t="s">
        <v>226</v>
      </c>
      <c r="I76" s="1" t="s">
        <v>227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224</v>
      </c>
      <c r="B77" s="1" t="s">
        <v>10</v>
      </c>
      <c r="C77" s="1">
        <v>114375.0</v>
      </c>
      <c r="D77" s="1" t="s">
        <v>225</v>
      </c>
      <c r="E77" s="1" t="s">
        <v>60</v>
      </c>
      <c r="F77" s="1">
        <v>5590611.0</v>
      </c>
      <c r="G77" s="1" t="s">
        <v>55</v>
      </c>
      <c r="H77" s="1"/>
      <c r="I77" s="1" t="s">
        <v>227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228</v>
      </c>
      <c r="B78" s="1" t="s">
        <v>8</v>
      </c>
      <c r="C78" s="1">
        <v>92222.0</v>
      </c>
      <c r="D78" s="1" t="s">
        <v>229</v>
      </c>
      <c r="E78" s="1" t="s">
        <v>60</v>
      </c>
      <c r="F78" s="1">
        <v>5618106.0</v>
      </c>
      <c r="G78" s="1" t="s">
        <v>55</v>
      </c>
      <c r="H78" s="1" t="s">
        <v>230</v>
      </c>
      <c r="I78" s="1" t="s">
        <v>231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228</v>
      </c>
      <c r="B79" s="1" t="s">
        <v>8</v>
      </c>
      <c r="C79" s="1">
        <v>92222.0</v>
      </c>
      <c r="D79" s="1" t="s">
        <v>229</v>
      </c>
      <c r="E79" s="1" t="s">
        <v>60</v>
      </c>
      <c r="F79" s="1">
        <v>5618106.0</v>
      </c>
      <c r="G79" s="1" t="s">
        <v>55</v>
      </c>
      <c r="H79" s="1" t="s">
        <v>230</v>
      </c>
      <c r="I79" s="1" t="s">
        <v>231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232</v>
      </c>
      <c r="B80" s="1" t="s">
        <v>10</v>
      </c>
      <c r="C80" s="1">
        <v>60523.0</v>
      </c>
      <c r="D80" s="1" t="s">
        <v>233</v>
      </c>
      <c r="E80" s="1" t="s">
        <v>60</v>
      </c>
      <c r="F80" s="1">
        <v>5644582.0</v>
      </c>
      <c r="G80" s="1" t="s">
        <v>55</v>
      </c>
      <c r="H80" s="1" t="s">
        <v>234</v>
      </c>
      <c r="I80" s="1" t="s">
        <v>234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">
        <v>232</v>
      </c>
      <c r="B81" s="1" t="s">
        <v>10</v>
      </c>
      <c r="C81" s="1">
        <v>152217.0</v>
      </c>
      <c r="D81" s="1" t="s">
        <v>233</v>
      </c>
      <c r="E81" s="1" t="s">
        <v>60</v>
      </c>
      <c r="F81" s="1">
        <v>5644582.0</v>
      </c>
      <c r="G81" s="1" t="s">
        <v>55</v>
      </c>
      <c r="H81" s="1" t="s">
        <v>235</v>
      </c>
      <c r="I81" s="1" t="s">
        <v>236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237</v>
      </c>
      <c r="B82" s="1" t="s">
        <v>10</v>
      </c>
      <c r="C82" s="1">
        <v>121054.0</v>
      </c>
      <c r="D82" s="1" t="s">
        <v>238</v>
      </c>
      <c r="E82" s="1" t="s">
        <v>60</v>
      </c>
      <c r="F82" s="1">
        <v>5935557.0</v>
      </c>
      <c r="G82" s="1" t="s">
        <v>79</v>
      </c>
      <c r="H82" s="1" t="s">
        <v>239</v>
      </c>
      <c r="I82" s="1" t="s">
        <v>240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237</v>
      </c>
      <c r="B83" s="1" t="s">
        <v>10</v>
      </c>
      <c r="C83" s="1">
        <v>124825.0</v>
      </c>
      <c r="D83" s="1" t="s">
        <v>238</v>
      </c>
      <c r="E83" s="1" t="s">
        <v>60</v>
      </c>
      <c r="F83" s="1">
        <v>5935557.0</v>
      </c>
      <c r="G83" s="1" t="s">
        <v>79</v>
      </c>
      <c r="H83" s="1" t="s">
        <v>239</v>
      </c>
      <c r="I83" s="1" t="s">
        <v>240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241</v>
      </c>
      <c r="B84" s="1" t="s">
        <v>10</v>
      </c>
      <c r="C84" s="1">
        <v>67233.0</v>
      </c>
      <c r="D84" s="1" t="s">
        <v>242</v>
      </c>
      <c r="E84" s="1" t="s">
        <v>60</v>
      </c>
      <c r="F84" s="1">
        <v>6188406.0</v>
      </c>
      <c r="G84" s="1" t="s">
        <v>55</v>
      </c>
      <c r="H84" s="1" t="s">
        <v>243</v>
      </c>
      <c r="I84" s="1" t="s">
        <v>244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241</v>
      </c>
      <c r="B85" s="1" t="s">
        <v>10</v>
      </c>
      <c r="C85" s="1">
        <v>170553.0</v>
      </c>
      <c r="D85" s="1" t="s">
        <v>242</v>
      </c>
      <c r="E85" s="1" t="s">
        <v>60</v>
      </c>
      <c r="F85" s="1">
        <v>6188406.0</v>
      </c>
      <c r="G85" s="1" t="s">
        <v>55</v>
      </c>
      <c r="H85" s="1" t="s">
        <v>243</v>
      </c>
      <c r="I85" s="1" t="s">
        <v>244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">
        <v>245</v>
      </c>
      <c r="B86" s="1" t="s">
        <v>10</v>
      </c>
      <c r="C86" s="1">
        <v>145740.0</v>
      </c>
      <c r="D86" s="1" t="s">
        <v>246</v>
      </c>
      <c r="E86" s="1" t="s">
        <v>60</v>
      </c>
      <c r="F86" s="1">
        <v>6206839.0</v>
      </c>
      <c r="G86" s="1" t="s">
        <v>55</v>
      </c>
      <c r="H86" s="1" t="s">
        <v>247</v>
      </c>
      <c r="I86" s="1" t="s">
        <v>248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245</v>
      </c>
      <c r="B87" s="1" t="s">
        <v>10</v>
      </c>
      <c r="C87" s="1">
        <v>117620.0</v>
      </c>
      <c r="D87" s="1" t="s">
        <v>246</v>
      </c>
      <c r="E87" s="1" t="s">
        <v>60</v>
      </c>
      <c r="F87" s="1">
        <v>6206839.0</v>
      </c>
      <c r="G87" s="1" t="s">
        <v>55</v>
      </c>
      <c r="H87" s="1" t="s">
        <v>249</v>
      </c>
      <c r="I87" s="1" t="s">
        <v>249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250</v>
      </c>
      <c r="B88" s="1" t="s">
        <v>10</v>
      </c>
      <c r="C88" s="1">
        <v>86592.0</v>
      </c>
      <c r="D88" s="1" t="s">
        <v>251</v>
      </c>
      <c r="E88" s="1" t="s">
        <v>60</v>
      </c>
      <c r="F88" s="1">
        <v>6356706.0</v>
      </c>
      <c r="G88" s="1" t="s">
        <v>55</v>
      </c>
      <c r="H88" s="1" t="s">
        <v>252</v>
      </c>
      <c r="I88" s="1" t="s">
        <v>253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250</v>
      </c>
      <c r="B89" s="1" t="s">
        <v>10</v>
      </c>
      <c r="C89" s="1">
        <v>86593.0</v>
      </c>
      <c r="D89" s="1" t="s">
        <v>251</v>
      </c>
      <c r="E89" s="1" t="s">
        <v>60</v>
      </c>
      <c r="F89" s="1">
        <v>6356706.0</v>
      </c>
      <c r="G89" s="1" t="s">
        <v>55</v>
      </c>
      <c r="H89" s="1" t="s">
        <v>252</v>
      </c>
      <c r="I89" s="1" t="s">
        <v>253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254</v>
      </c>
      <c r="B90" s="1" t="s">
        <v>10</v>
      </c>
      <c r="C90" s="1">
        <v>161990.0</v>
      </c>
      <c r="D90" s="1" t="s">
        <v>255</v>
      </c>
      <c r="E90" s="1" t="s">
        <v>60</v>
      </c>
      <c r="F90" s="1">
        <v>6388738.0</v>
      </c>
      <c r="G90" s="1" t="s">
        <v>55</v>
      </c>
      <c r="H90" s="1" t="s">
        <v>256</v>
      </c>
      <c r="I90" s="1" t="s">
        <v>257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">
        <v>254</v>
      </c>
      <c r="B91" s="1" t="s">
        <v>10</v>
      </c>
      <c r="C91" s="1">
        <v>157524.0</v>
      </c>
      <c r="D91" s="1" t="s">
        <v>255</v>
      </c>
      <c r="E91" s="1" t="s">
        <v>60</v>
      </c>
      <c r="F91" s="1">
        <v>6388738.0</v>
      </c>
      <c r="G91" s="1" t="s">
        <v>55</v>
      </c>
      <c r="H91" s="1" t="s">
        <v>256</v>
      </c>
      <c r="I91" s="1" t="s">
        <v>257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258</v>
      </c>
      <c r="B92" s="1" t="s">
        <v>10</v>
      </c>
      <c r="C92" s="1">
        <v>168166.0</v>
      </c>
      <c r="D92" s="1" t="s">
        <v>259</v>
      </c>
      <c r="E92" s="1" t="s">
        <v>60</v>
      </c>
      <c r="F92" s="1">
        <v>6405888.0</v>
      </c>
      <c r="G92" s="1" t="s">
        <v>55</v>
      </c>
      <c r="H92" s="1" t="s">
        <v>260</v>
      </c>
      <c r="I92" s="1" t="s">
        <v>261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258</v>
      </c>
      <c r="B93" s="1" t="s">
        <v>10</v>
      </c>
      <c r="C93" s="1">
        <v>27041.0</v>
      </c>
      <c r="D93" s="1" t="s">
        <v>259</v>
      </c>
      <c r="E93" s="1" t="s">
        <v>60</v>
      </c>
      <c r="F93" s="1">
        <v>6405888.0</v>
      </c>
      <c r="G93" s="1" t="s">
        <v>55</v>
      </c>
      <c r="H93" s="1" t="s">
        <v>260</v>
      </c>
      <c r="I93" s="1" t="s">
        <v>261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262</v>
      </c>
      <c r="B94" s="1" t="s">
        <v>10</v>
      </c>
      <c r="C94" s="1">
        <v>151753.0</v>
      </c>
      <c r="D94" s="1" t="s">
        <v>263</v>
      </c>
      <c r="E94" s="1" t="s">
        <v>60</v>
      </c>
      <c r="F94" s="1">
        <v>6418145.0</v>
      </c>
      <c r="G94" s="1" t="s">
        <v>55</v>
      </c>
      <c r="H94" s="1" t="s">
        <v>264</v>
      </c>
      <c r="I94" s="1" t="s">
        <v>265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">
        <v>262</v>
      </c>
      <c r="B95" s="1" t="s">
        <v>10</v>
      </c>
      <c r="C95" s="1">
        <v>155610.0</v>
      </c>
      <c r="D95" s="1" t="s">
        <v>263</v>
      </c>
      <c r="E95" s="1" t="s">
        <v>60</v>
      </c>
      <c r="F95" s="1">
        <v>6418145.0</v>
      </c>
      <c r="G95" s="1" t="s">
        <v>55</v>
      </c>
      <c r="H95" s="1" t="s">
        <v>266</v>
      </c>
      <c r="I95" s="1" t="s">
        <v>265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">
        <v>267</v>
      </c>
      <c r="B96" s="1" t="s">
        <v>10</v>
      </c>
      <c r="C96" s="1">
        <v>117375.0</v>
      </c>
      <c r="D96" s="1" t="s">
        <v>268</v>
      </c>
      <c r="E96" s="1" t="s">
        <v>60</v>
      </c>
      <c r="F96" s="1">
        <v>6435424.0</v>
      </c>
      <c r="G96" s="1" t="s">
        <v>55</v>
      </c>
      <c r="H96" s="1" t="s">
        <v>269</v>
      </c>
      <c r="I96" s="1" t="s">
        <v>270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">
        <v>267</v>
      </c>
      <c r="B97" s="1" t="s">
        <v>10</v>
      </c>
      <c r="C97" s="1">
        <v>171613.0</v>
      </c>
      <c r="D97" s="1" t="s">
        <v>268</v>
      </c>
      <c r="E97" s="1" t="s">
        <v>60</v>
      </c>
      <c r="F97" s="1">
        <v>6435424.0</v>
      </c>
      <c r="G97" s="1" t="s">
        <v>55</v>
      </c>
      <c r="H97" s="1" t="s">
        <v>269</v>
      </c>
      <c r="I97" s="1" t="s">
        <v>270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">
        <v>271</v>
      </c>
      <c r="B98" s="1" t="s">
        <v>10</v>
      </c>
      <c r="C98" s="1">
        <v>146495.0</v>
      </c>
      <c r="D98" s="1" t="s">
        <v>272</v>
      </c>
      <c r="E98" s="1" t="s">
        <v>60</v>
      </c>
      <c r="F98" s="1">
        <v>6559476.0</v>
      </c>
      <c r="G98" s="1" t="s">
        <v>55</v>
      </c>
      <c r="H98" s="1" t="s">
        <v>273</v>
      </c>
      <c r="I98" s="1" t="s">
        <v>274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">
        <v>271</v>
      </c>
      <c r="B99" s="1" t="s">
        <v>10</v>
      </c>
      <c r="C99" s="1">
        <v>35043.0</v>
      </c>
      <c r="D99" s="1" t="s">
        <v>272</v>
      </c>
      <c r="E99" s="1" t="s">
        <v>60</v>
      </c>
      <c r="F99" s="1">
        <v>6559476.0</v>
      </c>
      <c r="G99" s="1" t="s">
        <v>55</v>
      </c>
      <c r="H99" s="1" t="s">
        <v>275</v>
      </c>
      <c r="I99" s="1" t="s">
        <v>274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">
        <v>276</v>
      </c>
      <c r="B100" s="1" t="s">
        <v>10</v>
      </c>
      <c r="C100" s="1">
        <v>28617.0</v>
      </c>
      <c r="D100" s="1" t="s">
        <v>277</v>
      </c>
      <c r="E100" s="1" t="s">
        <v>60</v>
      </c>
      <c r="F100" s="1">
        <v>6664372.0</v>
      </c>
      <c r="G100" s="1" t="s">
        <v>55</v>
      </c>
      <c r="H100" s="1" t="s">
        <v>278</v>
      </c>
      <c r="I100" s="1" t="s">
        <v>279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">
        <v>276</v>
      </c>
      <c r="B101" s="1" t="s">
        <v>10</v>
      </c>
      <c r="C101" s="1">
        <v>28618.0</v>
      </c>
      <c r="D101" s="1" t="s">
        <v>277</v>
      </c>
      <c r="E101" s="1" t="s">
        <v>60</v>
      </c>
      <c r="F101" s="1">
        <v>6664372.0</v>
      </c>
      <c r="G101" s="1" t="s">
        <v>55</v>
      </c>
      <c r="H101" s="1" t="s">
        <v>280</v>
      </c>
      <c r="I101" s="1" t="s">
        <v>279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">
        <v>281</v>
      </c>
      <c r="B102" s="1" t="s">
        <v>8</v>
      </c>
      <c r="C102" s="1">
        <v>155984.0</v>
      </c>
      <c r="D102" s="1" t="s">
        <v>282</v>
      </c>
      <c r="E102" s="1" t="s">
        <v>60</v>
      </c>
      <c r="F102" s="1">
        <v>7.419544E7</v>
      </c>
      <c r="G102" s="1" t="s">
        <v>89</v>
      </c>
      <c r="H102" s="1" t="s">
        <v>283</v>
      </c>
      <c r="I102" s="1" t="s">
        <v>284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">
        <v>281</v>
      </c>
      <c r="B103" s="1" t="s">
        <v>8</v>
      </c>
      <c r="C103" s="1">
        <v>155984.0</v>
      </c>
      <c r="D103" s="1" t="s">
        <v>282</v>
      </c>
      <c r="E103" s="1" t="s">
        <v>60</v>
      </c>
      <c r="F103" s="1">
        <v>7.419544E7</v>
      </c>
      <c r="G103" s="1" t="s">
        <v>89</v>
      </c>
      <c r="H103" s="1" t="s">
        <v>283</v>
      </c>
      <c r="I103" s="1" t="s">
        <v>284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">
        <v>285</v>
      </c>
      <c r="B104" s="1" t="s">
        <v>10</v>
      </c>
      <c r="C104" s="1">
        <v>116627.0</v>
      </c>
      <c r="D104" s="1" t="s">
        <v>286</v>
      </c>
      <c r="E104" s="1" t="s">
        <v>60</v>
      </c>
      <c r="F104" s="1">
        <v>7766930.0</v>
      </c>
      <c r="G104" s="1" t="s">
        <v>89</v>
      </c>
      <c r="H104" s="1" t="s">
        <v>287</v>
      </c>
      <c r="I104" s="1" t="s">
        <v>288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285</v>
      </c>
      <c r="B105" s="1" t="s">
        <v>10</v>
      </c>
      <c r="C105" s="1">
        <v>124965.0</v>
      </c>
      <c r="D105" s="1" t="s">
        <v>286</v>
      </c>
      <c r="E105" s="1" t="s">
        <v>60</v>
      </c>
      <c r="F105" s="1">
        <v>7766930.0</v>
      </c>
      <c r="G105" s="1" t="s">
        <v>89</v>
      </c>
      <c r="H105" s="1" t="s">
        <v>289</v>
      </c>
      <c r="I105" s="1" t="s">
        <v>288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">
        <v>290</v>
      </c>
      <c r="B106" s="1" t="s">
        <v>10</v>
      </c>
      <c r="C106" s="1">
        <v>270.0</v>
      </c>
      <c r="D106" s="1" t="s">
        <v>291</v>
      </c>
      <c r="E106" s="1" t="s">
        <v>60</v>
      </c>
      <c r="F106" s="1">
        <v>8595776.0</v>
      </c>
      <c r="G106" s="1" t="s">
        <v>89</v>
      </c>
      <c r="H106" s="1" t="s">
        <v>292</v>
      </c>
      <c r="I106" s="1" t="s">
        <v>292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">
        <v>290</v>
      </c>
      <c r="B107" s="1" t="s">
        <v>10</v>
      </c>
      <c r="C107" s="1">
        <v>271.0</v>
      </c>
      <c r="D107" s="1" t="s">
        <v>291</v>
      </c>
      <c r="E107" s="1" t="s">
        <v>60</v>
      </c>
      <c r="F107" s="1">
        <v>8595776.0</v>
      </c>
      <c r="G107" s="1" t="s">
        <v>89</v>
      </c>
      <c r="H107" s="1" t="s">
        <v>293</v>
      </c>
      <c r="I107" s="1" t="s">
        <v>293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">
        <v>294</v>
      </c>
      <c r="B108" s="1" t="s">
        <v>8</v>
      </c>
      <c r="C108" s="1">
        <v>100775.0</v>
      </c>
      <c r="D108" s="1" t="s">
        <v>295</v>
      </c>
      <c r="E108" s="1" t="s">
        <v>60</v>
      </c>
      <c r="F108" s="1">
        <v>8985701.0</v>
      </c>
      <c r="G108" s="1" t="s">
        <v>55</v>
      </c>
      <c r="H108" s="1" t="s">
        <v>296</v>
      </c>
      <c r="I108" s="1" t="s">
        <v>297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">
        <v>294</v>
      </c>
      <c r="B109" s="1" t="s">
        <v>8</v>
      </c>
      <c r="C109" s="1">
        <v>64704.0</v>
      </c>
      <c r="D109" s="1" t="s">
        <v>295</v>
      </c>
      <c r="E109" s="1" t="s">
        <v>60</v>
      </c>
      <c r="F109" s="1">
        <v>8985701.0</v>
      </c>
      <c r="G109" s="1" t="s">
        <v>55</v>
      </c>
      <c r="H109" s="1" t="s">
        <v>296</v>
      </c>
      <c r="I109" s="1" t="s">
        <v>297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">
        <v>298</v>
      </c>
      <c r="B110" s="1" t="s">
        <v>6</v>
      </c>
      <c r="C110" s="1">
        <v>3742.0</v>
      </c>
      <c r="D110" s="1" t="s">
        <v>299</v>
      </c>
      <c r="E110" s="1" t="s">
        <v>60</v>
      </c>
      <c r="F110" s="1">
        <v>9.405828E7</v>
      </c>
      <c r="G110" s="1" t="s">
        <v>55</v>
      </c>
      <c r="H110" s="1" t="s">
        <v>300</v>
      </c>
      <c r="I110" s="1" t="s">
        <v>301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">
        <v>298</v>
      </c>
      <c r="B111" s="1" t="s">
        <v>6</v>
      </c>
      <c r="C111" s="1">
        <v>3742.0</v>
      </c>
      <c r="D111" s="1" t="s">
        <v>299</v>
      </c>
      <c r="E111" s="1" t="s">
        <v>60</v>
      </c>
      <c r="F111" s="1">
        <v>9.405828E7</v>
      </c>
      <c r="G111" s="1" t="s">
        <v>55</v>
      </c>
      <c r="H111" s="1" t="s">
        <v>300</v>
      </c>
      <c r="I111" s="1" t="s">
        <v>301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">
        <v>302</v>
      </c>
      <c r="B112" s="1" t="s">
        <v>39</v>
      </c>
      <c r="C112" s="1" t="s">
        <v>303</v>
      </c>
      <c r="D112" s="1" t="s">
        <v>304</v>
      </c>
      <c r="E112" s="1" t="s">
        <v>60</v>
      </c>
      <c r="F112" s="1">
        <v>9.4118113E7</v>
      </c>
      <c r="G112" s="1" t="s">
        <v>55</v>
      </c>
      <c r="H112" s="1" t="s">
        <v>305</v>
      </c>
      <c r="I112" s="1" t="s">
        <v>306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 t="s">
        <v>302</v>
      </c>
      <c r="B113" s="1" t="s">
        <v>39</v>
      </c>
      <c r="C113" s="1" t="s">
        <v>307</v>
      </c>
      <c r="D113" s="1" t="s">
        <v>304</v>
      </c>
      <c r="E113" s="1" t="s">
        <v>60</v>
      </c>
      <c r="F113" s="1">
        <v>9.4118113E7</v>
      </c>
      <c r="G113" s="1" t="s">
        <v>55</v>
      </c>
      <c r="H113" s="1" t="s">
        <v>308</v>
      </c>
      <c r="I113" s="1" t="s">
        <v>309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 t="s">
        <v>310</v>
      </c>
      <c r="B114" s="1" t="s">
        <v>39</v>
      </c>
      <c r="C114" s="1" t="s">
        <v>311</v>
      </c>
      <c r="D114" s="1" t="s">
        <v>312</v>
      </c>
      <c r="E114" s="1" t="s">
        <v>60</v>
      </c>
      <c r="F114" s="1">
        <v>9.4503662E7</v>
      </c>
      <c r="G114" s="1" t="s">
        <v>89</v>
      </c>
      <c r="H114" s="1" t="s">
        <v>313</v>
      </c>
      <c r="I114" s="1" t="s">
        <v>314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 t="s">
        <v>310</v>
      </c>
      <c r="B115" s="1" t="s">
        <v>39</v>
      </c>
      <c r="C115" s="1" t="s">
        <v>315</v>
      </c>
      <c r="D115" s="1" t="s">
        <v>312</v>
      </c>
      <c r="E115" s="1" t="s">
        <v>60</v>
      </c>
      <c r="F115" s="1">
        <v>9.4503662E7</v>
      </c>
      <c r="G115" s="1" t="s">
        <v>89</v>
      </c>
      <c r="H115" s="1" t="s">
        <v>314</v>
      </c>
      <c r="I115" s="1" t="s">
        <v>316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 t="s">
        <v>317</v>
      </c>
      <c r="B116" s="1" t="s">
        <v>8</v>
      </c>
      <c r="C116" s="1">
        <v>73487.0</v>
      </c>
      <c r="D116" s="1" t="s">
        <v>318</v>
      </c>
      <c r="E116" s="1" t="s">
        <v>60</v>
      </c>
      <c r="F116" s="1">
        <v>9.4516548E7</v>
      </c>
      <c r="G116" s="1" t="s">
        <v>55</v>
      </c>
      <c r="H116" s="1" t="s">
        <v>319</v>
      </c>
      <c r="I116" s="1" t="s">
        <v>320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 t="s">
        <v>317</v>
      </c>
      <c r="B117" s="1" t="s">
        <v>8</v>
      </c>
      <c r="C117" s="1">
        <v>73487.0</v>
      </c>
      <c r="D117" s="1" t="s">
        <v>318</v>
      </c>
      <c r="E117" s="1" t="s">
        <v>60</v>
      </c>
      <c r="F117" s="1">
        <v>9.4516548E7</v>
      </c>
      <c r="G117" s="1" t="s">
        <v>55</v>
      </c>
      <c r="H117" s="1" t="s">
        <v>319</v>
      </c>
      <c r="I117" s="1" t="s">
        <v>320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 t="s">
        <v>321</v>
      </c>
      <c r="B118" s="1" t="s">
        <v>39</v>
      </c>
      <c r="C118" s="1" t="s">
        <v>322</v>
      </c>
      <c r="D118" s="1" t="s">
        <v>323</v>
      </c>
      <c r="E118" s="1" t="s">
        <v>60</v>
      </c>
      <c r="F118" s="1">
        <v>9.4533272E7</v>
      </c>
      <c r="G118" s="1" t="s">
        <v>89</v>
      </c>
      <c r="H118" s="1" t="s">
        <v>324</v>
      </c>
      <c r="I118" s="1" t="s">
        <v>325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 t="s">
        <v>321</v>
      </c>
      <c r="B119" s="1" t="s">
        <v>39</v>
      </c>
      <c r="C119" s="1" t="s">
        <v>326</v>
      </c>
      <c r="D119" s="1" t="s">
        <v>323</v>
      </c>
      <c r="E119" s="1" t="s">
        <v>60</v>
      </c>
      <c r="F119" s="1">
        <v>9.4533272E7</v>
      </c>
      <c r="G119" s="1" t="s">
        <v>89</v>
      </c>
      <c r="H119" s="1" t="s">
        <v>327</v>
      </c>
      <c r="I119" s="1" t="s">
        <v>325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">
        <v>328</v>
      </c>
      <c r="B120" s="1" t="s">
        <v>10</v>
      </c>
      <c r="C120" s="1">
        <v>184288.0</v>
      </c>
      <c r="D120" s="1" t="s">
        <v>329</v>
      </c>
      <c r="E120" s="1" t="s">
        <v>60</v>
      </c>
      <c r="F120" s="1">
        <v>9.4564479E7</v>
      </c>
      <c r="G120" s="1" t="s">
        <v>55</v>
      </c>
      <c r="H120" s="1" t="s">
        <v>330</v>
      </c>
      <c r="I120" s="1" t="s">
        <v>331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 t="s">
        <v>328</v>
      </c>
      <c r="B121" s="1" t="s">
        <v>10</v>
      </c>
      <c r="C121" s="1">
        <v>184288.0</v>
      </c>
      <c r="D121" s="1" t="s">
        <v>329</v>
      </c>
      <c r="E121" s="1" t="s">
        <v>60</v>
      </c>
      <c r="F121" s="1">
        <v>9.4564479E7</v>
      </c>
      <c r="G121" s="1" t="s">
        <v>55</v>
      </c>
      <c r="H121" s="1" t="s">
        <v>330</v>
      </c>
      <c r="I121" s="1" t="s">
        <v>331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 t="s">
        <v>332</v>
      </c>
      <c r="B122" s="1" t="s">
        <v>10</v>
      </c>
      <c r="C122" s="1">
        <v>158100.0</v>
      </c>
      <c r="D122" s="1" t="s">
        <v>333</v>
      </c>
      <c r="E122" s="1" t="s">
        <v>60</v>
      </c>
      <c r="F122" s="1">
        <v>9.464082E7</v>
      </c>
      <c r="G122" s="1" t="s">
        <v>55</v>
      </c>
      <c r="H122" s="1" t="s">
        <v>334</v>
      </c>
      <c r="I122" s="1" t="s">
        <v>335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 t="s">
        <v>332</v>
      </c>
      <c r="B123" s="1" t="s">
        <v>10</v>
      </c>
      <c r="C123" s="1">
        <v>158100.0</v>
      </c>
      <c r="D123" s="1" t="s">
        <v>333</v>
      </c>
      <c r="E123" s="1" t="s">
        <v>60</v>
      </c>
      <c r="F123" s="1">
        <v>9.464082E7</v>
      </c>
      <c r="G123" s="1" t="s">
        <v>55</v>
      </c>
      <c r="H123" s="1" t="s">
        <v>334</v>
      </c>
      <c r="I123" s="1" t="s">
        <v>335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 t="s">
        <v>336</v>
      </c>
      <c r="B124" s="1" t="s">
        <v>8</v>
      </c>
      <c r="C124" s="1">
        <v>61867.0</v>
      </c>
      <c r="D124" s="1" t="s">
        <v>337</v>
      </c>
      <c r="E124" s="1" t="s">
        <v>60</v>
      </c>
      <c r="F124" s="1">
        <v>9.4658949E7</v>
      </c>
      <c r="G124" s="1" t="s">
        <v>89</v>
      </c>
      <c r="H124" s="1" t="s">
        <v>338</v>
      </c>
      <c r="I124" s="1" t="s">
        <v>339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 t="s">
        <v>336</v>
      </c>
      <c r="B125" s="1" t="s">
        <v>8</v>
      </c>
      <c r="C125" s="1">
        <v>61867.0</v>
      </c>
      <c r="D125" s="1" t="s">
        <v>337</v>
      </c>
      <c r="E125" s="1" t="s">
        <v>60</v>
      </c>
      <c r="F125" s="1">
        <v>9.4658949E7</v>
      </c>
      <c r="G125" s="1" t="s">
        <v>89</v>
      </c>
      <c r="H125" s="1" t="s">
        <v>338</v>
      </c>
      <c r="I125" s="1" t="s">
        <v>339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 t="s">
        <v>340</v>
      </c>
      <c r="B126" s="1" t="s">
        <v>10</v>
      </c>
      <c r="C126" s="1">
        <v>164470.0</v>
      </c>
      <c r="D126" s="1" t="s">
        <v>341</v>
      </c>
      <c r="E126" s="1" t="s">
        <v>60</v>
      </c>
      <c r="F126" s="1">
        <v>9.6012324E7</v>
      </c>
      <c r="G126" s="1" t="s">
        <v>55</v>
      </c>
      <c r="H126" s="1" t="s">
        <v>342</v>
      </c>
      <c r="I126" s="1" t="s">
        <v>343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 t="s">
        <v>340</v>
      </c>
      <c r="B127" s="1" t="s">
        <v>10</v>
      </c>
      <c r="C127" s="1">
        <v>164470.0</v>
      </c>
      <c r="D127" s="1" t="s">
        <v>341</v>
      </c>
      <c r="E127" s="1" t="s">
        <v>60</v>
      </c>
      <c r="F127" s="1">
        <v>9.6012324E7</v>
      </c>
      <c r="G127" s="1" t="s">
        <v>55</v>
      </c>
      <c r="H127" s="1" t="s">
        <v>342</v>
      </c>
      <c r="I127" s="1" t="s">
        <v>343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 t="s">
        <v>344</v>
      </c>
      <c r="B128" s="1" t="s">
        <v>10</v>
      </c>
      <c r="C128" s="1">
        <v>36950.0</v>
      </c>
      <c r="D128" s="1" t="s">
        <v>345</v>
      </c>
      <c r="E128" s="1" t="s">
        <v>60</v>
      </c>
      <c r="F128" s="1">
        <v>9871160.0</v>
      </c>
      <c r="G128" s="1" t="s">
        <v>55</v>
      </c>
      <c r="H128" s="1" t="s">
        <v>346</v>
      </c>
      <c r="I128" s="1" t="s">
        <v>346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344</v>
      </c>
      <c r="B129" s="1" t="s">
        <v>10</v>
      </c>
      <c r="C129" s="1">
        <v>36950.0</v>
      </c>
      <c r="D129" s="1" t="s">
        <v>345</v>
      </c>
      <c r="E129" s="1" t="s">
        <v>60</v>
      </c>
      <c r="F129" s="1">
        <v>9871160.0</v>
      </c>
      <c r="G129" s="1" t="s">
        <v>55</v>
      </c>
      <c r="H129" s="1" t="s">
        <v>346</v>
      </c>
      <c r="I129" s="1" t="s">
        <v>346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 t="s">
        <v>347</v>
      </c>
      <c r="B130" s="1" t="s">
        <v>14</v>
      </c>
      <c r="C130" s="1">
        <v>31951.0</v>
      </c>
      <c r="D130" s="1" t="s">
        <v>348</v>
      </c>
      <c r="E130" s="1" t="s">
        <v>60</v>
      </c>
      <c r="F130" s="1"/>
      <c r="G130" s="1" t="s">
        <v>79</v>
      </c>
      <c r="H130" s="1" t="s">
        <v>349</v>
      </c>
      <c r="I130" s="1" t="s">
        <v>350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 t="s">
        <v>347</v>
      </c>
      <c r="B131" s="1" t="s">
        <v>14</v>
      </c>
      <c r="C131" s="1">
        <v>24932.0</v>
      </c>
      <c r="D131" s="1" t="s">
        <v>348</v>
      </c>
      <c r="E131" s="1" t="s">
        <v>60</v>
      </c>
      <c r="F131" s="1"/>
      <c r="G131" s="1" t="s">
        <v>79</v>
      </c>
      <c r="H131" s="1">
        <v>50862.0</v>
      </c>
      <c r="I131" s="1" t="s">
        <v>351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 t="s">
        <v>347</v>
      </c>
      <c r="B132" s="1" t="s">
        <v>14</v>
      </c>
      <c r="C132" s="1">
        <v>44176.0</v>
      </c>
      <c r="D132" s="1" t="s">
        <v>348</v>
      </c>
      <c r="E132" s="1" t="s">
        <v>60</v>
      </c>
      <c r="F132" s="1"/>
      <c r="G132" s="1" t="s">
        <v>79</v>
      </c>
      <c r="H132" s="1" t="s">
        <v>352</v>
      </c>
      <c r="I132" s="1" t="s">
        <v>353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 t="s">
        <v>347</v>
      </c>
      <c r="B133" s="1" t="s">
        <v>14</v>
      </c>
      <c r="C133" s="1">
        <v>17083.0</v>
      </c>
      <c r="D133" s="1" t="s">
        <v>348</v>
      </c>
      <c r="E133" s="1" t="s">
        <v>60</v>
      </c>
      <c r="F133" s="1"/>
      <c r="G133" s="1" t="s">
        <v>79</v>
      </c>
      <c r="H133" s="1" t="s">
        <v>354</v>
      </c>
      <c r="I133" s="1" t="s">
        <v>355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 t="s">
        <v>347</v>
      </c>
      <c r="B134" s="1" t="s">
        <v>14</v>
      </c>
      <c r="C134" s="1">
        <v>31969.0</v>
      </c>
      <c r="D134" s="1" t="s">
        <v>348</v>
      </c>
      <c r="E134" s="1" t="s">
        <v>60</v>
      </c>
      <c r="F134" s="1"/>
      <c r="G134" s="1" t="s">
        <v>79</v>
      </c>
      <c r="H134" s="1" t="s">
        <v>356</v>
      </c>
      <c r="I134" s="1" t="s">
        <v>357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 t="s">
        <v>347</v>
      </c>
      <c r="B135" s="1" t="s">
        <v>14</v>
      </c>
      <c r="C135" s="1">
        <v>12345.0</v>
      </c>
      <c r="D135" s="1" t="s">
        <v>348</v>
      </c>
      <c r="E135" s="1" t="s">
        <v>60</v>
      </c>
      <c r="F135" s="1"/>
      <c r="G135" s="1" t="s">
        <v>79</v>
      </c>
      <c r="H135" s="1" t="s">
        <v>358</v>
      </c>
      <c r="I135" s="1" t="s">
        <v>359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 t="s">
        <v>347</v>
      </c>
      <c r="B136" s="1" t="s">
        <v>14</v>
      </c>
      <c r="C136" s="1">
        <v>106741.0</v>
      </c>
      <c r="D136" s="1" t="s">
        <v>348</v>
      </c>
      <c r="E136" s="1" t="s">
        <v>60</v>
      </c>
      <c r="F136" s="1"/>
      <c r="G136" s="1" t="s">
        <v>79</v>
      </c>
      <c r="H136" s="1" t="s">
        <v>360</v>
      </c>
      <c r="I136" s="1" t="s">
        <v>361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 t="s">
        <v>347</v>
      </c>
      <c r="B137" s="1" t="s">
        <v>14</v>
      </c>
      <c r="C137" s="1">
        <v>106743.0</v>
      </c>
      <c r="D137" s="1" t="s">
        <v>348</v>
      </c>
      <c r="E137" s="1" t="s">
        <v>60</v>
      </c>
      <c r="F137" s="1"/>
      <c r="G137" s="1" t="s">
        <v>79</v>
      </c>
      <c r="H137" s="1" t="s">
        <v>362</v>
      </c>
      <c r="I137" s="1" t="s">
        <v>363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 t="s">
        <v>347</v>
      </c>
      <c r="B138" s="1" t="s">
        <v>14</v>
      </c>
      <c r="C138" s="1">
        <v>27568.0</v>
      </c>
      <c r="D138" s="1" t="s">
        <v>348</v>
      </c>
      <c r="E138" s="1" t="s">
        <v>60</v>
      </c>
      <c r="F138" s="1"/>
      <c r="G138" s="1" t="s">
        <v>79</v>
      </c>
      <c r="H138" s="1" t="s">
        <v>364</v>
      </c>
      <c r="I138" s="1" t="s">
        <v>365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 t="s">
        <v>347</v>
      </c>
      <c r="B139" s="1" t="s">
        <v>14</v>
      </c>
      <c r="C139" s="1">
        <v>12344.0</v>
      </c>
      <c r="D139" s="1" t="s">
        <v>348</v>
      </c>
      <c r="E139" s="1" t="s">
        <v>60</v>
      </c>
      <c r="F139" s="1"/>
      <c r="G139" s="1" t="s">
        <v>79</v>
      </c>
      <c r="H139" s="1" t="s">
        <v>314</v>
      </c>
      <c r="I139" s="1" t="s">
        <v>366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 t="s">
        <v>347</v>
      </c>
      <c r="B140" s="1" t="s">
        <v>14</v>
      </c>
      <c r="C140" s="1">
        <v>76191.0</v>
      </c>
      <c r="D140" s="1" t="s">
        <v>348</v>
      </c>
      <c r="E140" s="1" t="s">
        <v>60</v>
      </c>
      <c r="F140" s="1"/>
      <c r="G140" s="1" t="s">
        <v>79</v>
      </c>
      <c r="H140" s="1" t="s">
        <v>367</v>
      </c>
      <c r="I140" s="1" t="s">
        <v>368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 t="s">
        <v>347</v>
      </c>
      <c r="B141" s="1" t="s">
        <v>14</v>
      </c>
      <c r="C141" s="1">
        <v>93821.0</v>
      </c>
      <c r="D141" s="1" t="s">
        <v>348</v>
      </c>
      <c r="E141" s="1" t="s">
        <v>60</v>
      </c>
      <c r="F141" s="1"/>
      <c r="G141" s="1" t="s">
        <v>79</v>
      </c>
      <c r="H141" s="1" t="s">
        <v>369</v>
      </c>
      <c r="I141" s="1" t="s">
        <v>353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 t="s">
        <v>347</v>
      </c>
      <c r="B142" s="1" t="s">
        <v>14</v>
      </c>
      <c r="C142" s="1">
        <v>24680.0</v>
      </c>
      <c r="D142" s="1" t="s">
        <v>348</v>
      </c>
      <c r="E142" s="1" t="s">
        <v>60</v>
      </c>
      <c r="F142" s="1"/>
      <c r="G142" s="1" t="s">
        <v>79</v>
      </c>
      <c r="H142" s="1" t="s">
        <v>370</v>
      </c>
      <c r="I142" s="1" t="s">
        <v>371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 t="s">
        <v>347</v>
      </c>
      <c r="B143" s="1" t="s">
        <v>14</v>
      </c>
      <c r="C143" s="1">
        <v>106747.0</v>
      </c>
      <c r="D143" s="1" t="s">
        <v>348</v>
      </c>
      <c r="E143" s="1" t="s">
        <v>60</v>
      </c>
      <c r="F143" s="1"/>
      <c r="G143" s="1" t="s">
        <v>79</v>
      </c>
      <c r="H143" s="1" t="s">
        <v>358</v>
      </c>
      <c r="I143" s="1" t="s">
        <v>372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 t="s">
        <v>347</v>
      </c>
      <c r="B144" s="1" t="s">
        <v>14</v>
      </c>
      <c r="C144" s="1">
        <v>106744.0</v>
      </c>
      <c r="D144" s="1" t="s">
        <v>348</v>
      </c>
      <c r="E144" s="1" t="s">
        <v>60</v>
      </c>
      <c r="F144" s="1"/>
      <c r="G144" s="1" t="s">
        <v>79</v>
      </c>
      <c r="H144" s="1" t="s">
        <v>373</v>
      </c>
      <c r="I144" s="1" t="s">
        <v>374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 t="s">
        <v>347</v>
      </c>
      <c r="B145" s="1" t="s">
        <v>14</v>
      </c>
      <c r="C145" s="1">
        <v>106746.0</v>
      </c>
      <c r="D145" s="1" t="s">
        <v>348</v>
      </c>
      <c r="E145" s="1" t="s">
        <v>60</v>
      </c>
      <c r="F145" s="1"/>
      <c r="G145" s="1" t="s">
        <v>79</v>
      </c>
      <c r="H145" s="1" t="s">
        <v>375</v>
      </c>
      <c r="I145" s="1" t="s">
        <v>376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 t="s">
        <v>347</v>
      </c>
      <c r="B146" s="1" t="s">
        <v>14</v>
      </c>
      <c r="C146" s="1">
        <v>24592.0</v>
      </c>
      <c r="D146" s="1" t="s">
        <v>348</v>
      </c>
      <c r="E146" s="1" t="s">
        <v>60</v>
      </c>
      <c r="F146" s="1"/>
      <c r="G146" s="1" t="s">
        <v>79</v>
      </c>
      <c r="H146" s="1" t="s">
        <v>377</v>
      </c>
      <c r="I146" s="1" t="s">
        <v>378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 t="s">
        <v>347</v>
      </c>
      <c r="B147" s="1" t="s">
        <v>14</v>
      </c>
      <c r="C147" s="1">
        <v>34688.0</v>
      </c>
      <c r="D147" s="1" t="s">
        <v>348</v>
      </c>
      <c r="E147" s="1" t="s">
        <v>60</v>
      </c>
      <c r="F147" s="1"/>
      <c r="G147" s="1" t="s">
        <v>79</v>
      </c>
      <c r="H147" s="1" t="s">
        <v>379</v>
      </c>
      <c r="I147" s="1" t="s">
        <v>380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 t="s">
        <v>347</v>
      </c>
      <c r="B148" s="1" t="s">
        <v>14</v>
      </c>
      <c r="C148" s="1">
        <v>17425.0</v>
      </c>
      <c r="D148" s="1" t="s">
        <v>348</v>
      </c>
      <c r="E148" s="1" t="s">
        <v>60</v>
      </c>
      <c r="F148" s="1"/>
      <c r="G148" s="1" t="s">
        <v>79</v>
      </c>
      <c r="H148" s="1" t="s">
        <v>381</v>
      </c>
      <c r="I148" s="1" t="s">
        <v>382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 t="s">
        <v>347</v>
      </c>
      <c r="B149" s="1" t="s">
        <v>14</v>
      </c>
      <c r="C149" s="1">
        <v>24544.0</v>
      </c>
      <c r="D149" s="1" t="s">
        <v>348</v>
      </c>
      <c r="E149" s="1" t="s">
        <v>60</v>
      </c>
      <c r="F149" s="1"/>
      <c r="G149" s="1" t="s">
        <v>79</v>
      </c>
      <c r="H149" s="1" t="s">
        <v>383</v>
      </c>
      <c r="I149" s="1" t="s">
        <v>384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 t="s">
        <v>347</v>
      </c>
      <c r="B150" s="1" t="s">
        <v>14</v>
      </c>
      <c r="C150" s="1">
        <v>106742.0</v>
      </c>
      <c r="D150" s="1" t="s">
        <v>348</v>
      </c>
      <c r="E150" s="1" t="s">
        <v>60</v>
      </c>
      <c r="F150" s="1"/>
      <c r="G150" s="1" t="s">
        <v>79</v>
      </c>
      <c r="H150" s="1" t="s">
        <v>385</v>
      </c>
      <c r="I150" s="1" t="s">
        <v>386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 t="s">
        <v>347</v>
      </c>
      <c r="B151" s="1" t="s">
        <v>14</v>
      </c>
      <c r="C151" s="1">
        <v>76931.0</v>
      </c>
      <c r="D151" s="1" t="s">
        <v>348</v>
      </c>
      <c r="E151" s="1" t="s">
        <v>60</v>
      </c>
      <c r="F151" s="1"/>
      <c r="G151" s="1" t="s">
        <v>79</v>
      </c>
      <c r="H151" s="1" t="s">
        <v>387</v>
      </c>
      <c r="I151" s="1" t="s">
        <v>388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 t="s">
        <v>347</v>
      </c>
      <c r="B152" s="1" t="s">
        <v>14</v>
      </c>
      <c r="C152" s="1">
        <v>31753.0</v>
      </c>
      <c r="D152" s="1" t="s">
        <v>348</v>
      </c>
      <c r="E152" s="1" t="s">
        <v>60</v>
      </c>
      <c r="F152" s="1"/>
      <c r="G152" s="1" t="s">
        <v>79</v>
      </c>
      <c r="H152" s="1" t="s">
        <v>389</v>
      </c>
      <c r="I152" s="1" t="s">
        <v>390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 t="s">
        <v>347</v>
      </c>
      <c r="B153" s="1" t="s">
        <v>14</v>
      </c>
      <c r="C153" s="1">
        <v>106745.0</v>
      </c>
      <c r="D153" s="1" t="s">
        <v>348</v>
      </c>
      <c r="E153" s="1" t="s">
        <v>60</v>
      </c>
      <c r="F153" s="1"/>
      <c r="G153" s="1" t="s">
        <v>79</v>
      </c>
      <c r="H153" s="1" t="s">
        <v>391</v>
      </c>
      <c r="I153" s="1" t="s">
        <v>392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 t="s">
        <v>393</v>
      </c>
      <c r="B154" s="1" t="s">
        <v>10</v>
      </c>
      <c r="C154" s="1">
        <v>22495.0</v>
      </c>
      <c r="D154" s="1" t="s">
        <v>394</v>
      </c>
      <c r="E154" s="1" t="s">
        <v>395</v>
      </c>
      <c r="F154" s="1">
        <v>3553439.0</v>
      </c>
      <c r="G154" s="1" t="s">
        <v>89</v>
      </c>
      <c r="H154" s="1" t="s">
        <v>396</v>
      </c>
      <c r="I154" s="1" t="s">
        <v>396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 t="s">
        <v>393</v>
      </c>
      <c r="B155" s="1" t="s">
        <v>10</v>
      </c>
      <c r="C155" s="1">
        <v>22495.0</v>
      </c>
      <c r="D155" s="1" t="s">
        <v>394</v>
      </c>
      <c r="E155" s="1" t="s">
        <v>395</v>
      </c>
      <c r="F155" s="1">
        <v>3553439.0</v>
      </c>
      <c r="G155" s="1" t="s">
        <v>89</v>
      </c>
      <c r="H155" s="1" t="s">
        <v>396</v>
      </c>
      <c r="I155" s="1" t="s">
        <v>396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 t="s">
        <v>397</v>
      </c>
      <c r="B156" s="1" t="s">
        <v>8</v>
      </c>
      <c r="C156" s="1">
        <v>101345.0</v>
      </c>
      <c r="D156" s="1" t="s">
        <v>398</v>
      </c>
      <c r="E156" s="1" t="s">
        <v>399</v>
      </c>
      <c r="F156" s="1">
        <v>1.20356869E8</v>
      </c>
      <c r="G156" s="1" t="s">
        <v>55</v>
      </c>
      <c r="H156" s="1" t="s">
        <v>400</v>
      </c>
      <c r="I156" s="1" t="s">
        <v>401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 t="s">
        <v>397</v>
      </c>
      <c r="B157" s="1" t="s">
        <v>8</v>
      </c>
      <c r="C157" s="1">
        <v>99417.0</v>
      </c>
      <c r="D157" s="1" t="s">
        <v>398</v>
      </c>
      <c r="E157" s="1" t="s">
        <v>399</v>
      </c>
      <c r="F157" s="1">
        <v>1.20356869E8</v>
      </c>
      <c r="G157" s="1" t="s">
        <v>55</v>
      </c>
      <c r="H157" s="1" t="s">
        <v>400</v>
      </c>
      <c r="I157" s="1" t="s">
        <v>401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 t="s">
        <v>402</v>
      </c>
      <c r="B158" s="1" t="s">
        <v>8</v>
      </c>
      <c r="C158" s="1">
        <v>114074.0</v>
      </c>
      <c r="D158" s="1" t="s">
        <v>403</v>
      </c>
      <c r="E158" s="1" t="s">
        <v>399</v>
      </c>
      <c r="F158" s="1">
        <v>5165092.0</v>
      </c>
      <c r="G158" s="1" t="s">
        <v>89</v>
      </c>
      <c r="H158" s="1" t="s">
        <v>404</v>
      </c>
      <c r="I158" s="1" t="s">
        <v>405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 t="s">
        <v>402</v>
      </c>
      <c r="B159" s="1" t="s">
        <v>8</v>
      </c>
      <c r="C159" s="1">
        <v>114074.0</v>
      </c>
      <c r="D159" s="1" t="s">
        <v>403</v>
      </c>
      <c r="E159" s="1" t="s">
        <v>399</v>
      </c>
      <c r="F159" s="1">
        <v>5165092.0</v>
      </c>
      <c r="G159" s="1" t="s">
        <v>89</v>
      </c>
      <c r="H159" s="1" t="s">
        <v>404</v>
      </c>
      <c r="I159" s="1" t="s">
        <v>405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 t="s">
        <v>406</v>
      </c>
      <c r="B160" s="1" t="s">
        <v>6</v>
      </c>
      <c r="C160" s="1">
        <v>43195.0</v>
      </c>
      <c r="D160" s="1" t="s">
        <v>407</v>
      </c>
      <c r="E160" s="1" t="s">
        <v>60</v>
      </c>
      <c r="F160" s="1">
        <v>1111112.0</v>
      </c>
      <c r="G160" s="1" t="s">
        <v>89</v>
      </c>
      <c r="H160" s="1" t="s">
        <v>408</v>
      </c>
      <c r="I160" s="1" t="s">
        <v>408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 t="s">
        <v>406</v>
      </c>
      <c r="B161" s="1" t="s">
        <v>6</v>
      </c>
      <c r="C161" s="1">
        <v>43195.0</v>
      </c>
      <c r="D161" s="1" t="s">
        <v>407</v>
      </c>
      <c r="E161" s="1" t="s">
        <v>60</v>
      </c>
      <c r="F161" s="1">
        <v>1111112.0</v>
      </c>
      <c r="G161" s="1" t="s">
        <v>89</v>
      </c>
      <c r="H161" s="1" t="s">
        <v>408</v>
      </c>
      <c r="I161" s="1" t="s">
        <v>408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 t="s">
        <v>409</v>
      </c>
      <c r="B162" s="1" t="s">
        <v>6</v>
      </c>
      <c r="C162" s="1">
        <v>43290.0</v>
      </c>
      <c r="D162" s="1" t="s">
        <v>88</v>
      </c>
      <c r="E162" s="1" t="s">
        <v>60</v>
      </c>
      <c r="F162" s="1">
        <v>1111113.0</v>
      </c>
      <c r="G162" s="1" t="s">
        <v>89</v>
      </c>
      <c r="H162" s="1" t="s">
        <v>408</v>
      </c>
      <c r="I162" s="1" t="s">
        <v>408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 t="s">
        <v>409</v>
      </c>
      <c r="B163" s="1" t="s">
        <v>6</v>
      </c>
      <c r="C163" s="1">
        <v>43290.0</v>
      </c>
      <c r="D163" s="1" t="s">
        <v>88</v>
      </c>
      <c r="E163" s="1" t="s">
        <v>60</v>
      </c>
      <c r="F163" s="1">
        <v>1111113.0</v>
      </c>
      <c r="G163" s="1" t="s">
        <v>89</v>
      </c>
      <c r="H163" s="1" t="s">
        <v>408</v>
      </c>
      <c r="I163" s="1" t="s">
        <v>408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 t="s">
        <v>410</v>
      </c>
      <c r="B164" s="1" t="s">
        <v>10</v>
      </c>
      <c r="C164" s="1">
        <v>15507.0</v>
      </c>
      <c r="D164" s="1" t="s">
        <v>411</v>
      </c>
      <c r="E164" s="1" t="s">
        <v>60</v>
      </c>
      <c r="F164" s="1">
        <v>1111114.0</v>
      </c>
      <c r="G164" s="1" t="s">
        <v>89</v>
      </c>
      <c r="H164" s="1" t="s">
        <v>412</v>
      </c>
      <c r="I164" s="1" t="s">
        <v>412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 t="s">
        <v>410</v>
      </c>
      <c r="B165" s="1" t="s">
        <v>10</v>
      </c>
      <c r="C165" s="1">
        <v>15507.0</v>
      </c>
      <c r="D165" s="1" t="s">
        <v>411</v>
      </c>
      <c r="E165" s="1" t="s">
        <v>60</v>
      </c>
      <c r="F165" s="1">
        <v>1111114.0</v>
      </c>
      <c r="G165" s="1" t="s">
        <v>89</v>
      </c>
      <c r="H165" s="1" t="s">
        <v>412</v>
      </c>
      <c r="I165" s="1" t="s">
        <v>412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 t="s">
        <v>413</v>
      </c>
      <c r="B166" s="1" t="s">
        <v>6</v>
      </c>
      <c r="C166" s="1">
        <v>43292.0</v>
      </c>
      <c r="D166" s="1" t="s">
        <v>411</v>
      </c>
      <c r="E166" s="1" t="s">
        <v>60</v>
      </c>
      <c r="F166" s="1">
        <v>1111114.0</v>
      </c>
      <c r="G166" s="1" t="s">
        <v>89</v>
      </c>
      <c r="H166" s="1" t="s">
        <v>408</v>
      </c>
      <c r="I166" s="1" t="s">
        <v>408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 t="s">
        <v>413</v>
      </c>
      <c r="B167" s="1" t="s">
        <v>6</v>
      </c>
      <c r="C167" s="1">
        <v>43292.0</v>
      </c>
      <c r="D167" s="1" t="s">
        <v>411</v>
      </c>
      <c r="E167" s="1" t="s">
        <v>60</v>
      </c>
      <c r="F167" s="1">
        <v>1111114.0</v>
      </c>
      <c r="G167" s="1" t="s">
        <v>89</v>
      </c>
      <c r="H167" s="1" t="s">
        <v>408</v>
      </c>
      <c r="I167" s="1" t="s">
        <v>408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 t="s">
        <v>414</v>
      </c>
      <c r="B168" s="1" t="s">
        <v>8</v>
      </c>
      <c r="C168" s="1">
        <v>33368.0</v>
      </c>
      <c r="D168" s="1" t="s">
        <v>415</v>
      </c>
      <c r="E168" s="1" t="s">
        <v>60</v>
      </c>
      <c r="F168" s="1">
        <v>1.2222222E7</v>
      </c>
      <c r="G168" s="1" t="s">
        <v>89</v>
      </c>
      <c r="H168" s="1" t="s">
        <v>416</v>
      </c>
      <c r="I168" s="1" t="s">
        <v>417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 t="s">
        <v>414</v>
      </c>
      <c r="B169" s="1" t="s">
        <v>8</v>
      </c>
      <c r="C169" s="1">
        <v>33368.0</v>
      </c>
      <c r="D169" s="1" t="s">
        <v>415</v>
      </c>
      <c r="E169" s="1" t="s">
        <v>60</v>
      </c>
      <c r="F169" s="1">
        <v>1.2222222E7</v>
      </c>
      <c r="G169" s="1" t="s">
        <v>89</v>
      </c>
      <c r="H169" s="1" t="s">
        <v>416</v>
      </c>
      <c r="I169" s="1" t="s">
        <v>417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 t="s">
        <v>418</v>
      </c>
      <c r="B170" s="1" t="s">
        <v>10</v>
      </c>
      <c r="C170" s="1">
        <v>94972.0</v>
      </c>
      <c r="D170" s="1" t="s">
        <v>419</v>
      </c>
      <c r="E170" s="1" t="s">
        <v>60</v>
      </c>
      <c r="F170" s="1">
        <v>1.4101908E7</v>
      </c>
      <c r="G170" s="1" t="s">
        <v>89</v>
      </c>
      <c r="H170" s="1" t="s">
        <v>420</v>
      </c>
      <c r="I170" s="1" t="s">
        <v>421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 t="s">
        <v>418</v>
      </c>
      <c r="B171" s="1" t="s">
        <v>10</v>
      </c>
      <c r="C171" s="1">
        <v>95969.0</v>
      </c>
      <c r="D171" s="1" t="s">
        <v>419</v>
      </c>
      <c r="E171" s="1" t="s">
        <v>60</v>
      </c>
      <c r="F171" s="1">
        <v>1.4101908E7</v>
      </c>
      <c r="G171" s="1" t="s">
        <v>89</v>
      </c>
      <c r="H171" s="1" t="s">
        <v>422</v>
      </c>
      <c r="I171" s="1" t="s">
        <v>422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 t="s">
        <v>423</v>
      </c>
      <c r="B172" s="1" t="s">
        <v>10</v>
      </c>
      <c r="C172" s="1">
        <v>124866.0</v>
      </c>
      <c r="D172" s="1" t="s">
        <v>424</v>
      </c>
      <c r="E172" s="1" t="s">
        <v>60</v>
      </c>
      <c r="F172" s="1">
        <v>1444342.0</v>
      </c>
      <c r="G172" s="1" t="s">
        <v>55</v>
      </c>
      <c r="H172" s="1" t="s">
        <v>425</v>
      </c>
      <c r="I172" s="1" t="s">
        <v>426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 t="s">
        <v>423</v>
      </c>
      <c r="B173" s="1" t="s">
        <v>10</v>
      </c>
      <c r="C173" s="1">
        <v>7103.0</v>
      </c>
      <c r="D173" s="1" t="s">
        <v>424</v>
      </c>
      <c r="E173" s="1" t="s">
        <v>60</v>
      </c>
      <c r="F173" s="1">
        <v>1444342.0</v>
      </c>
      <c r="G173" s="1" t="s">
        <v>55</v>
      </c>
      <c r="H173" s="1" t="s">
        <v>427</v>
      </c>
      <c r="I173" s="1" t="s">
        <v>426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 t="s">
        <v>428</v>
      </c>
      <c r="B174" s="1" t="s">
        <v>39</v>
      </c>
      <c r="C174" s="1" t="s">
        <v>429</v>
      </c>
      <c r="D174" s="1" t="s">
        <v>430</v>
      </c>
      <c r="E174" s="1" t="s">
        <v>60</v>
      </c>
      <c r="F174" s="1">
        <v>1.7726765E7</v>
      </c>
      <c r="G174" s="1" t="s">
        <v>55</v>
      </c>
      <c r="H174" s="1" t="s">
        <v>431</v>
      </c>
      <c r="I174" s="1" t="s">
        <v>432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 t="s">
        <v>428</v>
      </c>
      <c r="B175" s="1" t="s">
        <v>39</v>
      </c>
      <c r="C175" s="1" t="s">
        <v>433</v>
      </c>
      <c r="D175" s="1" t="s">
        <v>430</v>
      </c>
      <c r="E175" s="1" t="s">
        <v>60</v>
      </c>
      <c r="F175" s="1">
        <v>1.7726765E7</v>
      </c>
      <c r="G175" s="1" t="s">
        <v>55</v>
      </c>
      <c r="H175" s="1" t="s">
        <v>431</v>
      </c>
      <c r="I175" s="1" t="s">
        <v>432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 t="s">
        <v>434</v>
      </c>
      <c r="B176" s="1" t="s">
        <v>8</v>
      </c>
      <c r="C176" s="1">
        <v>101123.0</v>
      </c>
      <c r="D176" s="1" t="s">
        <v>435</v>
      </c>
      <c r="E176" s="1" t="s">
        <v>60</v>
      </c>
      <c r="F176" s="1">
        <v>1.9052948E7</v>
      </c>
      <c r="G176" s="1" t="s">
        <v>89</v>
      </c>
      <c r="H176" s="1" t="s">
        <v>436</v>
      </c>
      <c r="I176" s="1" t="s">
        <v>437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 t="s">
        <v>434</v>
      </c>
      <c r="B177" s="1" t="s">
        <v>8</v>
      </c>
      <c r="C177" s="1">
        <v>56936.0</v>
      </c>
      <c r="D177" s="1" t="s">
        <v>435</v>
      </c>
      <c r="E177" s="1" t="s">
        <v>60</v>
      </c>
      <c r="F177" s="1">
        <v>1.9052948E7</v>
      </c>
      <c r="G177" s="1" t="s">
        <v>89</v>
      </c>
      <c r="H177" s="1" t="s">
        <v>436</v>
      </c>
      <c r="I177" s="1" t="s">
        <v>437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 t="s">
        <v>438</v>
      </c>
      <c r="B178" s="1" t="s">
        <v>8</v>
      </c>
      <c r="C178" s="1">
        <v>79815.0</v>
      </c>
      <c r="D178" s="1" t="s">
        <v>106</v>
      </c>
      <c r="E178" s="1" t="s">
        <v>60</v>
      </c>
      <c r="F178" s="1">
        <v>1.906195E7</v>
      </c>
      <c r="G178" s="1" t="s">
        <v>55</v>
      </c>
      <c r="H178" s="1" t="s">
        <v>107</v>
      </c>
      <c r="I178" s="1" t="s">
        <v>108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 t="s">
        <v>438</v>
      </c>
      <c r="B179" s="1" t="s">
        <v>8</v>
      </c>
      <c r="C179" s="1">
        <v>79815.0</v>
      </c>
      <c r="D179" s="1" t="s">
        <v>106</v>
      </c>
      <c r="E179" s="1" t="s">
        <v>60</v>
      </c>
      <c r="F179" s="1">
        <v>1.906195E7</v>
      </c>
      <c r="G179" s="1" t="s">
        <v>55</v>
      </c>
      <c r="H179" s="1" t="s">
        <v>107</v>
      </c>
      <c r="I179" s="1" t="s">
        <v>108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 t="s">
        <v>439</v>
      </c>
      <c r="B180" s="1" t="s">
        <v>6</v>
      </c>
      <c r="C180" s="1">
        <v>39974.0</v>
      </c>
      <c r="D180" s="1" t="s">
        <v>440</v>
      </c>
      <c r="E180" s="1" t="s">
        <v>60</v>
      </c>
      <c r="F180" s="1">
        <v>1.906912E7</v>
      </c>
      <c r="G180" s="1" t="s">
        <v>89</v>
      </c>
      <c r="H180" s="1" t="s">
        <v>441</v>
      </c>
      <c r="I180" s="1" t="s">
        <v>442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 t="s">
        <v>439</v>
      </c>
      <c r="B181" s="1" t="s">
        <v>6</v>
      </c>
      <c r="C181" s="1">
        <v>39974.0</v>
      </c>
      <c r="D181" s="1" t="s">
        <v>440</v>
      </c>
      <c r="E181" s="1" t="s">
        <v>60</v>
      </c>
      <c r="F181" s="1">
        <v>1.906912E7</v>
      </c>
      <c r="G181" s="1" t="s">
        <v>89</v>
      </c>
      <c r="H181" s="1" t="s">
        <v>441</v>
      </c>
      <c r="I181" s="1" t="s">
        <v>442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 t="s">
        <v>443</v>
      </c>
      <c r="B182" s="1" t="s">
        <v>10</v>
      </c>
      <c r="C182" s="1">
        <v>148331.0</v>
      </c>
      <c r="D182" s="1" t="s">
        <v>444</v>
      </c>
      <c r="E182" s="1" t="s">
        <v>60</v>
      </c>
      <c r="F182" s="1">
        <v>2.0347644E7</v>
      </c>
      <c r="G182" s="1" t="s">
        <v>55</v>
      </c>
      <c r="H182" s="1" t="s">
        <v>445</v>
      </c>
      <c r="I182" s="1" t="s">
        <v>446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 t="s">
        <v>443</v>
      </c>
      <c r="B183" s="1" t="s">
        <v>10</v>
      </c>
      <c r="C183" s="1">
        <v>76629.0</v>
      </c>
      <c r="D183" s="1" t="s">
        <v>444</v>
      </c>
      <c r="E183" s="1" t="s">
        <v>60</v>
      </c>
      <c r="F183" s="1">
        <v>2.0347644E7</v>
      </c>
      <c r="G183" s="1" t="s">
        <v>55</v>
      </c>
      <c r="H183" s="1" t="s">
        <v>445</v>
      </c>
      <c r="I183" s="1" t="s">
        <v>446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 t="s">
        <v>447</v>
      </c>
      <c r="B184" s="1" t="s">
        <v>39</v>
      </c>
      <c r="C184" s="1" t="s">
        <v>448</v>
      </c>
      <c r="D184" s="1" t="s">
        <v>449</v>
      </c>
      <c r="E184" s="1" t="s">
        <v>60</v>
      </c>
      <c r="F184" s="1">
        <v>2.9854295E7</v>
      </c>
      <c r="G184" s="1" t="s">
        <v>89</v>
      </c>
      <c r="H184" s="1" t="s">
        <v>362</v>
      </c>
      <c r="I184" s="1" t="s">
        <v>450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 t="s">
        <v>447</v>
      </c>
      <c r="B185" s="1" t="s">
        <v>39</v>
      </c>
      <c r="C185" s="1" t="s">
        <v>451</v>
      </c>
      <c r="D185" s="1" t="s">
        <v>449</v>
      </c>
      <c r="E185" s="1" t="s">
        <v>60</v>
      </c>
      <c r="F185" s="1">
        <v>2.9854295E7</v>
      </c>
      <c r="G185" s="1" t="s">
        <v>89</v>
      </c>
      <c r="H185" s="1" t="s">
        <v>362</v>
      </c>
      <c r="I185" s="1" t="s">
        <v>450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 t="s">
        <v>452</v>
      </c>
      <c r="B186" s="1" t="s">
        <v>14</v>
      </c>
      <c r="C186" s="1">
        <v>31823.0</v>
      </c>
      <c r="D186" s="1" t="s">
        <v>453</v>
      </c>
      <c r="E186" s="1" t="s">
        <v>60</v>
      </c>
      <c r="F186" s="1">
        <v>2.0</v>
      </c>
      <c r="G186" s="1" t="s">
        <v>79</v>
      </c>
      <c r="H186" s="1" t="s">
        <v>454</v>
      </c>
      <c r="I186" s="1">
        <v>2.0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 t="s">
        <v>452</v>
      </c>
      <c r="B187" s="1" t="s">
        <v>14</v>
      </c>
      <c r="C187" s="1">
        <v>31824.0</v>
      </c>
      <c r="D187" s="1" t="s">
        <v>453</v>
      </c>
      <c r="E187" s="1" t="s">
        <v>60</v>
      </c>
      <c r="F187" s="1">
        <v>2.0</v>
      </c>
      <c r="G187" s="1" t="s">
        <v>79</v>
      </c>
      <c r="H187" s="1" t="s">
        <v>455</v>
      </c>
      <c r="I187" s="1" t="s">
        <v>456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 t="s">
        <v>457</v>
      </c>
      <c r="B188" s="1" t="s">
        <v>8</v>
      </c>
      <c r="C188" s="1">
        <v>136083.0</v>
      </c>
      <c r="D188" s="1" t="s">
        <v>458</v>
      </c>
      <c r="E188" s="1" t="s">
        <v>60</v>
      </c>
      <c r="F188" s="1">
        <v>3.6739619E7</v>
      </c>
      <c r="G188" s="1" t="s">
        <v>89</v>
      </c>
      <c r="H188" s="1" t="s">
        <v>459</v>
      </c>
      <c r="I188" s="1" t="s">
        <v>460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 t="s">
        <v>457</v>
      </c>
      <c r="B189" s="1" t="s">
        <v>8</v>
      </c>
      <c r="C189" s="1">
        <v>134623.0</v>
      </c>
      <c r="D189" s="1" t="s">
        <v>458</v>
      </c>
      <c r="E189" s="1" t="s">
        <v>60</v>
      </c>
      <c r="F189" s="1">
        <v>3.6739619E7</v>
      </c>
      <c r="G189" s="1" t="s">
        <v>89</v>
      </c>
      <c r="H189" s="1" t="s">
        <v>461</v>
      </c>
      <c r="I189" s="1" t="s">
        <v>460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 t="s">
        <v>462</v>
      </c>
      <c r="B190" s="1" t="s">
        <v>10</v>
      </c>
      <c r="C190" s="1">
        <v>33544.0</v>
      </c>
      <c r="D190" s="1" t="s">
        <v>463</v>
      </c>
      <c r="E190" s="1" t="s">
        <v>60</v>
      </c>
      <c r="F190" s="1">
        <v>3715263.0</v>
      </c>
      <c r="G190" s="1" t="s">
        <v>55</v>
      </c>
      <c r="H190" s="1" t="s">
        <v>464</v>
      </c>
      <c r="I190" s="1" t="s">
        <v>465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 t="s">
        <v>462</v>
      </c>
      <c r="B191" s="1" t="s">
        <v>10</v>
      </c>
      <c r="C191" s="1">
        <v>157541.0</v>
      </c>
      <c r="D191" s="1" t="s">
        <v>463</v>
      </c>
      <c r="E191" s="1" t="s">
        <v>60</v>
      </c>
      <c r="F191" s="1">
        <v>3715263.0</v>
      </c>
      <c r="G191" s="1" t="s">
        <v>55</v>
      </c>
      <c r="H191" s="1" t="s">
        <v>464</v>
      </c>
      <c r="I191" s="1" t="s">
        <v>465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 t="s">
        <v>466</v>
      </c>
      <c r="B192" s="1" t="s">
        <v>14</v>
      </c>
      <c r="C192" s="1">
        <v>31447.0</v>
      </c>
      <c r="D192" s="1" t="s">
        <v>467</v>
      </c>
      <c r="E192" s="1" t="s">
        <v>60</v>
      </c>
      <c r="F192" s="1">
        <v>37.0</v>
      </c>
      <c r="G192" s="1" t="s">
        <v>79</v>
      </c>
      <c r="H192" s="1" t="s">
        <v>468</v>
      </c>
      <c r="I192" s="1" t="s">
        <v>469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 t="s">
        <v>466</v>
      </c>
      <c r="B193" s="1" t="s">
        <v>14</v>
      </c>
      <c r="C193" s="1">
        <v>101617.0</v>
      </c>
      <c r="D193" s="1" t="s">
        <v>467</v>
      </c>
      <c r="E193" s="1" t="s">
        <v>60</v>
      </c>
      <c r="F193" s="1">
        <v>37.0</v>
      </c>
      <c r="G193" s="1" t="s">
        <v>79</v>
      </c>
      <c r="H193" s="1" t="s">
        <v>470</v>
      </c>
      <c r="I193" s="1" t="s">
        <v>471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 t="s">
        <v>472</v>
      </c>
      <c r="B194" s="1" t="s">
        <v>10</v>
      </c>
      <c r="C194" s="1">
        <v>4074.0</v>
      </c>
      <c r="D194" s="1" t="s">
        <v>473</v>
      </c>
      <c r="E194" s="1" t="s">
        <v>60</v>
      </c>
      <c r="F194" s="1">
        <v>3864640.0</v>
      </c>
      <c r="G194" s="1" t="s">
        <v>55</v>
      </c>
      <c r="H194" s="1" t="s">
        <v>474</v>
      </c>
      <c r="I194" s="1" t="s">
        <v>475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 t="s">
        <v>472</v>
      </c>
      <c r="B195" s="1" t="s">
        <v>10</v>
      </c>
      <c r="C195" s="1">
        <v>156905.0</v>
      </c>
      <c r="D195" s="1" t="s">
        <v>473</v>
      </c>
      <c r="E195" s="1" t="s">
        <v>60</v>
      </c>
      <c r="F195" s="1">
        <v>3864640.0</v>
      </c>
      <c r="G195" s="1" t="s">
        <v>55</v>
      </c>
      <c r="H195" s="1" t="s">
        <v>476</v>
      </c>
      <c r="I195" s="1" t="s">
        <v>475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 t="s">
        <v>477</v>
      </c>
      <c r="B196" s="1" t="s">
        <v>39</v>
      </c>
      <c r="C196" s="1" t="s">
        <v>478</v>
      </c>
      <c r="D196" s="1" t="s">
        <v>479</v>
      </c>
      <c r="E196" s="1" t="s">
        <v>60</v>
      </c>
      <c r="F196" s="1">
        <v>3.9389058E7</v>
      </c>
      <c r="G196" s="1" t="s">
        <v>55</v>
      </c>
      <c r="H196" s="1" t="s">
        <v>480</v>
      </c>
      <c r="I196" s="1" t="s">
        <v>481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 t="s">
        <v>477</v>
      </c>
      <c r="B197" s="1" t="s">
        <v>39</v>
      </c>
      <c r="C197" s="1" t="s">
        <v>482</v>
      </c>
      <c r="D197" s="1" t="s">
        <v>479</v>
      </c>
      <c r="E197" s="1" t="s">
        <v>60</v>
      </c>
      <c r="F197" s="1">
        <v>3.9389058E7</v>
      </c>
      <c r="G197" s="1" t="s">
        <v>55</v>
      </c>
      <c r="H197" s="1" t="s">
        <v>483</v>
      </c>
      <c r="I197" s="1" t="s">
        <v>484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 t="s">
        <v>485</v>
      </c>
      <c r="B198" s="1" t="s">
        <v>10</v>
      </c>
      <c r="C198" s="1">
        <v>92662.0</v>
      </c>
      <c r="D198" s="1" t="s">
        <v>486</v>
      </c>
      <c r="E198" s="1" t="s">
        <v>60</v>
      </c>
      <c r="F198" s="1">
        <v>3945239.0</v>
      </c>
      <c r="G198" s="1" t="s">
        <v>55</v>
      </c>
      <c r="H198" s="1" t="s">
        <v>487</v>
      </c>
      <c r="I198" s="1" t="s">
        <v>488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 t="s">
        <v>485</v>
      </c>
      <c r="B199" s="1" t="s">
        <v>10</v>
      </c>
      <c r="C199" s="1">
        <v>152215.0</v>
      </c>
      <c r="D199" s="1" t="s">
        <v>486</v>
      </c>
      <c r="E199" s="1" t="s">
        <v>60</v>
      </c>
      <c r="F199" s="1">
        <v>3945239.0</v>
      </c>
      <c r="G199" s="1" t="s">
        <v>55</v>
      </c>
      <c r="H199" s="1" t="s">
        <v>489</v>
      </c>
      <c r="I199" s="1" t="s">
        <v>490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 t="s">
        <v>491</v>
      </c>
      <c r="B200" s="1" t="s">
        <v>10</v>
      </c>
      <c r="C200" s="1">
        <v>108528.0</v>
      </c>
      <c r="D200" s="1" t="s">
        <v>492</v>
      </c>
      <c r="E200" s="1" t="s">
        <v>60</v>
      </c>
      <c r="F200" s="1">
        <v>3968576.0</v>
      </c>
      <c r="G200" s="1" t="s">
        <v>79</v>
      </c>
      <c r="H200" s="1" t="s">
        <v>493</v>
      </c>
      <c r="I200" s="1" t="s">
        <v>494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 t="s">
        <v>491</v>
      </c>
      <c r="B201" s="1" t="s">
        <v>10</v>
      </c>
      <c r="C201" s="1">
        <v>108474.0</v>
      </c>
      <c r="D201" s="1" t="s">
        <v>492</v>
      </c>
      <c r="E201" s="1" t="s">
        <v>60</v>
      </c>
      <c r="F201" s="1">
        <v>3968576.0</v>
      </c>
      <c r="G201" s="1" t="s">
        <v>79</v>
      </c>
      <c r="H201" s="1" t="s">
        <v>493</v>
      </c>
      <c r="I201" s="1" t="s">
        <v>494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 t="s">
        <v>495</v>
      </c>
      <c r="B202" s="1" t="s">
        <v>10</v>
      </c>
      <c r="C202" s="1">
        <v>32584.0</v>
      </c>
      <c r="D202" s="1" t="s">
        <v>496</v>
      </c>
      <c r="E202" s="1" t="s">
        <v>60</v>
      </c>
      <c r="F202" s="1">
        <v>4074898.0</v>
      </c>
      <c r="G202" s="1" t="s">
        <v>55</v>
      </c>
      <c r="H202" s="1" t="s">
        <v>497</v>
      </c>
      <c r="I202" s="1" t="s">
        <v>497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 t="s">
        <v>495</v>
      </c>
      <c r="B203" s="1" t="s">
        <v>10</v>
      </c>
      <c r="C203" s="1">
        <v>169467.0</v>
      </c>
      <c r="D203" s="1" t="s">
        <v>496</v>
      </c>
      <c r="E203" s="1" t="s">
        <v>60</v>
      </c>
      <c r="F203" s="1">
        <v>4074898.0</v>
      </c>
      <c r="G203" s="1" t="s">
        <v>55</v>
      </c>
      <c r="H203" s="1" t="s">
        <v>498</v>
      </c>
      <c r="I203" s="1" t="s">
        <v>499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 t="s">
        <v>500</v>
      </c>
      <c r="B204" s="1" t="s">
        <v>39</v>
      </c>
      <c r="C204" s="1" t="s">
        <v>501</v>
      </c>
      <c r="D204" s="1" t="s">
        <v>502</v>
      </c>
      <c r="E204" s="1" t="s">
        <v>60</v>
      </c>
      <c r="F204" s="1">
        <v>4.1445763E7</v>
      </c>
      <c r="G204" s="1" t="s">
        <v>55</v>
      </c>
      <c r="H204" s="1" t="s">
        <v>503</v>
      </c>
      <c r="I204" s="1" t="s">
        <v>504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 t="s">
        <v>500</v>
      </c>
      <c r="B205" s="1" t="s">
        <v>39</v>
      </c>
      <c r="C205" s="1" t="s">
        <v>505</v>
      </c>
      <c r="D205" s="1" t="s">
        <v>502</v>
      </c>
      <c r="E205" s="1" t="s">
        <v>60</v>
      </c>
      <c r="F205" s="1">
        <v>4.1445763E7</v>
      </c>
      <c r="G205" s="1" t="s">
        <v>55</v>
      </c>
      <c r="H205" s="1" t="s">
        <v>503</v>
      </c>
      <c r="I205" s="1" t="s">
        <v>504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 t="s">
        <v>506</v>
      </c>
      <c r="B206" s="1" t="s">
        <v>10</v>
      </c>
      <c r="C206" s="1">
        <v>122594.0</v>
      </c>
      <c r="D206" s="1" t="s">
        <v>507</v>
      </c>
      <c r="E206" s="1" t="s">
        <v>60</v>
      </c>
      <c r="F206" s="1">
        <v>4.3318381E7</v>
      </c>
      <c r="G206" s="1" t="s">
        <v>55</v>
      </c>
      <c r="H206" s="1" t="s">
        <v>508</v>
      </c>
      <c r="I206" s="1" t="s">
        <v>508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 t="s">
        <v>506</v>
      </c>
      <c r="B207" s="1" t="s">
        <v>10</v>
      </c>
      <c r="C207" s="1">
        <v>112443.0</v>
      </c>
      <c r="D207" s="1" t="s">
        <v>507</v>
      </c>
      <c r="E207" s="1" t="s">
        <v>60</v>
      </c>
      <c r="F207" s="1">
        <v>4.3318381E7</v>
      </c>
      <c r="G207" s="1" t="s">
        <v>55</v>
      </c>
      <c r="H207" s="1" t="s">
        <v>508</v>
      </c>
      <c r="I207" s="1" t="s">
        <v>508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 t="s">
        <v>509</v>
      </c>
      <c r="B208" s="1" t="s">
        <v>10</v>
      </c>
      <c r="C208" s="1">
        <v>157476.0</v>
      </c>
      <c r="D208" s="1" t="s">
        <v>510</v>
      </c>
      <c r="E208" s="1" t="s">
        <v>60</v>
      </c>
      <c r="F208" s="1">
        <v>4414142.0</v>
      </c>
      <c r="G208" s="1" t="s">
        <v>89</v>
      </c>
      <c r="H208" s="1" t="s">
        <v>511</v>
      </c>
      <c r="I208" s="1" t="s">
        <v>512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 t="s">
        <v>509</v>
      </c>
      <c r="B209" s="1" t="s">
        <v>10</v>
      </c>
      <c r="C209" s="1">
        <v>137390.0</v>
      </c>
      <c r="D209" s="1" t="s">
        <v>510</v>
      </c>
      <c r="E209" s="1" t="s">
        <v>60</v>
      </c>
      <c r="F209" s="1">
        <v>4414142.0</v>
      </c>
      <c r="G209" s="1" t="s">
        <v>89</v>
      </c>
      <c r="H209" s="1" t="s">
        <v>511</v>
      </c>
      <c r="I209" s="1" t="s">
        <v>512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 t="s">
        <v>509</v>
      </c>
      <c r="B210" s="1" t="s">
        <v>10</v>
      </c>
      <c r="C210" s="1">
        <v>59770.0</v>
      </c>
      <c r="D210" s="1" t="s">
        <v>510</v>
      </c>
      <c r="E210" s="1" t="s">
        <v>60</v>
      </c>
      <c r="F210" s="1">
        <v>4414142.0</v>
      </c>
      <c r="G210" s="1" t="s">
        <v>89</v>
      </c>
      <c r="H210" s="1" t="s">
        <v>511</v>
      </c>
      <c r="I210" s="1" t="s">
        <v>512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 t="s">
        <v>513</v>
      </c>
      <c r="B211" s="1" t="s">
        <v>10</v>
      </c>
      <c r="C211" s="1">
        <v>128207.0</v>
      </c>
      <c r="D211" s="1" t="s">
        <v>514</v>
      </c>
      <c r="E211" s="1" t="s">
        <v>60</v>
      </c>
      <c r="F211" s="1">
        <v>4518673.0</v>
      </c>
      <c r="G211" s="1" t="s">
        <v>89</v>
      </c>
      <c r="H211" s="1" t="s">
        <v>515</v>
      </c>
      <c r="I211" s="1" t="s">
        <v>515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 t="s">
        <v>513</v>
      </c>
      <c r="B212" s="1" t="s">
        <v>10</v>
      </c>
      <c r="C212" s="1">
        <v>115366.0</v>
      </c>
      <c r="D212" s="1" t="s">
        <v>514</v>
      </c>
      <c r="E212" s="1" t="s">
        <v>60</v>
      </c>
      <c r="F212" s="1">
        <v>4518673.0</v>
      </c>
      <c r="G212" s="1" t="s">
        <v>89</v>
      </c>
      <c r="H212" s="1" t="s">
        <v>516</v>
      </c>
      <c r="I212" s="1" t="s">
        <v>516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 t="s">
        <v>517</v>
      </c>
      <c r="B213" s="1" t="s">
        <v>10</v>
      </c>
      <c r="C213" s="1">
        <v>95836.0</v>
      </c>
      <c r="D213" s="1" t="s">
        <v>518</v>
      </c>
      <c r="E213" s="1" t="s">
        <v>60</v>
      </c>
      <c r="F213" s="1">
        <v>4549515.0</v>
      </c>
      <c r="G213" s="1" t="s">
        <v>55</v>
      </c>
      <c r="H213" s="1" t="s">
        <v>519</v>
      </c>
      <c r="I213" s="1" t="s">
        <v>520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 t="s">
        <v>517</v>
      </c>
      <c r="B214" s="1" t="s">
        <v>10</v>
      </c>
      <c r="C214" s="1">
        <v>128005.0</v>
      </c>
      <c r="D214" s="1" t="s">
        <v>518</v>
      </c>
      <c r="E214" s="1" t="s">
        <v>60</v>
      </c>
      <c r="F214" s="1">
        <v>4549515.0</v>
      </c>
      <c r="G214" s="1" t="s">
        <v>55</v>
      </c>
      <c r="H214" s="1" t="s">
        <v>519</v>
      </c>
      <c r="I214" s="1" t="s">
        <v>521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 t="s">
        <v>522</v>
      </c>
      <c r="B215" s="1" t="s">
        <v>10</v>
      </c>
      <c r="C215" s="1">
        <v>157597.0</v>
      </c>
      <c r="D215" s="1" t="s">
        <v>523</v>
      </c>
      <c r="E215" s="1" t="s">
        <v>60</v>
      </c>
      <c r="F215" s="1">
        <v>4634924.0</v>
      </c>
      <c r="G215" s="1" t="s">
        <v>55</v>
      </c>
      <c r="H215" s="1" t="s">
        <v>524</v>
      </c>
      <c r="I215" s="1" t="s">
        <v>525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 t="s">
        <v>522</v>
      </c>
      <c r="B216" s="1" t="s">
        <v>10</v>
      </c>
      <c r="C216" s="1">
        <v>157597.0</v>
      </c>
      <c r="D216" s="1" t="s">
        <v>523</v>
      </c>
      <c r="E216" s="1" t="s">
        <v>60</v>
      </c>
      <c r="F216" s="1">
        <v>4634924.0</v>
      </c>
      <c r="G216" s="1" t="s">
        <v>55</v>
      </c>
      <c r="H216" s="1" t="s">
        <v>524</v>
      </c>
      <c r="I216" s="1" t="s">
        <v>525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 t="s">
        <v>526</v>
      </c>
      <c r="B217" s="1" t="s">
        <v>10</v>
      </c>
      <c r="C217" s="1">
        <v>2772.0</v>
      </c>
      <c r="D217" s="1" t="s">
        <v>527</v>
      </c>
      <c r="E217" s="1" t="s">
        <v>60</v>
      </c>
      <c r="F217" s="1">
        <v>4713919.0</v>
      </c>
      <c r="G217" s="1" t="s">
        <v>55</v>
      </c>
      <c r="H217" s="1" t="s">
        <v>528</v>
      </c>
      <c r="I217" s="1" t="s">
        <v>529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 t="s">
        <v>526</v>
      </c>
      <c r="B218" s="1" t="s">
        <v>10</v>
      </c>
      <c r="C218" s="1">
        <v>125135.0</v>
      </c>
      <c r="D218" s="1" t="s">
        <v>527</v>
      </c>
      <c r="E218" s="1" t="s">
        <v>60</v>
      </c>
      <c r="F218" s="1">
        <v>4713919.0</v>
      </c>
      <c r="G218" s="1" t="s">
        <v>55</v>
      </c>
      <c r="H218" s="1" t="s">
        <v>528</v>
      </c>
      <c r="I218" s="1" t="s">
        <v>529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 t="s">
        <v>530</v>
      </c>
      <c r="B219" s="1" t="s">
        <v>10</v>
      </c>
      <c r="C219" s="1">
        <v>141548.0</v>
      </c>
      <c r="D219" s="1" t="s">
        <v>531</v>
      </c>
      <c r="E219" s="1" t="s">
        <v>60</v>
      </c>
      <c r="F219" s="1">
        <v>4775694.0</v>
      </c>
      <c r="G219" s="1" t="s">
        <v>55</v>
      </c>
      <c r="H219" s="1" t="s">
        <v>532</v>
      </c>
      <c r="I219" s="1" t="s">
        <v>533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 t="s">
        <v>530</v>
      </c>
      <c r="B220" s="1" t="s">
        <v>10</v>
      </c>
      <c r="C220" s="1">
        <v>5351.0</v>
      </c>
      <c r="D220" s="1" t="s">
        <v>531</v>
      </c>
      <c r="E220" s="1" t="s">
        <v>60</v>
      </c>
      <c r="F220" s="1">
        <v>4775694.0</v>
      </c>
      <c r="G220" s="1" t="s">
        <v>55</v>
      </c>
      <c r="H220" s="1" t="s">
        <v>532</v>
      </c>
      <c r="I220" s="1" t="s">
        <v>533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 t="s">
        <v>534</v>
      </c>
      <c r="B221" s="1" t="s">
        <v>10</v>
      </c>
      <c r="C221" s="1">
        <v>81926.0</v>
      </c>
      <c r="D221" s="1" t="s">
        <v>535</v>
      </c>
      <c r="E221" s="1" t="s">
        <v>60</v>
      </c>
      <c r="F221" s="1">
        <v>4876934.0</v>
      </c>
      <c r="G221" s="1" t="s">
        <v>55</v>
      </c>
      <c r="H221" s="1" t="s">
        <v>536</v>
      </c>
      <c r="I221" s="1" t="s">
        <v>537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 t="s">
        <v>534</v>
      </c>
      <c r="B222" s="1" t="s">
        <v>10</v>
      </c>
      <c r="C222" s="1">
        <v>157263.0</v>
      </c>
      <c r="D222" s="1" t="s">
        <v>535</v>
      </c>
      <c r="E222" s="1" t="s">
        <v>60</v>
      </c>
      <c r="F222" s="1">
        <v>4876934.0</v>
      </c>
      <c r="G222" s="1" t="s">
        <v>55</v>
      </c>
      <c r="H222" s="1" t="s">
        <v>536</v>
      </c>
      <c r="I222" s="1" t="s">
        <v>537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 t="s">
        <v>538</v>
      </c>
      <c r="B223" s="1" t="s">
        <v>10</v>
      </c>
      <c r="C223" s="1">
        <v>108392.0</v>
      </c>
      <c r="D223" s="1" t="s">
        <v>539</v>
      </c>
      <c r="E223" s="1" t="s">
        <v>60</v>
      </c>
      <c r="F223" s="1">
        <v>5203100.0</v>
      </c>
      <c r="G223" s="1" t="s">
        <v>55</v>
      </c>
      <c r="H223" s="1" t="s">
        <v>540</v>
      </c>
      <c r="I223" s="1" t="s">
        <v>541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 t="s">
        <v>538</v>
      </c>
      <c r="B224" s="1" t="s">
        <v>10</v>
      </c>
      <c r="C224" s="1">
        <v>143549.0</v>
      </c>
      <c r="D224" s="1" t="s">
        <v>539</v>
      </c>
      <c r="E224" s="1" t="s">
        <v>60</v>
      </c>
      <c r="F224" s="1">
        <v>5203100.0</v>
      </c>
      <c r="G224" s="1" t="s">
        <v>55</v>
      </c>
      <c r="H224" s="1" t="s">
        <v>540</v>
      </c>
      <c r="I224" s="1" t="s">
        <v>541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 t="s">
        <v>542</v>
      </c>
      <c r="B225" s="1" t="s">
        <v>10</v>
      </c>
      <c r="C225" s="1">
        <v>9534.0</v>
      </c>
      <c r="D225" s="1" t="s">
        <v>543</v>
      </c>
      <c r="E225" s="1" t="s">
        <v>60</v>
      </c>
      <c r="F225" s="1">
        <v>5631718.0</v>
      </c>
      <c r="G225" s="1" t="s">
        <v>55</v>
      </c>
      <c r="H225" s="1" t="s">
        <v>300</v>
      </c>
      <c r="I225" s="1" t="s">
        <v>544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 t="s">
        <v>542</v>
      </c>
      <c r="B226" s="1" t="s">
        <v>10</v>
      </c>
      <c r="C226" s="1">
        <v>146485.0</v>
      </c>
      <c r="D226" s="1" t="s">
        <v>543</v>
      </c>
      <c r="E226" s="1" t="s">
        <v>60</v>
      </c>
      <c r="F226" s="1">
        <v>5631718.0</v>
      </c>
      <c r="G226" s="1" t="s">
        <v>55</v>
      </c>
      <c r="H226" s="1" t="s">
        <v>300</v>
      </c>
      <c r="I226" s="1" t="s">
        <v>544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 t="s">
        <v>545</v>
      </c>
      <c r="B227" s="1" t="s">
        <v>10</v>
      </c>
      <c r="C227" s="1">
        <v>157547.0</v>
      </c>
      <c r="D227" s="1" t="s">
        <v>546</v>
      </c>
      <c r="E227" s="1" t="s">
        <v>60</v>
      </c>
      <c r="F227" s="1">
        <v>5644420.0</v>
      </c>
      <c r="G227" s="1" t="s">
        <v>55</v>
      </c>
      <c r="H227" s="1" t="s">
        <v>256</v>
      </c>
      <c r="I227" s="1" t="s">
        <v>547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 t="s">
        <v>545</v>
      </c>
      <c r="B228" s="1" t="s">
        <v>10</v>
      </c>
      <c r="C228" s="1">
        <v>83976.0</v>
      </c>
      <c r="D228" s="1" t="s">
        <v>546</v>
      </c>
      <c r="E228" s="1" t="s">
        <v>60</v>
      </c>
      <c r="F228" s="1">
        <v>5644420.0</v>
      </c>
      <c r="G228" s="1" t="s">
        <v>55</v>
      </c>
      <c r="H228" s="1" t="s">
        <v>256</v>
      </c>
      <c r="I228" s="1" t="s">
        <v>547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 t="s">
        <v>548</v>
      </c>
      <c r="B229" s="1" t="s">
        <v>10</v>
      </c>
      <c r="C229" s="1">
        <v>111715.0</v>
      </c>
      <c r="D229" s="1" t="s">
        <v>549</v>
      </c>
      <c r="E229" s="1" t="s">
        <v>60</v>
      </c>
      <c r="F229" s="1">
        <v>5913928.0</v>
      </c>
      <c r="G229" s="1" t="s">
        <v>55</v>
      </c>
      <c r="H229" s="1" t="s">
        <v>550</v>
      </c>
      <c r="I229" s="1" t="s">
        <v>551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 t="s">
        <v>548</v>
      </c>
      <c r="B230" s="1" t="s">
        <v>10</v>
      </c>
      <c r="C230" s="1">
        <v>170229.0</v>
      </c>
      <c r="D230" s="1" t="s">
        <v>549</v>
      </c>
      <c r="E230" s="1" t="s">
        <v>60</v>
      </c>
      <c r="F230" s="1">
        <v>5913928.0</v>
      </c>
      <c r="G230" s="1" t="s">
        <v>55</v>
      </c>
      <c r="H230" s="1" t="s">
        <v>550</v>
      </c>
      <c r="I230" s="1" t="s">
        <v>551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 t="s">
        <v>552</v>
      </c>
      <c r="B231" s="1" t="s">
        <v>10</v>
      </c>
      <c r="C231" s="1">
        <v>163255.0</v>
      </c>
      <c r="D231" s="1" t="s">
        <v>553</v>
      </c>
      <c r="E231" s="1" t="s">
        <v>60</v>
      </c>
      <c r="F231" s="1">
        <v>6036634.0</v>
      </c>
      <c r="G231" s="1" t="s">
        <v>55</v>
      </c>
      <c r="H231" s="1" t="s">
        <v>554</v>
      </c>
      <c r="I231" s="1" t="s">
        <v>547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 t="s">
        <v>552</v>
      </c>
      <c r="B232" s="1" t="s">
        <v>10</v>
      </c>
      <c r="C232" s="1">
        <v>174861.0</v>
      </c>
      <c r="D232" s="1" t="s">
        <v>553</v>
      </c>
      <c r="E232" s="1" t="s">
        <v>60</v>
      </c>
      <c r="F232" s="1">
        <v>6036634.0</v>
      </c>
      <c r="G232" s="1" t="s">
        <v>55</v>
      </c>
      <c r="H232" s="1" t="s">
        <v>554</v>
      </c>
      <c r="I232" s="1" t="s">
        <v>547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 t="s">
        <v>555</v>
      </c>
      <c r="B233" s="1" t="s">
        <v>10</v>
      </c>
      <c r="C233" s="1">
        <v>10970.0</v>
      </c>
      <c r="D233" s="1" t="s">
        <v>556</v>
      </c>
      <c r="E233" s="1" t="s">
        <v>60</v>
      </c>
      <c r="F233" s="1">
        <v>6056927.0</v>
      </c>
      <c r="G233" s="1" t="s">
        <v>55</v>
      </c>
      <c r="H233" s="1" t="s">
        <v>557</v>
      </c>
      <c r="I233" s="1" t="s">
        <v>558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 t="s">
        <v>555</v>
      </c>
      <c r="B234" s="1" t="s">
        <v>10</v>
      </c>
      <c r="C234" s="1">
        <v>150574.0</v>
      </c>
      <c r="D234" s="1" t="s">
        <v>556</v>
      </c>
      <c r="E234" s="1" t="s">
        <v>60</v>
      </c>
      <c r="F234" s="1">
        <v>6056927.0</v>
      </c>
      <c r="G234" s="1" t="s">
        <v>55</v>
      </c>
      <c r="H234" s="1" t="s">
        <v>557</v>
      </c>
      <c r="I234" s="1" t="s">
        <v>558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 t="s">
        <v>559</v>
      </c>
      <c r="B235" s="1" t="s">
        <v>10</v>
      </c>
      <c r="C235" s="1">
        <v>52479.0</v>
      </c>
      <c r="D235" s="1" t="s">
        <v>560</v>
      </c>
      <c r="E235" s="1" t="s">
        <v>60</v>
      </c>
      <c r="F235" s="1">
        <v>6069075.0</v>
      </c>
      <c r="G235" s="1" t="s">
        <v>55</v>
      </c>
      <c r="H235" s="1" t="s">
        <v>561</v>
      </c>
      <c r="I235" s="1" t="s">
        <v>562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 t="s">
        <v>559</v>
      </c>
      <c r="B236" s="1" t="s">
        <v>10</v>
      </c>
      <c r="C236" s="1">
        <v>135730.0</v>
      </c>
      <c r="D236" s="1" t="s">
        <v>560</v>
      </c>
      <c r="E236" s="1" t="s">
        <v>60</v>
      </c>
      <c r="F236" s="1">
        <v>6069075.0</v>
      </c>
      <c r="G236" s="1" t="s">
        <v>55</v>
      </c>
      <c r="H236" s="1" t="s">
        <v>563</v>
      </c>
      <c r="I236" s="1" t="s">
        <v>562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 t="s">
        <v>564</v>
      </c>
      <c r="B237" s="1" t="s">
        <v>10</v>
      </c>
      <c r="C237" s="1">
        <v>103754.0</v>
      </c>
      <c r="D237" s="1" t="s">
        <v>565</v>
      </c>
      <c r="E237" s="1" t="s">
        <v>60</v>
      </c>
      <c r="F237" s="1">
        <v>6207045.0</v>
      </c>
      <c r="G237" s="1" t="s">
        <v>55</v>
      </c>
      <c r="H237" s="1" t="s">
        <v>566</v>
      </c>
      <c r="I237" s="1" t="s">
        <v>567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 t="s">
        <v>564</v>
      </c>
      <c r="B238" s="1" t="s">
        <v>10</v>
      </c>
      <c r="C238" s="1">
        <v>124933.0</v>
      </c>
      <c r="D238" s="1" t="s">
        <v>565</v>
      </c>
      <c r="E238" s="1" t="s">
        <v>60</v>
      </c>
      <c r="F238" s="1">
        <v>6207045.0</v>
      </c>
      <c r="G238" s="1" t="s">
        <v>55</v>
      </c>
      <c r="H238" s="1" t="s">
        <v>566</v>
      </c>
      <c r="I238" s="1" t="s">
        <v>567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 t="s">
        <v>568</v>
      </c>
      <c r="B239" s="1" t="s">
        <v>10</v>
      </c>
      <c r="C239" s="1">
        <v>37081.0</v>
      </c>
      <c r="D239" s="1" t="s">
        <v>569</v>
      </c>
      <c r="E239" s="1" t="s">
        <v>60</v>
      </c>
      <c r="F239" s="1">
        <v>6223865.0</v>
      </c>
      <c r="G239" s="1" t="s">
        <v>55</v>
      </c>
      <c r="H239" s="1" t="s">
        <v>570</v>
      </c>
      <c r="I239" s="1" t="s">
        <v>571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 t="s">
        <v>568</v>
      </c>
      <c r="B240" s="1" t="s">
        <v>10</v>
      </c>
      <c r="C240" s="1">
        <v>124935.0</v>
      </c>
      <c r="D240" s="1" t="s">
        <v>569</v>
      </c>
      <c r="E240" s="1" t="s">
        <v>60</v>
      </c>
      <c r="F240" s="1">
        <v>6223865.0</v>
      </c>
      <c r="G240" s="1" t="s">
        <v>55</v>
      </c>
      <c r="H240" s="1" t="s">
        <v>572</v>
      </c>
      <c r="I240" s="1" t="s">
        <v>571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 t="s">
        <v>573</v>
      </c>
      <c r="B241" s="1" t="s">
        <v>8</v>
      </c>
      <c r="C241" s="1">
        <v>148005.0</v>
      </c>
      <c r="D241" s="1" t="s">
        <v>574</v>
      </c>
      <c r="E241" s="1" t="s">
        <v>60</v>
      </c>
      <c r="F241" s="1">
        <v>6230608.0</v>
      </c>
      <c r="G241" s="1" t="s">
        <v>55</v>
      </c>
      <c r="H241" s="1" t="s">
        <v>575</v>
      </c>
      <c r="I241" s="1" t="s">
        <v>576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 t="s">
        <v>573</v>
      </c>
      <c r="B242" s="1" t="s">
        <v>8</v>
      </c>
      <c r="C242" s="1">
        <v>197387.0</v>
      </c>
      <c r="D242" s="1" t="s">
        <v>574</v>
      </c>
      <c r="E242" s="1" t="s">
        <v>60</v>
      </c>
      <c r="F242" s="1">
        <v>6230608.0</v>
      </c>
      <c r="G242" s="1" t="s">
        <v>55</v>
      </c>
      <c r="H242" s="1" t="s">
        <v>575</v>
      </c>
      <c r="I242" s="1" t="s">
        <v>576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 t="s">
        <v>577</v>
      </c>
      <c r="B243" s="1" t="s">
        <v>10</v>
      </c>
      <c r="C243" s="1">
        <v>169474.0</v>
      </c>
      <c r="D243" s="1" t="s">
        <v>578</v>
      </c>
      <c r="E243" s="1" t="s">
        <v>60</v>
      </c>
      <c r="F243" s="1">
        <v>6421048.0</v>
      </c>
      <c r="G243" s="1" t="s">
        <v>55</v>
      </c>
      <c r="H243" s="1" t="s">
        <v>579</v>
      </c>
      <c r="I243" s="1" t="s">
        <v>580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 t="s">
        <v>577</v>
      </c>
      <c r="B244" s="1" t="s">
        <v>10</v>
      </c>
      <c r="C244" s="1">
        <v>170855.0</v>
      </c>
      <c r="D244" s="1" t="s">
        <v>578</v>
      </c>
      <c r="E244" s="1" t="s">
        <v>60</v>
      </c>
      <c r="F244" s="1">
        <v>6421048.0</v>
      </c>
      <c r="G244" s="1" t="s">
        <v>55</v>
      </c>
      <c r="H244" s="1" t="s">
        <v>581</v>
      </c>
      <c r="I244" s="1" t="s">
        <v>580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 t="s">
        <v>582</v>
      </c>
      <c r="B245" s="1" t="s">
        <v>10</v>
      </c>
      <c r="C245" s="1">
        <v>8641.0</v>
      </c>
      <c r="D245" s="1" t="s">
        <v>583</v>
      </c>
      <c r="E245" s="1" t="s">
        <v>60</v>
      </c>
      <c r="F245" s="1">
        <v>6424405.0</v>
      </c>
      <c r="G245" s="1" t="s">
        <v>55</v>
      </c>
      <c r="H245" s="1" t="s">
        <v>584</v>
      </c>
      <c r="I245" s="1" t="s">
        <v>585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 t="s">
        <v>582</v>
      </c>
      <c r="B246" s="1" t="s">
        <v>10</v>
      </c>
      <c r="C246" s="1">
        <v>150577.0</v>
      </c>
      <c r="D246" s="1" t="s">
        <v>583</v>
      </c>
      <c r="E246" s="1" t="s">
        <v>60</v>
      </c>
      <c r="F246" s="1">
        <v>6424405.0</v>
      </c>
      <c r="G246" s="1" t="s">
        <v>55</v>
      </c>
      <c r="H246" s="1" t="s">
        <v>584</v>
      </c>
      <c r="I246" s="1" t="s">
        <v>585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 t="s">
        <v>586</v>
      </c>
      <c r="B247" s="1" t="s">
        <v>10</v>
      </c>
      <c r="C247" s="1">
        <v>150199.0</v>
      </c>
      <c r="D247" s="1" t="s">
        <v>587</v>
      </c>
      <c r="E247" s="1" t="s">
        <v>60</v>
      </c>
      <c r="F247" s="1">
        <v>6547384.0</v>
      </c>
      <c r="G247" s="1" t="s">
        <v>55</v>
      </c>
      <c r="H247" s="1" t="s">
        <v>588</v>
      </c>
      <c r="I247" s="1" t="s">
        <v>589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 t="s">
        <v>586</v>
      </c>
      <c r="B248" s="1" t="s">
        <v>10</v>
      </c>
      <c r="C248" s="1">
        <v>137369.0</v>
      </c>
      <c r="D248" s="1" t="s">
        <v>587</v>
      </c>
      <c r="E248" s="1" t="s">
        <v>60</v>
      </c>
      <c r="F248" s="1">
        <v>6547384.0</v>
      </c>
      <c r="G248" s="1" t="s">
        <v>55</v>
      </c>
      <c r="H248" s="1" t="s">
        <v>588</v>
      </c>
      <c r="I248" s="1" t="s">
        <v>589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 t="s">
        <v>590</v>
      </c>
      <c r="B249" s="1" t="s">
        <v>10</v>
      </c>
      <c r="C249" s="1">
        <v>143037.0</v>
      </c>
      <c r="D249" s="1" t="s">
        <v>591</v>
      </c>
      <c r="E249" s="1" t="s">
        <v>60</v>
      </c>
      <c r="F249" s="1">
        <v>6670443.0</v>
      </c>
      <c r="G249" s="1" t="s">
        <v>55</v>
      </c>
      <c r="H249" s="1" t="s">
        <v>592</v>
      </c>
      <c r="I249" s="1" t="s">
        <v>593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 t="s">
        <v>590</v>
      </c>
      <c r="B250" s="1" t="s">
        <v>10</v>
      </c>
      <c r="C250" s="1">
        <v>142597.0</v>
      </c>
      <c r="D250" s="1" t="s">
        <v>591</v>
      </c>
      <c r="E250" s="1" t="s">
        <v>60</v>
      </c>
      <c r="F250" s="1">
        <v>6670443.0</v>
      </c>
      <c r="G250" s="1" t="s">
        <v>55</v>
      </c>
      <c r="H250" s="1" t="s">
        <v>592</v>
      </c>
      <c r="I250" s="1" t="s">
        <v>593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 t="s">
        <v>594</v>
      </c>
      <c r="B251" s="1" t="s">
        <v>10</v>
      </c>
      <c r="C251" s="1">
        <v>154435.0</v>
      </c>
      <c r="D251" s="1" t="s">
        <v>595</v>
      </c>
      <c r="E251" s="1" t="s">
        <v>60</v>
      </c>
      <c r="F251" s="1">
        <v>6692435.0</v>
      </c>
      <c r="G251" s="1" t="s">
        <v>55</v>
      </c>
      <c r="H251" s="1" t="s">
        <v>256</v>
      </c>
      <c r="I251" s="1" t="s">
        <v>596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 t="s">
        <v>594</v>
      </c>
      <c r="B252" s="1" t="s">
        <v>10</v>
      </c>
      <c r="C252" s="1">
        <v>147629.0</v>
      </c>
      <c r="D252" s="1" t="s">
        <v>595</v>
      </c>
      <c r="E252" s="1" t="s">
        <v>60</v>
      </c>
      <c r="F252" s="1">
        <v>6692435.0</v>
      </c>
      <c r="G252" s="1" t="s">
        <v>55</v>
      </c>
      <c r="H252" s="1" t="s">
        <v>256</v>
      </c>
      <c r="I252" s="1" t="s">
        <v>596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 t="s">
        <v>597</v>
      </c>
      <c r="B253" s="1" t="s">
        <v>10</v>
      </c>
      <c r="C253" s="1">
        <v>179975.0</v>
      </c>
      <c r="D253" s="1" t="s">
        <v>598</v>
      </c>
      <c r="E253" s="1" t="s">
        <v>60</v>
      </c>
      <c r="F253" s="1">
        <v>6721951.0</v>
      </c>
      <c r="G253" s="1" t="s">
        <v>55</v>
      </c>
      <c r="H253" s="1" t="s">
        <v>550</v>
      </c>
      <c r="I253" s="1" t="s">
        <v>599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 t="s">
        <v>597</v>
      </c>
      <c r="B254" s="1" t="s">
        <v>10</v>
      </c>
      <c r="C254" s="1">
        <v>116201.0</v>
      </c>
      <c r="D254" s="1" t="s">
        <v>598</v>
      </c>
      <c r="E254" s="1" t="s">
        <v>60</v>
      </c>
      <c r="F254" s="1">
        <v>6721951.0</v>
      </c>
      <c r="G254" s="1" t="s">
        <v>55</v>
      </c>
      <c r="H254" s="1" t="s">
        <v>550</v>
      </c>
      <c r="I254" s="1" t="s">
        <v>599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 t="s">
        <v>600</v>
      </c>
      <c r="B255" s="1" t="s">
        <v>8</v>
      </c>
      <c r="C255" s="1">
        <v>99497.0</v>
      </c>
      <c r="D255" s="1" t="s">
        <v>601</v>
      </c>
      <c r="E255" s="1" t="s">
        <v>60</v>
      </c>
      <c r="F255" s="1">
        <v>7.9893378E7</v>
      </c>
      <c r="G255" s="1" t="s">
        <v>55</v>
      </c>
      <c r="H255" s="1" t="s">
        <v>602</v>
      </c>
      <c r="I255" s="1" t="s">
        <v>603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 t="s">
        <v>600</v>
      </c>
      <c r="B256" s="1" t="s">
        <v>8</v>
      </c>
      <c r="C256" s="1">
        <v>99497.0</v>
      </c>
      <c r="D256" s="1" t="s">
        <v>601</v>
      </c>
      <c r="E256" s="1" t="s">
        <v>60</v>
      </c>
      <c r="F256" s="1">
        <v>7.9893378E7</v>
      </c>
      <c r="G256" s="1" t="s">
        <v>55</v>
      </c>
      <c r="H256" s="1" t="s">
        <v>602</v>
      </c>
      <c r="I256" s="1" t="s">
        <v>603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 t="s">
        <v>604</v>
      </c>
      <c r="B257" s="1" t="s">
        <v>10</v>
      </c>
      <c r="C257" s="1">
        <v>170957.0</v>
      </c>
      <c r="D257" s="1" t="s">
        <v>605</v>
      </c>
      <c r="E257" s="1" t="s">
        <v>60</v>
      </c>
      <c r="F257" s="1">
        <v>8269534.0</v>
      </c>
      <c r="G257" s="1" t="s">
        <v>89</v>
      </c>
      <c r="H257" s="1" t="s">
        <v>606</v>
      </c>
      <c r="I257" s="1" t="s">
        <v>212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 t="s">
        <v>604</v>
      </c>
      <c r="B258" s="1" t="s">
        <v>10</v>
      </c>
      <c r="C258" s="1">
        <v>123388.0</v>
      </c>
      <c r="D258" s="1" t="s">
        <v>605</v>
      </c>
      <c r="E258" s="1" t="s">
        <v>60</v>
      </c>
      <c r="F258" s="1">
        <v>8269534.0</v>
      </c>
      <c r="G258" s="1" t="s">
        <v>89</v>
      </c>
      <c r="H258" s="1" t="s">
        <v>606</v>
      </c>
      <c r="I258" s="1" t="s">
        <v>212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 t="s">
        <v>607</v>
      </c>
      <c r="B259" s="1" t="s">
        <v>10</v>
      </c>
      <c r="C259" s="1">
        <v>145801.0</v>
      </c>
      <c r="D259" s="1" t="s">
        <v>608</v>
      </c>
      <c r="E259" s="1" t="s">
        <v>60</v>
      </c>
      <c r="F259" s="1">
        <v>9.1783387E7</v>
      </c>
      <c r="G259" s="1" t="s">
        <v>89</v>
      </c>
      <c r="H259" s="1" t="s">
        <v>609</v>
      </c>
      <c r="I259" s="1" t="s">
        <v>610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 t="s">
        <v>607</v>
      </c>
      <c r="B260" s="1" t="s">
        <v>10</v>
      </c>
      <c r="C260" s="1">
        <v>145801.0</v>
      </c>
      <c r="D260" s="1" t="s">
        <v>608</v>
      </c>
      <c r="E260" s="1" t="s">
        <v>60</v>
      </c>
      <c r="F260" s="1">
        <v>9.1783387E7</v>
      </c>
      <c r="G260" s="1" t="s">
        <v>89</v>
      </c>
      <c r="H260" s="1" t="s">
        <v>609</v>
      </c>
      <c r="I260" s="1" t="s">
        <v>610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 t="s">
        <v>611</v>
      </c>
      <c r="B261" s="1" t="s">
        <v>8</v>
      </c>
      <c r="C261" s="1">
        <v>15524.0</v>
      </c>
      <c r="D261" s="1" t="s">
        <v>612</v>
      </c>
      <c r="E261" s="1" t="s">
        <v>60</v>
      </c>
      <c r="F261" s="1">
        <v>9.2728762E7</v>
      </c>
      <c r="G261" s="1" t="s">
        <v>89</v>
      </c>
      <c r="H261" s="1" t="s">
        <v>613</v>
      </c>
      <c r="I261" s="1" t="s">
        <v>614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 t="s">
        <v>611</v>
      </c>
      <c r="B262" s="1" t="s">
        <v>8</v>
      </c>
      <c r="C262" s="1">
        <v>99600.0</v>
      </c>
      <c r="D262" s="1" t="s">
        <v>612</v>
      </c>
      <c r="E262" s="1" t="s">
        <v>60</v>
      </c>
      <c r="F262" s="1">
        <v>9.2728762E7</v>
      </c>
      <c r="G262" s="1" t="s">
        <v>89</v>
      </c>
      <c r="H262" s="1" t="s">
        <v>613</v>
      </c>
      <c r="I262" s="1" t="s">
        <v>614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 t="s">
        <v>615</v>
      </c>
      <c r="B263" s="1" t="s">
        <v>10</v>
      </c>
      <c r="C263" s="1">
        <v>151114.0</v>
      </c>
      <c r="D263" s="1" t="s">
        <v>616</v>
      </c>
      <c r="E263" s="1" t="s">
        <v>60</v>
      </c>
      <c r="F263" s="1">
        <v>9.4175179E7</v>
      </c>
      <c r="G263" s="1" t="s">
        <v>55</v>
      </c>
      <c r="H263" s="1" t="s">
        <v>617</v>
      </c>
      <c r="I263" s="1" t="s">
        <v>618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 t="s">
        <v>615</v>
      </c>
      <c r="B264" s="1" t="s">
        <v>10</v>
      </c>
      <c r="C264" s="1">
        <v>151114.0</v>
      </c>
      <c r="D264" s="1" t="s">
        <v>616</v>
      </c>
      <c r="E264" s="1" t="s">
        <v>60</v>
      </c>
      <c r="F264" s="1">
        <v>9.4175179E7</v>
      </c>
      <c r="G264" s="1" t="s">
        <v>55</v>
      </c>
      <c r="H264" s="1" t="s">
        <v>617</v>
      </c>
      <c r="I264" s="1" t="s">
        <v>618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 t="s">
        <v>619</v>
      </c>
      <c r="B265" s="1" t="s">
        <v>10</v>
      </c>
      <c r="C265" s="1">
        <v>116594.0</v>
      </c>
      <c r="D265" s="1" t="s">
        <v>620</v>
      </c>
      <c r="E265" s="1" t="s">
        <v>60</v>
      </c>
      <c r="F265" s="1">
        <v>9.4319796E7</v>
      </c>
      <c r="G265" s="1" t="s">
        <v>55</v>
      </c>
      <c r="H265" s="1" t="s">
        <v>621</v>
      </c>
      <c r="I265" s="1" t="s">
        <v>622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 t="s">
        <v>619</v>
      </c>
      <c r="B266" s="1" t="s">
        <v>10</v>
      </c>
      <c r="C266" s="1">
        <v>116594.0</v>
      </c>
      <c r="D266" s="1" t="s">
        <v>620</v>
      </c>
      <c r="E266" s="1" t="s">
        <v>60</v>
      </c>
      <c r="F266" s="1">
        <v>9.4319796E7</v>
      </c>
      <c r="G266" s="1" t="s">
        <v>55</v>
      </c>
      <c r="H266" s="1" t="s">
        <v>621</v>
      </c>
      <c r="I266" s="1" t="s">
        <v>622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 t="s">
        <v>623</v>
      </c>
      <c r="B267" s="1" t="s">
        <v>10</v>
      </c>
      <c r="C267" s="1">
        <v>195886.0</v>
      </c>
      <c r="D267" s="1" t="s">
        <v>624</v>
      </c>
      <c r="E267" s="1" t="s">
        <v>60</v>
      </c>
      <c r="F267" s="1">
        <v>9.441406E7</v>
      </c>
      <c r="G267" s="1" t="s">
        <v>55</v>
      </c>
      <c r="H267" s="1" t="s">
        <v>625</v>
      </c>
      <c r="I267" s="1" t="s">
        <v>626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 t="s">
        <v>623</v>
      </c>
      <c r="B268" s="1" t="s">
        <v>10</v>
      </c>
      <c r="C268" s="1">
        <v>195886.0</v>
      </c>
      <c r="D268" s="1" t="s">
        <v>624</v>
      </c>
      <c r="E268" s="1" t="s">
        <v>60</v>
      </c>
      <c r="F268" s="1">
        <v>9.441406E7</v>
      </c>
      <c r="G268" s="1" t="s">
        <v>55</v>
      </c>
      <c r="H268" s="1" t="s">
        <v>625</v>
      </c>
      <c r="I268" s="1" t="s">
        <v>626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 t="s">
        <v>627</v>
      </c>
      <c r="B269" s="1" t="s">
        <v>39</v>
      </c>
      <c r="C269" s="1" t="s">
        <v>628</v>
      </c>
      <c r="D269" s="1" t="s">
        <v>629</v>
      </c>
      <c r="E269" s="1" t="s">
        <v>60</v>
      </c>
      <c r="F269" s="1">
        <v>9.442503E7</v>
      </c>
      <c r="G269" s="1" t="s">
        <v>55</v>
      </c>
      <c r="H269" s="1" t="s">
        <v>630</v>
      </c>
      <c r="I269" s="1" t="s">
        <v>631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 t="s">
        <v>627</v>
      </c>
      <c r="B270" s="1" t="s">
        <v>39</v>
      </c>
      <c r="C270" s="1" t="s">
        <v>632</v>
      </c>
      <c r="D270" s="1" t="s">
        <v>629</v>
      </c>
      <c r="E270" s="1" t="s">
        <v>60</v>
      </c>
      <c r="F270" s="1">
        <v>9.442503E7</v>
      </c>
      <c r="G270" s="1" t="s">
        <v>55</v>
      </c>
      <c r="H270" s="1" t="s">
        <v>630</v>
      </c>
      <c r="I270" s="1" t="s">
        <v>633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 t="s">
        <v>634</v>
      </c>
      <c r="B271" s="1" t="s">
        <v>39</v>
      </c>
      <c r="C271" s="1" t="s">
        <v>635</v>
      </c>
      <c r="D271" s="1" t="s">
        <v>636</v>
      </c>
      <c r="E271" s="1" t="s">
        <v>60</v>
      </c>
      <c r="F271" s="1">
        <v>9.4473701E7</v>
      </c>
      <c r="G271" s="1" t="s">
        <v>55</v>
      </c>
      <c r="H271" s="1" t="s">
        <v>637</v>
      </c>
      <c r="I271" s="1" t="s">
        <v>618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 t="s">
        <v>634</v>
      </c>
      <c r="B272" s="1" t="s">
        <v>39</v>
      </c>
      <c r="C272" s="1" t="s">
        <v>635</v>
      </c>
      <c r="D272" s="1" t="s">
        <v>636</v>
      </c>
      <c r="E272" s="1" t="s">
        <v>60</v>
      </c>
      <c r="F272" s="1">
        <v>9.4473701E7</v>
      </c>
      <c r="G272" s="1" t="s">
        <v>55</v>
      </c>
      <c r="H272" s="1" t="s">
        <v>637</v>
      </c>
      <c r="I272" s="1" t="s">
        <v>618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 t="s">
        <v>638</v>
      </c>
      <c r="B273" s="1" t="s">
        <v>10</v>
      </c>
      <c r="C273" s="1">
        <v>197764.0</v>
      </c>
      <c r="D273" s="1" t="s">
        <v>639</v>
      </c>
      <c r="E273" s="1" t="s">
        <v>60</v>
      </c>
      <c r="F273" s="1">
        <v>9.4772377E7</v>
      </c>
      <c r="G273" s="1" t="s">
        <v>55</v>
      </c>
      <c r="H273" s="1" t="s">
        <v>640</v>
      </c>
      <c r="I273" s="1" t="s">
        <v>309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 t="s">
        <v>638</v>
      </c>
      <c r="B274" s="1" t="s">
        <v>10</v>
      </c>
      <c r="C274" s="1">
        <v>197764.0</v>
      </c>
      <c r="D274" s="1" t="s">
        <v>639</v>
      </c>
      <c r="E274" s="1" t="s">
        <v>60</v>
      </c>
      <c r="F274" s="1">
        <v>9.4772377E7</v>
      </c>
      <c r="G274" s="1" t="s">
        <v>55</v>
      </c>
      <c r="H274" s="1" t="s">
        <v>640</v>
      </c>
      <c r="I274" s="1" t="s">
        <v>309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 t="s">
        <v>641</v>
      </c>
      <c r="B275" s="1" t="s">
        <v>10</v>
      </c>
      <c r="C275" s="1">
        <v>119740.0</v>
      </c>
      <c r="D275" s="1" t="s">
        <v>642</v>
      </c>
      <c r="E275" s="1" t="s">
        <v>60</v>
      </c>
      <c r="F275" s="1">
        <v>9.486087E7</v>
      </c>
      <c r="G275" s="1" t="s">
        <v>89</v>
      </c>
      <c r="H275" s="1" t="s">
        <v>643</v>
      </c>
      <c r="I275" s="1" t="s">
        <v>643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 t="s">
        <v>641</v>
      </c>
      <c r="B276" s="1" t="s">
        <v>10</v>
      </c>
      <c r="C276" s="1">
        <v>119740.0</v>
      </c>
      <c r="D276" s="1" t="s">
        <v>642</v>
      </c>
      <c r="E276" s="1" t="s">
        <v>60</v>
      </c>
      <c r="F276" s="1">
        <v>9.486087E7</v>
      </c>
      <c r="G276" s="1" t="s">
        <v>89</v>
      </c>
      <c r="H276" s="1" t="s">
        <v>643</v>
      </c>
      <c r="I276" s="1" t="s">
        <v>643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 t="s">
        <v>644</v>
      </c>
      <c r="B277" s="1" t="s">
        <v>39</v>
      </c>
      <c r="C277" s="1" t="s">
        <v>645</v>
      </c>
      <c r="D277" s="1" t="s">
        <v>646</v>
      </c>
      <c r="E277" s="1" t="s">
        <v>60</v>
      </c>
      <c r="F277" s="1">
        <v>9.4925422E7</v>
      </c>
      <c r="G277" s="1" t="s">
        <v>55</v>
      </c>
      <c r="H277" s="1" t="s">
        <v>647</v>
      </c>
      <c r="I277" s="1" t="s">
        <v>648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 t="s">
        <v>644</v>
      </c>
      <c r="B278" s="1" t="s">
        <v>39</v>
      </c>
      <c r="C278" s="1" t="s">
        <v>649</v>
      </c>
      <c r="D278" s="1" t="s">
        <v>646</v>
      </c>
      <c r="E278" s="1" t="s">
        <v>60</v>
      </c>
      <c r="F278" s="1">
        <v>9.4925422E7</v>
      </c>
      <c r="G278" s="1" t="s">
        <v>55</v>
      </c>
      <c r="H278" s="1" t="s">
        <v>650</v>
      </c>
      <c r="I278" s="1" t="s">
        <v>648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 t="s">
        <v>651</v>
      </c>
      <c r="B279" s="1" t="s">
        <v>39</v>
      </c>
      <c r="C279" s="1" t="s">
        <v>652</v>
      </c>
      <c r="D279" s="1" t="s">
        <v>653</v>
      </c>
      <c r="E279" s="1" t="s">
        <v>60</v>
      </c>
      <c r="F279" s="1">
        <v>9.5661756E7</v>
      </c>
      <c r="G279" s="1" t="s">
        <v>55</v>
      </c>
      <c r="H279" s="1" t="s">
        <v>654</v>
      </c>
      <c r="I279" s="1" t="s">
        <v>655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 t="s">
        <v>651</v>
      </c>
      <c r="B280" s="1" t="s">
        <v>39</v>
      </c>
      <c r="C280" s="1" t="s">
        <v>656</v>
      </c>
      <c r="D280" s="1" t="s">
        <v>653</v>
      </c>
      <c r="E280" s="1" t="s">
        <v>60</v>
      </c>
      <c r="F280" s="1">
        <v>9.5661756E7</v>
      </c>
      <c r="G280" s="1" t="s">
        <v>55</v>
      </c>
      <c r="H280" s="1" t="s">
        <v>654</v>
      </c>
      <c r="I280" s="1" t="s">
        <v>655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 t="s">
        <v>657</v>
      </c>
      <c r="B281" s="1" t="s">
        <v>6</v>
      </c>
      <c r="C281" s="1">
        <v>19201.0</v>
      </c>
      <c r="D281" s="1" t="s">
        <v>658</v>
      </c>
      <c r="E281" s="1" t="s">
        <v>60</v>
      </c>
      <c r="F281" s="1">
        <v>9.5706883E7</v>
      </c>
      <c r="G281" s="1" t="s">
        <v>89</v>
      </c>
      <c r="H281" s="1" t="s">
        <v>659</v>
      </c>
      <c r="I281" s="1" t="s">
        <v>660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 t="s">
        <v>657</v>
      </c>
      <c r="B282" s="1" t="s">
        <v>6</v>
      </c>
      <c r="C282" s="1">
        <v>53042.0</v>
      </c>
      <c r="D282" s="1" t="s">
        <v>658</v>
      </c>
      <c r="E282" s="1" t="s">
        <v>60</v>
      </c>
      <c r="F282" s="1">
        <v>9.5706883E7</v>
      </c>
      <c r="G282" s="1" t="s">
        <v>89</v>
      </c>
      <c r="H282" s="1" t="s">
        <v>661</v>
      </c>
      <c r="I282" s="1" t="s">
        <v>662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 t="s">
        <v>663</v>
      </c>
      <c r="B283" s="1" t="s">
        <v>10</v>
      </c>
      <c r="C283" s="1">
        <v>145854.0</v>
      </c>
      <c r="D283" s="1" t="s">
        <v>664</v>
      </c>
      <c r="E283" s="1" t="s">
        <v>60</v>
      </c>
      <c r="F283" s="1">
        <v>9.581102E7</v>
      </c>
      <c r="G283" s="1" t="s">
        <v>55</v>
      </c>
      <c r="H283" s="1" t="s">
        <v>665</v>
      </c>
      <c r="I283" s="1" t="s">
        <v>666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 t="s">
        <v>663</v>
      </c>
      <c r="B284" s="1" t="s">
        <v>10</v>
      </c>
      <c r="C284" s="1">
        <v>145854.0</v>
      </c>
      <c r="D284" s="1" t="s">
        <v>664</v>
      </c>
      <c r="E284" s="1" t="s">
        <v>60</v>
      </c>
      <c r="F284" s="1">
        <v>9.581102E7</v>
      </c>
      <c r="G284" s="1" t="s">
        <v>55</v>
      </c>
      <c r="H284" s="1" t="s">
        <v>665</v>
      </c>
      <c r="I284" s="1" t="s">
        <v>666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 t="s">
        <v>667</v>
      </c>
      <c r="B285" s="1" t="s">
        <v>6</v>
      </c>
      <c r="C285" s="1">
        <v>46011.0</v>
      </c>
      <c r="D285" s="1" t="s">
        <v>668</v>
      </c>
      <c r="E285" s="1" t="s">
        <v>60</v>
      </c>
      <c r="F285" s="1">
        <v>9.5898143E7</v>
      </c>
      <c r="G285" s="1" t="s">
        <v>55</v>
      </c>
      <c r="H285" s="1" t="s">
        <v>669</v>
      </c>
      <c r="I285" s="1" t="s">
        <v>670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 t="s">
        <v>667</v>
      </c>
      <c r="B286" s="1" t="s">
        <v>6</v>
      </c>
      <c r="C286" s="1">
        <v>46011.0</v>
      </c>
      <c r="D286" s="1" t="s">
        <v>668</v>
      </c>
      <c r="E286" s="1" t="s">
        <v>60</v>
      </c>
      <c r="F286" s="1">
        <v>9.5898143E7</v>
      </c>
      <c r="G286" s="1" t="s">
        <v>55</v>
      </c>
      <c r="H286" s="1" t="s">
        <v>669</v>
      </c>
      <c r="I286" s="1" t="s">
        <v>670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 t="s">
        <v>671</v>
      </c>
      <c r="B287" s="1" t="s">
        <v>8</v>
      </c>
      <c r="C287" s="1">
        <v>169358.0</v>
      </c>
      <c r="D287" s="1" t="s">
        <v>341</v>
      </c>
      <c r="E287" s="1" t="s">
        <v>60</v>
      </c>
      <c r="F287" s="1">
        <v>9.6012324E7</v>
      </c>
      <c r="G287" s="1" t="s">
        <v>55</v>
      </c>
      <c r="H287" s="1" t="s">
        <v>672</v>
      </c>
      <c r="I287" s="1" t="s">
        <v>343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 t="s">
        <v>671</v>
      </c>
      <c r="B288" s="1" t="s">
        <v>8</v>
      </c>
      <c r="C288" s="1">
        <v>169358.0</v>
      </c>
      <c r="D288" s="1" t="s">
        <v>341</v>
      </c>
      <c r="E288" s="1" t="s">
        <v>60</v>
      </c>
      <c r="F288" s="1">
        <v>9.6012324E7</v>
      </c>
      <c r="G288" s="1" t="s">
        <v>55</v>
      </c>
      <c r="H288" s="1" t="s">
        <v>672</v>
      </c>
      <c r="I288" s="1" t="s">
        <v>343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 t="s">
        <v>673</v>
      </c>
      <c r="B289" s="1" t="s">
        <v>8</v>
      </c>
      <c r="C289" s="1">
        <v>140301.0</v>
      </c>
      <c r="D289" s="1" t="s">
        <v>674</v>
      </c>
      <c r="E289" s="1" t="s">
        <v>60</v>
      </c>
      <c r="F289" s="1"/>
      <c r="G289" s="1" t="s">
        <v>55</v>
      </c>
      <c r="H289" s="1" t="s">
        <v>675</v>
      </c>
      <c r="I289" s="1" t="s">
        <v>676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 t="s">
        <v>673</v>
      </c>
      <c r="B290" s="1" t="s">
        <v>8</v>
      </c>
      <c r="C290" s="1">
        <v>155534.0</v>
      </c>
      <c r="D290" s="1" t="s">
        <v>674</v>
      </c>
      <c r="E290" s="1" t="s">
        <v>60</v>
      </c>
      <c r="F290" s="1"/>
      <c r="G290" s="1" t="s">
        <v>55</v>
      </c>
      <c r="H290" s="1" t="s">
        <v>677</v>
      </c>
      <c r="I290" s="1" t="s">
        <v>678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 t="s">
        <v>673</v>
      </c>
      <c r="B291" s="1" t="s">
        <v>8</v>
      </c>
      <c r="C291" s="1">
        <v>152375.0</v>
      </c>
      <c r="D291" s="1" t="s">
        <v>674</v>
      </c>
      <c r="E291" s="1" t="s">
        <v>60</v>
      </c>
      <c r="F291" s="1"/>
      <c r="G291" s="1" t="s">
        <v>55</v>
      </c>
      <c r="H291" s="1" t="s">
        <v>679</v>
      </c>
      <c r="I291" s="1" t="s">
        <v>680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 t="s">
        <v>681</v>
      </c>
      <c r="B292" s="1" t="s">
        <v>10</v>
      </c>
      <c r="C292" s="1">
        <v>143409.0</v>
      </c>
      <c r="D292" s="1" t="s">
        <v>682</v>
      </c>
      <c r="E292" s="1" t="s">
        <v>683</v>
      </c>
      <c r="F292" s="1">
        <v>4634924.0</v>
      </c>
      <c r="G292" s="1" t="s">
        <v>55</v>
      </c>
      <c r="H292" s="1" t="s">
        <v>524</v>
      </c>
      <c r="I292" s="1" t="s">
        <v>525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 t="s">
        <v>681</v>
      </c>
      <c r="B293" s="1" t="s">
        <v>10</v>
      </c>
      <c r="C293" s="1">
        <v>143409.0</v>
      </c>
      <c r="D293" s="1" t="s">
        <v>682</v>
      </c>
      <c r="E293" s="1" t="s">
        <v>683</v>
      </c>
      <c r="F293" s="1">
        <v>4634924.0</v>
      </c>
      <c r="G293" s="1" t="s">
        <v>55</v>
      </c>
      <c r="H293" s="1" t="s">
        <v>524</v>
      </c>
      <c r="I293" s="1" t="s">
        <v>525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 t="s">
        <v>684</v>
      </c>
      <c r="B294" s="1" t="s">
        <v>10</v>
      </c>
      <c r="C294" s="1">
        <v>105775.0</v>
      </c>
      <c r="D294" s="1" t="s">
        <v>685</v>
      </c>
      <c r="E294" s="1" t="s">
        <v>399</v>
      </c>
      <c r="F294" s="1">
        <v>9353731.0</v>
      </c>
      <c r="G294" s="1" t="s">
        <v>55</v>
      </c>
      <c r="H294" s="1" t="s">
        <v>686</v>
      </c>
      <c r="I294" s="1" t="s">
        <v>686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 t="s">
        <v>684</v>
      </c>
      <c r="B295" s="1" t="s">
        <v>10</v>
      </c>
      <c r="C295" s="1">
        <v>105775.0</v>
      </c>
      <c r="D295" s="1" t="s">
        <v>685</v>
      </c>
      <c r="E295" s="1" t="s">
        <v>399</v>
      </c>
      <c r="F295" s="1">
        <v>9353731.0</v>
      </c>
      <c r="G295" s="1" t="s">
        <v>55</v>
      </c>
      <c r="H295" s="1" t="s">
        <v>686</v>
      </c>
      <c r="I295" s="1" t="s">
        <v>686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 t="s">
        <v>687</v>
      </c>
      <c r="B296" s="1" t="s">
        <v>8</v>
      </c>
      <c r="C296" s="1">
        <v>120699.0</v>
      </c>
      <c r="D296" s="1" t="s">
        <v>688</v>
      </c>
      <c r="E296" s="1" t="s">
        <v>399</v>
      </c>
      <c r="F296" s="1"/>
      <c r="G296" s="1" t="s">
        <v>89</v>
      </c>
      <c r="H296" s="1" t="s">
        <v>689</v>
      </c>
      <c r="I296" s="1" t="s">
        <v>690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 t="s">
        <v>687</v>
      </c>
      <c r="B297" s="1" t="s">
        <v>8</v>
      </c>
      <c r="C297" s="1">
        <v>119070.0</v>
      </c>
      <c r="D297" s="1" t="s">
        <v>688</v>
      </c>
      <c r="E297" s="1" t="s">
        <v>399</v>
      </c>
      <c r="F297" s="1"/>
      <c r="G297" s="1" t="s">
        <v>89</v>
      </c>
      <c r="H297" s="1" t="s">
        <v>689</v>
      </c>
      <c r="I297" s="1" t="s">
        <v>690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 t="s">
        <v>691</v>
      </c>
      <c r="B298" s="1" t="s">
        <v>10</v>
      </c>
      <c r="C298" s="1">
        <v>57352.0</v>
      </c>
      <c r="D298" s="1" t="s">
        <v>692</v>
      </c>
      <c r="E298" s="1" t="s">
        <v>54</v>
      </c>
      <c r="F298" s="1">
        <v>8906679.0</v>
      </c>
      <c r="G298" s="1" t="s">
        <v>55</v>
      </c>
      <c r="H298" s="1" t="s">
        <v>693</v>
      </c>
      <c r="I298" s="1" t="s">
        <v>693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 t="s">
        <v>691</v>
      </c>
      <c r="B299" s="1" t="s">
        <v>10</v>
      </c>
      <c r="C299" s="1">
        <v>57352.0</v>
      </c>
      <c r="D299" s="1" t="s">
        <v>692</v>
      </c>
      <c r="E299" s="1" t="s">
        <v>54</v>
      </c>
      <c r="F299" s="1">
        <v>8906679.0</v>
      </c>
      <c r="G299" s="1" t="s">
        <v>55</v>
      </c>
      <c r="H299" s="1" t="s">
        <v>693</v>
      </c>
      <c r="I299" s="1" t="s">
        <v>693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 t="s">
        <v>694</v>
      </c>
      <c r="B300" s="1" t="s">
        <v>10</v>
      </c>
      <c r="C300" s="1">
        <v>97142.0</v>
      </c>
      <c r="D300" s="1" t="s">
        <v>695</v>
      </c>
      <c r="E300" s="1" t="s">
        <v>60</v>
      </c>
      <c r="F300" s="1">
        <v>945019.0</v>
      </c>
      <c r="G300" s="1" t="s">
        <v>55</v>
      </c>
      <c r="H300" s="1" t="s">
        <v>696</v>
      </c>
      <c r="I300" s="1" t="s">
        <v>697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 t="s">
        <v>694</v>
      </c>
      <c r="B301" s="1" t="s">
        <v>10</v>
      </c>
      <c r="C301" s="1">
        <v>82683.0</v>
      </c>
      <c r="D301" s="1" t="s">
        <v>695</v>
      </c>
      <c r="E301" s="1" t="s">
        <v>60</v>
      </c>
      <c r="F301" s="1">
        <v>945019.0</v>
      </c>
      <c r="G301" s="1" t="s">
        <v>55</v>
      </c>
      <c r="H301" s="1" t="s">
        <v>696</v>
      </c>
      <c r="I301" s="1" t="s">
        <v>698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 t="s">
        <v>699</v>
      </c>
      <c r="B302" s="1" t="s">
        <v>10</v>
      </c>
      <c r="C302" s="1">
        <v>122586.0</v>
      </c>
      <c r="D302" s="1" t="s">
        <v>700</v>
      </c>
      <c r="E302" s="1" t="s">
        <v>60</v>
      </c>
      <c r="F302" s="1">
        <v>1.0361261E7</v>
      </c>
      <c r="G302" s="1" t="s">
        <v>55</v>
      </c>
      <c r="H302" s="1" t="s">
        <v>701</v>
      </c>
      <c r="I302" s="1" t="s">
        <v>701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 t="s">
        <v>699</v>
      </c>
      <c r="B303" s="1" t="s">
        <v>10</v>
      </c>
      <c r="C303" s="1">
        <v>95632.0</v>
      </c>
      <c r="D303" s="1" t="s">
        <v>700</v>
      </c>
      <c r="E303" s="1" t="s">
        <v>60</v>
      </c>
      <c r="F303" s="1">
        <v>1.0361261E7</v>
      </c>
      <c r="G303" s="1" t="s">
        <v>55</v>
      </c>
      <c r="H303" s="1" t="s">
        <v>702</v>
      </c>
      <c r="I303" s="1" t="s">
        <v>703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 t="s">
        <v>704</v>
      </c>
      <c r="B304" s="1" t="s">
        <v>8</v>
      </c>
      <c r="C304" s="1">
        <v>156262.0</v>
      </c>
      <c r="D304" s="1" t="s">
        <v>705</v>
      </c>
      <c r="E304" s="1" t="s">
        <v>60</v>
      </c>
      <c r="F304" s="1">
        <v>1111111.0</v>
      </c>
      <c r="G304" s="1" t="s">
        <v>89</v>
      </c>
      <c r="H304" s="1" t="s">
        <v>706</v>
      </c>
      <c r="I304" s="1" t="s">
        <v>707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 t="s">
        <v>704</v>
      </c>
      <c r="B305" s="1" t="s">
        <v>8</v>
      </c>
      <c r="C305" s="1">
        <v>156262.0</v>
      </c>
      <c r="D305" s="1" t="s">
        <v>705</v>
      </c>
      <c r="E305" s="1" t="s">
        <v>60</v>
      </c>
      <c r="F305" s="1">
        <v>1111111.0</v>
      </c>
      <c r="G305" s="1" t="s">
        <v>89</v>
      </c>
      <c r="H305" s="1" t="s">
        <v>706</v>
      </c>
      <c r="I305" s="1" t="s">
        <v>707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 t="s">
        <v>708</v>
      </c>
      <c r="B306" s="1" t="s">
        <v>10</v>
      </c>
      <c r="C306" s="1">
        <v>97378.0</v>
      </c>
      <c r="D306" s="1" t="s">
        <v>709</v>
      </c>
      <c r="E306" s="1" t="s">
        <v>60</v>
      </c>
      <c r="F306" s="1">
        <v>1.874245E7</v>
      </c>
      <c r="G306" s="1" t="s">
        <v>55</v>
      </c>
      <c r="H306" s="1" t="s">
        <v>710</v>
      </c>
      <c r="I306" s="1" t="s">
        <v>512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 t="s">
        <v>708</v>
      </c>
      <c r="B307" s="1" t="s">
        <v>10</v>
      </c>
      <c r="C307" s="1">
        <v>96359.0</v>
      </c>
      <c r="D307" s="1" t="s">
        <v>709</v>
      </c>
      <c r="E307" s="1" t="s">
        <v>60</v>
      </c>
      <c r="F307" s="1">
        <v>1.874245E7</v>
      </c>
      <c r="G307" s="1" t="s">
        <v>55</v>
      </c>
      <c r="H307" s="1" t="s">
        <v>711</v>
      </c>
      <c r="I307" s="1" t="s">
        <v>711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 t="s">
        <v>712</v>
      </c>
      <c r="B308" s="1" t="s">
        <v>8</v>
      </c>
      <c r="C308" s="1">
        <v>95141.0</v>
      </c>
      <c r="D308" s="1" t="s">
        <v>713</v>
      </c>
      <c r="E308" s="1" t="s">
        <v>60</v>
      </c>
      <c r="F308" s="1">
        <v>1.8884326E7</v>
      </c>
      <c r="G308" s="1" t="s">
        <v>89</v>
      </c>
      <c r="H308" s="1" t="s">
        <v>714</v>
      </c>
      <c r="I308" s="1" t="s">
        <v>715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 t="s">
        <v>712</v>
      </c>
      <c r="B309" s="1" t="s">
        <v>8</v>
      </c>
      <c r="C309" s="1">
        <v>79754.0</v>
      </c>
      <c r="D309" s="1" t="s">
        <v>713</v>
      </c>
      <c r="E309" s="1" t="s">
        <v>60</v>
      </c>
      <c r="F309" s="1">
        <v>1.8884326E7</v>
      </c>
      <c r="G309" s="1" t="s">
        <v>89</v>
      </c>
      <c r="H309" s="1" t="s">
        <v>714</v>
      </c>
      <c r="I309" s="1" t="s">
        <v>715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 t="s">
        <v>716</v>
      </c>
      <c r="B310" s="1" t="s">
        <v>10</v>
      </c>
      <c r="C310" s="1">
        <v>105366.0</v>
      </c>
      <c r="D310" s="1" t="s">
        <v>717</v>
      </c>
      <c r="E310" s="1" t="s">
        <v>60</v>
      </c>
      <c r="F310" s="1">
        <v>2.6061161E7</v>
      </c>
      <c r="G310" s="1" t="s">
        <v>89</v>
      </c>
      <c r="H310" s="1" t="s">
        <v>718</v>
      </c>
      <c r="I310" s="1" t="s">
        <v>719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 t="s">
        <v>716</v>
      </c>
      <c r="B311" s="1" t="s">
        <v>10</v>
      </c>
      <c r="C311" s="1">
        <v>120519.0</v>
      </c>
      <c r="D311" s="1" t="s">
        <v>717</v>
      </c>
      <c r="E311" s="1" t="s">
        <v>60</v>
      </c>
      <c r="F311" s="1">
        <v>2.6061161E7</v>
      </c>
      <c r="G311" s="1" t="s">
        <v>89</v>
      </c>
      <c r="H311" s="1" t="s">
        <v>720</v>
      </c>
      <c r="I311" s="1" t="s">
        <v>720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 t="s">
        <v>721</v>
      </c>
      <c r="B312" s="1" t="s">
        <v>10</v>
      </c>
      <c r="C312" s="1">
        <v>114343.0</v>
      </c>
      <c r="D312" s="1" t="s">
        <v>722</v>
      </c>
      <c r="E312" s="1" t="s">
        <v>60</v>
      </c>
      <c r="F312" s="1">
        <v>3.6403319E7</v>
      </c>
      <c r="G312" s="1" t="s">
        <v>89</v>
      </c>
      <c r="H312" s="1" t="s">
        <v>723</v>
      </c>
      <c r="I312" s="1" t="s">
        <v>724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 t="s">
        <v>721</v>
      </c>
      <c r="B313" s="1" t="s">
        <v>10</v>
      </c>
      <c r="C313" s="1">
        <v>179797.0</v>
      </c>
      <c r="D313" s="1" t="s">
        <v>722</v>
      </c>
      <c r="E313" s="1" t="s">
        <v>60</v>
      </c>
      <c r="F313" s="1">
        <v>3.6403319E7</v>
      </c>
      <c r="G313" s="1" t="s">
        <v>89</v>
      </c>
      <c r="H313" s="1" t="s">
        <v>725</v>
      </c>
      <c r="I313" s="1" t="s">
        <v>724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 t="s">
        <v>726</v>
      </c>
      <c r="B314" s="1" t="s">
        <v>10</v>
      </c>
      <c r="C314" s="1">
        <v>150664.0</v>
      </c>
      <c r="D314" s="1" t="s">
        <v>727</v>
      </c>
      <c r="E314" s="1" t="s">
        <v>60</v>
      </c>
      <c r="F314" s="1">
        <v>3.6442455E7</v>
      </c>
      <c r="G314" s="1" t="s">
        <v>55</v>
      </c>
      <c r="H314" s="1" t="s">
        <v>728</v>
      </c>
      <c r="I314" s="1" t="s">
        <v>729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 t="s">
        <v>726</v>
      </c>
      <c r="B315" s="1" t="s">
        <v>10</v>
      </c>
      <c r="C315" s="1">
        <v>148324.0</v>
      </c>
      <c r="D315" s="1" t="s">
        <v>727</v>
      </c>
      <c r="E315" s="1" t="s">
        <v>60</v>
      </c>
      <c r="F315" s="1">
        <v>3.6442455E7</v>
      </c>
      <c r="G315" s="1" t="s">
        <v>55</v>
      </c>
      <c r="H315" s="1" t="s">
        <v>730</v>
      </c>
      <c r="I315" s="1" t="s">
        <v>729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 t="s">
        <v>731</v>
      </c>
      <c r="B316" s="1" t="s">
        <v>10</v>
      </c>
      <c r="C316" s="1">
        <v>114383.0</v>
      </c>
      <c r="D316" s="1" t="s">
        <v>732</v>
      </c>
      <c r="E316" s="1" t="s">
        <v>60</v>
      </c>
      <c r="F316" s="1">
        <v>3754995.0</v>
      </c>
      <c r="G316" s="1" t="s">
        <v>55</v>
      </c>
      <c r="H316" s="1" t="s">
        <v>733</v>
      </c>
      <c r="I316" s="1" t="s">
        <v>734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 t="s">
        <v>731</v>
      </c>
      <c r="B317" s="1" t="s">
        <v>10</v>
      </c>
      <c r="C317" s="1">
        <v>22152.0</v>
      </c>
      <c r="D317" s="1" t="s">
        <v>732</v>
      </c>
      <c r="E317" s="1" t="s">
        <v>60</v>
      </c>
      <c r="F317" s="1">
        <v>3754995.0</v>
      </c>
      <c r="G317" s="1" t="s">
        <v>55</v>
      </c>
      <c r="H317" s="1" t="s">
        <v>733</v>
      </c>
      <c r="I317" s="1" t="s">
        <v>734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 t="s">
        <v>735</v>
      </c>
      <c r="B318" s="1" t="s">
        <v>10</v>
      </c>
      <c r="C318" s="1">
        <v>127552.0</v>
      </c>
      <c r="D318" s="1" t="s">
        <v>736</v>
      </c>
      <c r="E318" s="1" t="s">
        <v>60</v>
      </c>
      <c r="F318" s="1">
        <v>4400133.0</v>
      </c>
      <c r="G318" s="1" t="s">
        <v>89</v>
      </c>
      <c r="H318" s="1" t="s">
        <v>737</v>
      </c>
      <c r="I318" s="1" t="s">
        <v>309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 t="s">
        <v>735</v>
      </c>
      <c r="B319" s="1" t="s">
        <v>10</v>
      </c>
      <c r="C319" s="1">
        <v>157474.0</v>
      </c>
      <c r="D319" s="1" t="s">
        <v>736</v>
      </c>
      <c r="E319" s="1" t="s">
        <v>60</v>
      </c>
      <c r="F319" s="1">
        <v>4400133.0</v>
      </c>
      <c r="G319" s="1" t="s">
        <v>89</v>
      </c>
      <c r="H319" s="1" t="s">
        <v>737</v>
      </c>
      <c r="I319" s="1" t="s">
        <v>309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 t="s">
        <v>738</v>
      </c>
      <c r="B320" s="1" t="s">
        <v>10</v>
      </c>
      <c r="C320" s="1">
        <v>157538.0</v>
      </c>
      <c r="D320" s="1" t="s">
        <v>739</v>
      </c>
      <c r="E320" s="1" t="s">
        <v>60</v>
      </c>
      <c r="F320" s="1">
        <v>4405282.0</v>
      </c>
      <c r="G320" s="1" t="s">
        <v>55</v>
      </c>
      <c r="H320" s="1" t="s">
        <v>740</v>
      </c>
      <c r="I320" s="1" t="s">
        <v>236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 t="s">
        <v>738</v>
      </c>
      <c r="B321" s="1" t="s">
        <v>10</v>
      </c>
      <c r="C321" s="1">
        <v>60482.0</v>
      </c>
      <c r="D321" s="1" t="s">
        <v>739</v>
      </c>
      <c r="E321" s="1" t="s">
        <v>60</v>
      </c>
      <c r="F321" s="1">
        <v>4405282.0</v>
      </c>
      <c r="G321" s="1" t="s">
        <v>55</v>
      </c>
      <c r="H321" s="1" t="s">
        <v>741</v>
      </c>
      <c r="I321" s="1" t="s">
        <v>741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 t="s">
        <v>742</v>
      </c>
      <c r="B322" s="1" t="s">
        <v>10</v>
      </c>
      <c r="C322" s="1">
        <v>114319.0</v>
      </c>
      <c r="D322" s="1" t="s">
        <v>743</v>
      </c>
      <c r="E322" s="1" t="s">
        <v>60</v>
      </c>
      <c r="F322" s="1">
        <v>4738212.0</v>
      </c>
      <c r="G322" s="1" t="s">
        <v>55</v>
      </c>
      <c r="H322" s="1" t="s">
        <v>256</v>
      </c>
      <c r="I322" s="1" t="s">
        <v>744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 t="s">
        <v>742</v>
      </c>
      <c r="B323" s="1" t="s">
        <v>10</v>
      </c>
      <c r="C323" s="1">
        <v>23005.0</v>
      </c>
      <c r="D323" s="1" t="s">
        <v>743</v>
      </c>
      <c r="E323" s="1" t="s">
        <v>60</v>
      </c>
      <c r="F323" s="1">
        <v>4738212.0</v>
      </c>
      <c r="G323" s="1" t="s">
        <v>55</v>
      </c>
      <c r="H323" s="1" t="s">
        <v>745</v>
      </c>
      <c r="I323" s="1" t="s">
        <v>744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 t="s">
        <v>746</v>
      </c>
      <c r="B324" s="1" t="s">
        <v>10</v>
      </c>
      <c r="C324" s="1">
        <v>13696.0</v>
      </c>
      <c r="D324" s="1" t="s">
        <v>747</v>
      </c>
      <c r="E324" s="1" t="s">
        <v>60</v>
      </c>
      <c r="F324" s="1">
        <v>4785227.0</v>
      </c>
      <c r="G324" s="1" t="s">
        <v>55</v>
      </c>
      <c r="H324" s="1" t="s">
        <v>748</v>
      </c>
      <c r="I324" s="1" t="s">
        <v>748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 t="s">
        <v>746</v>
      </c>
      <c r="B325" s="1" t="s">
        <v>10</v>
      </c>
      <c r="C325" s="1">
        <v>13733.0</v>
      </c>
      <c r="D325" s="1" t="s">
        <v>747</v>
      </c>
      <c r="E325" s="1" t="s">
        <v>60</v>
      </c>
      <c r="F325" s="1">
        <v>4785227.0</v>
      </c>
      <c r="G325" s="1" t="s">
        <v>55</v>
      </c>
      <c r="H325" s="1" t="s">
        <v>749</v>
      </c>
      <c r="I325" s="1" t="s">
        <v>750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 t="s">
        <v>751</v>
      </c>
      <c r="B326" s="1" t="s">
        <v>10</v>
      </c>
      <c r="C326" s="1">
        <v>69663.0</v>
      </c>
      <c r="D326" s="1" t="s">
        <v>752</v>
      </c>
      <c r="E326" s="1" t="s">
        <v>60</v>
      </c>
      <c r="F326" s="1">
        <v>4860414.0</v>
      </c>
      <c r="G326" s="1" t="s">
        <v>55</v>
      </c>
      <c r="H326" s="1" t="s">
        <v>753</v>
      </c>
      <c r="I326" s="1" t="s">
        <v>754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 t="s">
        <v>751</v>
      </c>
      <c r="B327" s="1" t="s">
        <v>10</v>
      </c>
      <c r="C327" s="1">
        <v>150870.0</v>
      </c>
      <c r="D327" s="1" t="s">
        <v>752</v>
      </c>
      <c r="E327" s="1" t="s">
        <v>60</v>
      </c>
      <c r="F327" s="1">
        <v>4860414.0</v>
      </c>
      <c r="G327" s="1" t="s">
        <v>55</v>
      </c>
      <c r="H327" s="1" t="s">
        <v>755</v>
      </c>
      <c r="I327" s="1" t="s">
        <v>754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 t="s">
        <v>756</v>
      </c>
      <c r="B328" s="1" t="s">
        <v>10</v>
      </c>
      <c r="C328" s="1">
        <v>89374.0</v>
      </c>
      <c r="D328" s="1" t="s">
        <v>757</v>
      </c>
      <c r="E328" s="1" t="s">
        <v>60</v>
      </c>
      <c r="F328" s="1">
        <v>5182895.0</v>
      </c>
      <c r="G328" s="1" t="s">
        <v>89</v>
      </c>
      <c r="H328" s="1" t="s">
        <v>758</v>
      </c>
      <c r="I328" s="1" t="s">
        <v>759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 t="s">
        <v>756</v>
      </c>
      <c r="B329" s="1" t="s">
        <v>10</v>
      </c>
      <c r="C329" s="1">
        <v>158700.0</v>
      </c>
      <c r="D329" s="1" t="s">
        <v>757</v>
      </c>
      <c r="E329" s="1" t="s">
        <v>60</v>
      </c>
      <c r="F329" s="1">
        <v>5182895.0</v>
      </c>
      <c r="G329" s="1" t="s">
        <v>89</v>
      </c>
      <c r="H329" s="1" t="s">
        <v>760</v>
      </c>
      <c r="I329" s="1" t="s">
        <v>759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 t="s">
        <v>761</v>
      </c>
      <c r="B330" s="1" t="s">
        <v>10</v>
      </c>
      <c r="C330" s="1">
        <v>116030.0</v>
      </c>
      <c r="D330" s="1" t="s">
        <v>762</v>
      </c>
      <c r="E330" s="1" t="s">
        <v>60</v>
      </c>
      <c r="F330" s="1">
        <v>5432345.0</v>
      </c>
      <c r="G330" s="1" t="s">
        <v>55</v>
      </c>
      <c r="H330" s="1" t="s">
        <v>763</v>
      </c>
      <c r="I330" s="1" t="s">
        <v>764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 t="s">
        <v>761</v>
      </c>
      <c r="B331" s="1" t="s">
        <v>10</v>
      </c>
      <c r="C331" s="1">
        <v>83653.0</v>
      </c>
      <c r="D331" s="1" t="s">
        <v>762</v>
      </c>
      <c r="E331" s="1" t="s">
        <v>60</v>
      </c>
      <c r="F331" s="1">
        <v>5432345.0</v>
      </c>
      <c r="G331" s="1" t="s">
        <v>55</v>
      </c>
      <c r="H331" s="1" t="s">
        <v>763</v>
      </c>
      <c r="I331" s="1" t="s">
        <v>764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 t="s">
        <v>765</v>
      </c>
      <c r="B332" s="1" t="s">
        <v>10</v>
      </c>
      <c r="C332" s="1">
        <v>143033.0</v>
      </c>
      <c r="D332" s="1" t="s">
        <v>766</v>
      </c>
      <c r="E332" s="1" t="s">
        <v>60</v>
      </c>
      <c r="F332" s="1">
        <v>5778953.0</v>
      </c>
      <c r="G332" s="1" t="s">
        <v>55</v>
      </c>
      <c r="H332" s="1" t="s">
        <v>767</v>
      </c>
      <c r="I332" s="1" t="s">
        <v>768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 t="s">
        <v>765</v>
      </c>
      <c r="B333" s="1" t="s">
        <v>10</v>
      </c>
      <c r="C333" s="1">
        <v>151987.0</v>
      </c>
      <c r="D333" s="1" t="s">
        <v>766</v>
      </c>
      <c r="E333" s="1" t="s">
        <v>60</v>
      </c>
      <c r="F333" s="1">
        <v>5778953.0</v>
      </c>
      <c r="G333" s="1" t="s">
        <v>55</v>
      </c>
      <c r="H333" s="1" t="s">
        <v>767</v>
      </c>
      <c r="I333" s="1" t="s">
        <v>768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 t="s">
        <v>769</v>
      </c>
      <c r="B334" s="1" t="s">
        <v>10</v>
      </c>
      <c r="C334" s="1">
        <v>152184.0</v>
      </c>
      <c r="D334" s="1" t="s">
        <v>770</v>
      </c>
      <c r="E334" s="1" t="s">
        <v>60</v>
      </c>
      <c r="F334" s="1">
        <v>5854594.0</v>
      </c>
      <c r="G334" s="1" t="s">
        <v>55</v>
      </c>
      <c r="H334" s="1" t="s">
        <v>771</v>
      </c>
      <c r="I334" s="1" t="s">
        <v>772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 t="s">
        <v>769</v>
      </c>
      <c r="B335" s="1" t="s">
        <v>10</v>
      </c>
      <c r="C335" s="1">
        <v>44727.0</v>
      </c>
      <c r="D335" s="1" t="s">
        <v>770</v>
      </c>
      <c r="E335" s="1" t="s">
        <v>60</v>
      </c>
      <c r="F335" s="1">
        <v>5854594.0</v>
      </c>
      <c r="G335" s="1" t="s">
        <v>55</v>
      </c>
      <c r="H335" s="1" t="s">
        <v>753</v>
      </c>
      <c r="I335" s="1" t="s">
        <v>773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 t="s">
        <v>774</v>
      </c>
      <c r="B336" s="1" t="s">
        <v>10</v>
      </c>
      <c r="C336" s="1">
        <v>125106.0</v>
      </c>
      <c r="D336" s="1" t="s">
        <v>775</v>
      </c>
      <c r="E336" s="1" t="s">
        <v>60</v>
      </c>
      <c r="F336" s="1">
        <v>5870881.0</v>
      </c>
      <c r="G336" s="1" t="s">
        <v>55</v>
      </c>
      <c r="H336" s="1" t="s">
        <v>776</v>
      </c>
      <c r="I336" s="1" t="s">
        <v>655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 t="s">
        <v>774</v>
      </c>
      <c r="B337" s="1" t="s">
        <v>10</v>
      </c>
      <c r="C337" s="1">
        <v>37662.0</v>
      </c>
      <c r="D337" s="1" t="s">
        <v>775</v>
      </c>
      <c r="E337" s="1" t="s">
        <v>60</v>
      </c>
      <c r="F337" s="1">
        <v>5870881.0</v>
      </c>
      <c r="G337" s="1" t="s">
        <v>55</v>
      </c>
      <c r="H337" s="1" t="s">
        <v>776</v>
      </c>
      <c r="I337" s="1" t="s">
        <v>655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 t="s">
        <v>777</v>
      </c>
      <c r="B338" s="1" t="s">
        <v>10</v>
      </c>
      <c r="C338" s="1">
        <v>75700.0</v>
      </c>
      <c r="D338" s="1" t="s">
        <v>778</v>
      </c>
      <c r="E338" s="1" t="s">
        <v>60</v>
      </c>
      <c r="F338" s="1">
        <v>5918973.0</v>
      </c>
      <c r="G338" s="1" t="s">
        <v>55</v>
      </c>
      <c r="H338" s="1" t="s">
        <v>779</v>
      </c>
      <c r="I338" s="1" t="s">
        <v>227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 t="s">
        <v>777</v>
      </c>
      <c r="B339" s="1" t="s">
        <v>10</v>
      </c>
      <c r="C339" s="1">
        <v>148325.0</v>
      </c>
      <c r="D339" s="1" t="s">
        <v>778</v>
      </c>
      <c r="E339" s="1" t="s">
        <v>60</v>
      </c>
      <c r="F339" s="1">
        <v>5918973.0</v>
      </c>
      <c r="G339" s="1" t="s">
        <v>55</v>
      </c>
      <c r="H339" s="1" t="s">
        <v>779</v>
      </c>
      <c r="I339" s="1" t="s">
        <v>227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 t="s">
        <v>780</v>
      </c>
      <c r="B340" s="1" t="s">
        <v>10</v>
      </c>
      <c r="C340" s="1">
        <v>114061.0</v>
      </c>
      <c r="D340" s="1" t="s">
        <v>781</v>
      </c>
      <c r="E340" s="1" t="s">
        <v>60</v>
      </c>
      <c r="F340" s="1">
        <v>6056975.0</v>
      </c>
      <c r="G340" s="1" t="s">
        <v>55</v>
      </c>
      <c r="H340" s="1" t="s">
        <v>782</v>
      </c>
      <c r="I340" s="1" t="s">
        <v>783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 t="s">
        <v>780</v>
      </c>
      <c r="B341" s="1" t="s">
        <v>10</v>
      </c>
      <c r="C341" s="1">
        <v>46756.0</v>
      </c>
      <c r="D341" s="1" t="s">
        <v>781</v>
      </c>
      <c r="E341" s="1" t="s">
        <v>60</v>
      </c>
      <c r="F341" s="1">
        <v>6056975.0</v>
      </c>
      <c r="G341" s="1" t="s">
        <v>55</v>
      </c>
      <c r="H341" s="1" t="s">
        <v>784</v>
      </c>
      <c r="I341" s="1" t="s">
        <v>784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 t="s">
        <v>785</v>
      </c>
      <c r="B342" s="1" t="s">
        <v>10</v>
      </c>
      <c r="C342" s="1">
        <v>48082.0</v>
      </c>
      <c r="D342" s="1" t="s">
        <v>786</v>
      </c>
      <c r="E342" s="1" t="s">
        <v>60</v>
      </c>
      <c r="F342" s="1">
        <v>6247517.0</v>
      </c>
      <c r="G342" s="1" t="s">
        <v>55</v>
      </c>
      <c r="H342" s="1" t="s">
        <v>787</v>
      </c>
      <c r="I342" s="1" t="s">
        <v>788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 t="s">
        <v>785</v>
      </c>
      <c r="B343" s="1" t="s">
        <v>10</v>
      </c>
      <c r="C343" s="1">
        <v>48110.0</v>
      </c>
      <c r="D343" s="1" t="s">
        <v>786</v>
      </c>
      <c r="E343" s="1" t="s">
        <v>60</v>
      </c>
      <c r="F343" s="1">
        <v>6247517.0</v>
      </c>
      <c r="G343" s="1" t="s">
        <v>55</v>
      </c>
      <c r="H343" s="1" t="s">
        <v>789</v>
      </c>
      <c r="I343" s="1" t="s">
        <v>788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 t="s">
        <v>790</v>
      </c>
      <c r="B344" s="1" t="s">
        <v>10</v>
      </c>
      <c r="C344" s="1">
        <v>129456.0</v>
      </c>
      <c r="D344" s="1" t="s">
        <v>791</v>
      </c>
      <c r="E344" s="1" t="s">
        <v>60</v>
      </c>
      <c r="F344" s="1">
        <v>6369275.0</v>
      </c>
      <c r="G344" s="1" t="s">
        <v>55</v>
      </c>
      <c r="H344" s="1" t="s">
        <v>792</v>
      </c>
      <c r="I344" s="1" t="s">
        <v>793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 t="s">
        <v>790</v>
      </c>
      <c r="B345" s="1" t="s">
        <v>10</v>
      </c>
      <c r="C345" s="1">
        <v>151295.0</v>
      </c>
      <c r="D345" s="1" t="s">
        <v>791</v>
      </c>
      <c r="E345" s="1" t="s">
        <v>60</v>
      </c>
      <c r="F345" s="1">
        <v>6369275.0</v>
      </c>
      <c r="G345" s="1" t="s">
        <v>55</v>
      </c>
      <c r="H345" s="1" t="s">
        <v>792</v>
      </c>
      <c r="I345" s="1" t="s">
        <v>793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 t="s">
        <v>794</v>
      </c>
      <c r="B346" s="1" t="s">
        <v>10</v>
      </c>
      <c r="C346" s="1">
        <v>80991.0</v>
      </c>
      <c r="D346" s="1" t="s">
        <v>795</v>
      </c>
      <c r="E346" s="1" t="s">
        <v>60</v>
      </c>
      <c r="F346" s="1">
        <v>6668296.0</v>
      </c>
      <c r="G346" s="1" t="s">
        <v>55</v>
      </c>
      <c r="H346" s="1" t="s">
        <v>796</v>
      </c>
      <c r="I346" s="1" t="s">
        <v>797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 t="s">
        <v>794</v>
      </c>
      <c r="B347" s="1" t="s">
        <v>10</v>
      </c>
      <c r="C347" s="1">
        <v>150848.0</v>
      </c>
      <c r="D347" s="1" t="s">
        <v>795</v>
      </c>
      <c r="E347" s="1" t="s">
        <v>60</v>
      </c>
      <c r="F347" s="1">
        <v>6668296.0</v>
      </c>
      <c r="G347" s="1" t="s">
        <v>55</v>
      </c>
      <c r="H347" s="1" t="s">
        <v>80</v>
      </c>
      <c r="I347" s="1" t="s">
        <v>797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 t="s">
        <v>798</v>
      </c>
      <c r="B348" s="1" t="s">
        <v>14</v>
      </c>
      <c r="C348" s="1">
        <v>31832.0</v>
      </c>
      <c r="D348" s="1" t="s">
        <v>799</v>
      </c>
      <c r="E348" s="1" t="s">
        <v>60</v>
      </c>
      <c r="F348" s="1">
        <v>6.0</v>
      </c>
      <c r="G348" s="1" t="s">
        <v>79</v>
      </c>
      <c r="H348" s="1" t="s">
        <v>454</v>
      </c>
      <c r="I348" s="1" t="s">
        <v>800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 t="s">
        <v>798</v>
      </c>
      <c r="B349" s="1" t="s">
        <v>14</v>
      </c>
      <c r="C349" s="1">
        <v>31831.0</v>
      </c>
      <c r="D349" s="1" t="s">
        <v>799</v>
      </c>
      <c r="E349" s="1" t="s">
        <v>60</v>
      </c>
      <c r="F349" s="1">
        <v>6.0</v>
      </c>
      <c r="G349" s="1" t="s">
        <v>79</v>
      </c>
      <c r="H349" s="1" t="s">
        <v>801</v>
      </c>
      <c r="I349" s="1" t="s">
        <v>802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 t="s">
        <v>803</v>
      </c>
      <c r="B350" s="1" t="s">
        <v>8</v>
      </c>
      <c r="C350" s="1">
        <v>957.0</v>
      </c>
      <c r="D350" s="1" t="s">
        <v>804</v>
      </c>
      <c r="E350" s="1" t="s">
        <v>60</v>
      </c>
      <c r="F350" s="1">
        <v>9.3938623E7</v>
      </c>
      <c r="G350" s="1" t="s">
        <v>89</v>
      </c>
      <c r="H350" s="1" t="s">
        <v>805</v>
      </c>
      <c r="I350" s="1" t="s">
        <v>806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 t="s">
        <v>803</v>
      </c>
      <c r="B351" s="1" t="s">
        <v>8</v>
      </c>
      <c r="C351" s="1">
        <v>957.0</v>
      </c>
      <c r="D351" s="1" t="s">
        <v>804</v>
      </c>
      <c r="E351" s="1" t="s">
        <v>60</v>
      </c>
      <c r="F351" s="1">
        <v>9.3938623E7</v>
      </c>
      <c r="G351" s="1" t="s">
        <v>89</v>
      </c>
      <c r="H351" s="1" t="s">
        <v>805</v>
      </c>
      <c r="I351" s="1" t="s">
        <v>806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 t="s">
        <v>807</v>
      </c>
      <c r="B352" s="1" t="s">
        <v>10</v>
      </c>
      <c r="C352" s="1">
        <v>110161.0</v>
      </c>
      <c r="D352" s="1" t="s">
        <v>804</v>
      </c>
      <c r="E352" s="1" t="s">
        <v>60</v>
      </c>
      <c r="F352" s="1">
        <v>9.3938623E7</v>
      </c>
      <c r="G352" s="1" t="s">
        <v>89</v>
      </c>
      <c r="H352" s="1" t="s">
        <v>808</v>
      </c>
      <c r="I352" s="1" t="s">
        <v>808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 t="s">
        <v>807</v>
      </c>
      <c r="B353" s="1" t="s">
        <v>10</v>
      </c>
      <c r="C353" s="1">
        <v>110161.0</v>
      </c>
      <c r="D353" s="1" t="s">
        <v>804</v>
      </c>
      <c r="E353" s="1" t="s">
        <v>60</v>
      </c>
      <c r="F353" s="1">
        <v>9.3938623E7</v>
      </c>
      <c r="G353" s="1" t="s">
        <v>89</v>
      </c>
      <c r="H353" s="1" t="s">
        <v>808</v>
      </c>
      <c r="I353" s="1" t="s">
        <v>808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 t="s">
        <v>809</v>
      </c>
      <c r="B354" s="1" t="s">
        <v>39</v>
      </c>
      <c r="C354" s="1" t="s">
        <v>810</v>
      </c>
      <c r="D354" s="1" t="s">
        <v>811</v>
      </c>
      <c r="E354" s="1" t="s">
        <v>60</v>
      </c>
      <c r="F354" s="1">
        <v>9.4044583E7</v>
      </c>
      <c r="G354" s="1" t="s">
        <v>55</v>
      </c>
      <c r="H354" s="1" t="s">
        <v>812</v>
      </c>
      <c r="I354" s="1" t="s">
        <v>813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 t="s">
        <v>809</v>
      </c>
      <c r="B355" s="1" t="s">
        <v>39</v>
      </c>
      <c r="C355" s="1" t="s">
        <v>814</v>
      </c>
      <c r="D355" s="1" t="s">
        <v>811</v>
      </c>
      <c r="E355" s="1" t="s">
        <v>60</v>
      </c>
      <c r="F355" s="1">
        <v>9.4044583E7</v>
      </c>
      <c r="G355" s="1" t="s">
        <v>55</v>
      </c>
      <c r="H355" s="1" t="s">
        <v>812</v>
      </c>
      <c r="I355" s="1" t="s">
        <v>815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 t="s">
        <v>816</v>
      </c>
      <c r="B356" s="1" t="s">
        <v>39</v>
      </c>
      <c r="C356" s="1" t="s">
        <v>817</v>
      </c>
      <c r="D356" s="1" t="s">
        <v>818</v>
      </c>
      <c r="E356" s="1" t="s">
        <v>60</v>
      </c>
      <c r="F356" s="1">
        <v>9.4062933E7</v>
      </c>
      <c r="G356" s="1" t="s">
        <v>89</v>
      </c>
      <c r="H356" s="1" t="s">
        <v>819</v>
      </c>
      <c r="I356" s="1" t="s">
        <v>820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 t="s">
        <v>816</v>
      </c>
      <c r="B357" s="1" t="s">
        <v>39</v>
      </c>
      <c r="C357" s="1" t="s">
        <v>821</v>
      </c>
      <c r="D357" s="1" t="s">
        <v>818</v>
      </c>
      <c r="E357" s="1" t="s">
        <v>60</v>
      </c>
      <c r="F357" s="1">
        <v>9.4062933E7</v>
      </c>
      <c r="G357" s="1" t="s">
        <v>89</v>
      </c>
      <c r="H357" s="1" t="s">
        <v>819</v>
      </c>
      <c r="I357" s="1" t="s">
        <v>822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 t="s">
        <v>823</v>
      </c>
      <c r="B358" s="1" t="s">
        <v>10</v>
      </c>
      <c r="C358" s="1">
        <v>142149.0</v>
      </c>
      <c r="D358" s="1" t="s">
        <v>636</v>
      </c>
      <c r="E358" s="1" t="s">
        <v>60</v>
      </c>
      <c r="F358" s="1">
        <v>9.4473701E7</v>
      </c>
      <c r="G358" s="1" t="s">
        <v>55</v>
      </c>
      <c r="H358" s="1" t="s">
        <v>824</v>
      </c>
      <c r="I358" s="1" t="s">
        <v>618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 t="s">
        <v>823</v>
      </c>
      <c r="B359" s="1" t="s">
        <v>10</v>
      </c>
      <c r="C359" s="1">
        <v>142149.0</v>
      </c>
      <c r="D359" s="1" t="s">
        <v>636</v>
      </c>
      <c r="E359" s="1" t="s">
        <v>60</v>
      </c>
      <c r="F359" s="1">
        <v>9.4473701E7</v>
      </c>
      <c r="G359" s="1" t="s">
        <v>55</v>
      </c>
      <c r="H359" s="1" t="s">
        <v>824</v>
      </c>
      <c r="I359" s="1" t="s">
        <v>618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 t="s">
        <v>825</v>
      </c>
      <c r="B360" s="1" t="s">
        <v>10</v>
      </c>
      <c r="C360" s="1">
        <v>136885.0</v>
      </c>
      <c r="D360" s="1" t="s">
        <v>318</v>
      </c>
      <c r="E360" s="1" t="s">
        <v>60</v>
      </c>
      <c r="F360" s="1">
        <v>9.4516548E7</v>
      </c>
      <c r="G360" s="1" t="s">
        <v>55</v>
      </c>
      <c r="H360" s="1" t="s">
        <v>319</v>
      </c>
      <c r="I360" s="1" t="s">
        <v>320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 t="s">
        <v>825</v>
      </c>
      <c r="B361" s="1" t="s">
        <v>10</v>
      </c>
      <c r="C361" s="1">
        <v>136885.0</v>
      </c>
      <c r="D361" s="1" t="s">
        <v>318</v>
      </c>
      <c r="E361" s="1" t="s">
        <v>60</v>
      </c>
      <c r="F361" s="1">
        <v>9.4516548E7</v>
      </c>
      <c r="G361" s="1" t="s">
        <v>55</v>
      </c>
      <c r="H361" s="1" t="s">
        <v>319</v>
      </c>
      <c r="I361" s="1" t="s">
        <v>320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 t="s">
        <v>826</v>
      </c>
      <c r="B362" s="1" t="s">
        <v>8</v>
      </c>
      <c r="C362" s="1">
        <v>76792.0</v>
      </c>
      <c r="D362" s="1" t="s">
        <v>827</v>
      </c>
      <c r="E362" s="1" t="s">
        <v>60</v>
      </c>
      <c r="F362" s="1">
        <v>9.4526877E7</v>
      </c>
      <c r="G362" s="1" t="s">
        <v>89</v>
      </c>
      <c r="H362" s="1" t="s">
        <v>828</v>
      </c>
      <c r="I362" s="1" t="s">
        <v>829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 t="s">
        <v>826</v>
      </c>
      <c r="B363" s="1" t="s">
        <v>8</v>
      </c>
      <c r="C363" s="1">
        <v>89960.0</v>
      </c>
      <c r="D363" s="1" t="s">
        <v>827</v>
      </c>
      <c r="E363" s="1" t="s">
        <v>60</v>
      </c>
      <c r="F363" s="1">
        <v>9.4526877E7</v>
      </c>
      <c r="G363" s="1" t="s">
        <v>89</v>
      </c>
      <c r="H363" s="1" t="s">
        <v>828</v>
      </c>
      <c r="I363" s="1" t="s">
        <v>829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 t="s">
        <v>830</v>
      </c>
      <c r="B364" s="1" t="s">
        <v>39</v>
      </c>
      <c r="C364" s="1" t="s">
        <v>831</v>
      </c>
      <c r="D364" s="1" t="s">
        <v>329</v>
      </c>
      <c r="E364" s="1" t="s">
        <v>60</v>
      </c>
      <c r="F364" s="1">
        <v>9.4564479E7</v>
      </c>
      <c r="G364" s="1" t="s">
        <v>55</v>
      </c>
      <c r="H364" s="1" t="s">
        <v>832</v>
      </c>
      <c r="I364" s="1" t="s">
        <v>833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 t="s">
        <v>830</v>
      </c>
      <c r="B365" s="1" t="s">
        <v>39</v>
      </c>
      <c r="C365" s="1" t="s">
        <v>831</v>
      </c>
      <c r="D365" s="1" t="s">
        <v>329</v>
      </c>
      <c r="E365" s="1" t="s">
        <v>60</v>
      </c>
      <c r="F365" s="1">
        <v>9.4564479E7</v>
      </c>
      <c r="G365" s="1" t="s">
        <v>55</v>
      </c>
      <c r="H365" s="1" t="s">
        <v>832</v>
      </c>
      <c r="I365" s="1" t="s">
        <v>833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 t="s">
        <v>834</v>
      </c>
      <c r="B366" s="1" t="s">
        <v>6</v>
      </c>
      <c r="C366" s="1">
        <v>16655.0</v>
      </c>
      <c r="D366" s="1" t="s">
        <v>333</v>
      </c>
      <c r="E366" s="1" t="s">
        <v>60</v>
      </c>
      <c r="F366" s="1">
        <v>9.464082E7</v>
      </c>
      <c r="G366" s="1" t="s">
        <v>55</v>
      </c>
      <c r="H366" s="1" t="s">
        <v>835</v>
      </c>
      <c r="I366" s="1" t="s">
        <v>836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 t="s">
        <v>834</v>
      </c>
      <c r="B367" s="1" t="s">
        <v>6</v>
      </c>
      <c r="C367" s="1">
        <v>16655.0</v>
      </c>
      <c r="D367" s="1" t="s">
        <v>333</v>
      </c>
      <c r="E367" s="1" t="s">
        <v>60</v>
      </c>
      <c r="F367" s="1">
        <v>9.464082E7</v>
      </c>
      <c r="G367" s="1" t="s">
        <v>55</v>
      </c>
      <c r="H367" s="1" t="s">
        <v>835</v>
      </c>
      <c r="I367" s="1" t="s">
        <v>836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 t="s">
        <v>837</v>
      </c>
      <c r="B368" s="1" t="s">
        <v>10</v>
      </c>
      <c r="C368" s="1">
        <v>105705.0</v>
      </c>
      <c r="D368" s="1" t="s">
        <v>838</v>
      </c>
      <c r="E368" s="1" t="s">
        <v>60</v>
      </c>
      <c r="F368" s="1">
        <v>9.4881247E7</v>
      </c>
      <c r="G368" s="1" t="s">
        <v>55</v>
      </c>
      <c r="H368" s="1" t="s">
        <v>839</v>
      </c>
      <c r="I368" s="1" t="s">
        <v>839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 t="s">
        <v>837</v>
      </c>
      <c r="B369" s="1" t="s">
        <v>10</v>
      </c>
      <c r="C369" s="1">
        <v>105705.0</v>
      </c>
      <c r="D369" s="1" t="s">
        <v>838</v>
      </c>
      <c r="E369" s="1" t="s">
        <v>60</v>
      </c>
      <c r="F369" s="1">
        <v>9.4881247E7</v>
      </c>
      <c r="G369" s="1" t="s">
        <v>55</v>
      </c>
      <c r="H369" s="1" t="s">
        <v>839</v>
      </c>
      <c r="I369" s="1" t="s">
        <v>839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 t="s">
        <v>840</v>
      </c>
      <c r="B370" s="1" t="s">
        <v>8</v>
      </c>
      <c r="C370" s="1">
        <v>115291.0</v>
      </c>
      <c r="D370" s="1" t="s">
        <v>841</v>
      </c>
      <c r="E370" s="1" t="s">
        <v>60</v>
      </c>
      <c r="F370" s="1">
        <v>9.4889012E7</v>
      </c>
      <c r="G370" s="1" t="s">
        <v>55</v>
      </c>
      <c r="H370" s="1" t="s">
        <v>842</v>
      </c>
      <c r="I370" s="1" t="s">
        <v>843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 t="s">
        <v>840</v>
      </c>
      <c r="B371" s="1" t="s">
        <v>8</v>
      </c>
      <c r="C371" s="1">
        <v>123695.0</v>
      </c>
      <c r="D371" s="1" t="s">
        <v>841</v>
      </c>
      <c r="E371" s="1" t="s">
        <v>60</v>
      </c>
      <c r="F371" s="1">
        <v>9.4889012E7</v>
      </c>
      <c r="G371" s="1" t="s">
        <v>55</v>
      </c>
      <c r="H371" s="1" t="s">
        <v>844</v>
      </c>
      <c r="I371" s="1" t="s">
        <v>845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 t="s">
        <v>846</v>
      </c>
      <c r="B372" s="1" t="s">
        <v>8</v>
      </c>
      <c r="C372" s="1">
        <v>85823.0</v>
      </c>
      <c r="D372" s="1" t="s">
        <v>847</v>
      </c>
      <c r="E372" s="1" t="s">
        <v>60</v>
      </c>
      <c r="F372" s="1">
        <v>9.5425249E7</v>
      </c>
      <c r="G372" s="1" t="s">
        <v>55</v>
      </c>
      <c r="H372" s="1" t="s">
        <v>848</v>
      </c>
      <c r="I372" s="1" t="s">
        <v>849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 t="s">
        <v>846</v>
      </c>
      <c r="B373" s="1" t="s">
        <v>8</v>
      </c>
      <c r="C373" s="1">
        <v>86846.0</v>
      </c>
      <c r="D373" s="1" t="s">
        <v>847</v>
      </c>
      <c r="E373" s="1" t="s">
        <v>60</v>
      </c>
      <c r="F373" s="1">
        <v>9.5425249E7</v>
      </c>
      <c r="G373" s="1" t="s">
        <v>55</v>
      </c>
      <c r="H373" s="1" t="s">
        <v>848</v>
      </c>
      <c r="I373" s="1" t="s">
        <v>849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 t="s">
        <v>850</v>
      </c>
      <c r="B374" s="1" t="s">
        <v>6</v>
      </c>
      <c r="C374" s="1">
        <v>23950.0</v>
      </c>
      <c r="D374" s="1" t="s">
        <v>851</v>
      </c>
      <c r="E374" s="1" t="s">
        <v>60</v>
      </c>
      <c r="F374" s="1">
        <v>9.589599E7</v>
      </c>
      <c r="G374" s="1" t="s">
        <v>55</v>
      </c>
      <c r="H374" s="1" t="s">
        <v>852</v>
      </c>
      <c r="I374" s="1" t="s">
        <v>853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 t="s">
        <v>850</v>
      </c>
      <c r="B375" s="1" t="s">
        <v>6</v>
      </c>
      <c r="C375" s="1">
        <v>23950.0</v>
      </c>
      <c r="D375" s="1" t="s">
        <v>851</v>
      </c>
      <c r="E375" s="1" t="s">
        <v>60</v>
      </c>
      <c r="F375" s="1">
        <v>9.589599E7</v>
      </c>
      <c r="G375" s="1" t="s">
        <v>55</v>
      </c>
      <c r="H375" s="1" t="s">
        <v>852</v>
      </c>
      <c r="I375" s="1" t="s">
        <v>853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 t="s">
        <v>854</v>
      </c>
      <c r="B376" s="1" t="s">
        <v>6</v>
      </c>
      <c r="C376" s="1">
        <v>35499.0</v>
      </c>
      <c r="D376" s="1" t="s">
        <v>855</v>
      </c>
      <c r="E376" s="1" t="s">
        <v>60</v>
      </c>
      <c r="F376" s="1">
        <v>9.5904145E7</v>
      </c>
      <c r="G376" s="1" t="s">
        <v>89</v>
      </c>
      <c r="H376" s="1" t="s">
        <v>856</v>
      </c>
      <c r="I376" s="1" t="s">
        <v>857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 t="s">
        <v>854</v>
      </c>
      <c r="B377" s="1" t="s">
        <v>6</v>
      </c>
      <c r="C377" s="1">
        <v>35499.0</v>
      </c>
      <c r="D377" s="1" t="s">
        <v>855</v>
      </c>
      <c r="E377" s="1" t="s">
        <v>60</v>
      </c>
      <c r="F377" s="1">
        <v>9.5904145E7</v>
      </c>
      <c r="G377" s="1" t="s">
        <v>89</v>
      </c>
      <c r="H377" s="1" t="s">
        <v>856</v>
      </c>
      <c r="I377" s="1" t="s">
        <v>857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 t="s">
        <v>858</v>
      </c>
      <c r="B378" s="1" t="s">
        <v>8</v>
      </c>
      <c r="C378" s="1">
        <v>168822.0</v>
      </c>
      <c r="D378" s="1" t="s">
        <v>859</v>
      </c>
      <c r="E378" s="1" t="s">
        <v>60</v>
      </c>
      <c r="F378" s="1">
        <v>9.5999023E7</v>
      </c>
      <c r="G378" s="1" t="s">
        <v>89</v>
      </c>
      <c r="H378" s="1" t="s">
        <v>860</v>
      </c>
      <c r="I378" s="1" t="s">
        <v>861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 t="s">
        <v>858</v>
      </c>
      <c r="B379" s="1" t="s">
        <v>8</v>
      </c>
      <c r="C379" s="1">
        <v>168822.0</v>
      </c>
      <c r="D379" s="1" t="s">
        <v>859</v>
      </c>
      <c r="E379" s="1" t="s">
        <v>60</v>
      </c>
      <c r="F379" s="1">
        <v>9.5999023E7</v>
      </c>
      <c r="G379" s="1" t="s">
        <v>89</v>
      </c>
      <c r="H379" s="1" t="s">
        <v>860</v>
      </c>
      <c r="I379" s="1" t="s">
        <v>861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 t="s">
        <v>862</v>
      </c>
      <c r="B380" s="1" t="s">
        <v>10</v>
      </c>
      <c r="C380" s="1">
        <v>30210.0</v>
      </c>
      <c r="D380" s="1" t="s">
        <v>863</v>
      </c>
      <c r="E380" s="1" t="s">
        <v>60</v>
      </c>
      <c r="F380" s="1">
        <v>9989206.0</v>
      </c>
      <c r="G380" s="1" t="s">
        <v>55</v>
      </c>
      <c r="H380" s="1" t="s">
        <v>864</v>
      </c>
      <c r="I380" s="1" t="s">
        <v>865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 t="s">
        <v>862</v>
      </c>
      <c r="B381" s="1" t="s">
        <v>10</v>
      </c>
      <c r="C381" s="1">
        <v>30223.0</v>
      </c>
      <c r="D381" s="1" t="s">
        <v>863</v>
      </c>
      <c r="E381" s="1" t="s">
        <v>60</v>
      </c>
      <c r="F381" s="1">
        <v>9989206.0</v>
      </c>
      <c r="G381" s="1" t="s">
        <v>55</v>
      </c>
      <c r="H381" s="1" t="s">
        <v>864</v>
      </c>
      <c r="I381" s="1" t="s">
        <v>866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 t="s">
        <v>867</v>
      </c>
      <c r="B382" s="1" t="s">
        <v>8</v>
      </c>
      <c r="C382" s="1">
        <v>3838.0</v>
      </c>
      <c r="D382" s="1" t="s">
        <v>868</v>
      </c>
      <c r="E382" s="1" t="s">
        <v>399</v>
      </c>
      <c r="F382" s="1">
        <v>9443636.0</v>
      </c>
      <c r="G382" s="1" t="s">
        <v>55</v>
      </c>
      <c r="H382" s="1" t="s">
        <v>869</v>
      </c>
      <c r="I382" s="1" t="s">
        <v>870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 t="s">
        <v>867</v>
      </c>
      <c r="B383" s="1" t="s">
        <v>8</v>
      </c>
      <c r="C383" s="1">
        <v>3838.0</v>
      </c>
      <c r="D383" s="1" t="s">
        <v>868</v>
      </c>
      <c r="E383" s="1" t="s">
        <v>399</v>
      </c>
      <c r="F383" s="1">
        <v>9443636.0</v>
      </c>
      <c r="G383" s="1" t="s">
        <v>55</v>
      </c>
      <c r="H383" s="1" t="s">
        <v>869</v>
      </c>
      <c r="I383" s="1" t="s">
        <v>870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 t="s">
        <v>871</v>
      </c>
      <c r="B384" s="1" t="s">
        <v>10</v>
      </c>
      <c r="C384" s="1">
        <v>193906.0</v>
      </c>
      <c r="D384" s="1" t="s">
        <v>872</v>
      </c>
      <c r="E384" s="1" t="s">
        <v>873</v>
      </c>
      <c r="F384" s="1">
        <v>7.9893378E7</v>
      </c>
      <c r="G384" s="1" t="s">
        <v>55</v>
      </c>
      <c r="H384" s="1" t="s">
        <v>602</v>
      </c>
      <c r="I384" s="1" t="s">
        <v>874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 t="s">
        <v>871</v>
      </c>
      <c r="B385" s="1" t="s">
        <v>10</v>
      </c>
      <c r="C385" s="1">
        <v>193906.0</v>
      </c>
      <c r="D385" s="1" t="s">
        <v>872</v>
      </c>
      <c r="E385" s="1" t="s">
        <v>873</v>
      </c>
      <c r="F385" s="1">
        <v>7.9893378E7</v>
      </c>
      <c r="G385" s="1" t="s">
        <v>55</v>
      </c>
      <c r="H385" s="1" t="s">
        <v>602</v>
      </c>
      <c r="I385" s="1" t="s">
        <v>874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 t="s">
        <v>875</v>
      </c>
      <c r="B386" s="1" t="s">
        <v>6</v>
      </c>
      <c r="C386" s="1">
        <v>23276.0</v>
      </c>
      <c r="D386" s="1" t="s">
        <v>876</v>
      </c>
      <c r="E386" s="1" t="s">
        <v>54</v>
      </c>
      <c r="F386" s="1">
        <v>1.6288785E7</v>
      </c>
      <c r="G386" s="1" t="s">
        <v>55</v>
      </c>
      <c r="H386" s="1" t="s">
        <v>877</v>
      </c>
      <c r="I386" s="1" t="s">
        <v>878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 t="s">
        <v>875</v>
      </c>
      <c r="B387" s="1" t="s">
        <v>6</v>
      </c>
      <c r="C387" s="1">
        <v>23276.0</v>
      </c>
      <c r="D387" s="1" t="s">
        <v>876</v>
      </c>
      <c r="E387" s="1" t="s">
        <v>54</v>
      </c>
      <c r="F387" s="1">
        <v>1.6288785E7</v>
      </c>
      <c r="G387" s="1" t="s">
        <v>55</v>
      </c>
      <c r="H387" s="1" t="s">
        <v>877</v>
      </c>
      <c r="I387" s="1" t="s">
        <v>878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 t="s">
        <v>879</v>
      </c>
      <c r="B388" s="1" t="s">
        <v>10</v>
      </c>
      <c r="C388" s="1">
        <v>35678.0</v>
      </c>
      <c r="D388" s="1" t="s">
        <v>407</v>
      </c>
      <c r="E388" s="1" t="s">
        <v>60</v>
      </c>
      <c r="F388" s="1">
        <v>1111112.0</v>
      </c>
      <c r="G388" s="1" t="s">
        <v>89</v>
      </c>
      <c r="H388" s="1" t="s">
        <v>880</v>
      </c>
      <c r="I388" s="1" t="s">
        <v>880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 t="s">
        <v>879</v>
      </c>
      <c r="B389" s="1" t="s">
        <v>10</v>
      </c>
      <c r="C389" s="1">
        <v>35678.0</v>
      </c>
      <c r="D389" s="1" t="s">
        <v>407</v>
      </c>
      <c r="E389" s="1" t="s">
        <v>60</v>
      </c>
      <c r="F389" s="1">
        <v>1111112.0</v>
      </c>
      <c r="G389" s="1" t="s">
        <v>89</v>
      </c>
      <c r="H389" s="1" t="s">
        <v>880</v>
      </c>
      <c r="I389" s="1" t="s">
        <v>880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 t="s">
        <v>881</v>
      </c>
      <c r="B390" s="1" t="s">
        <v>8</v>
      </c>
      <c r="C390" s="1">
        <v>95733.0</v>
      </c>
      <c r="D390" s="1" t="s">
        <v>882</v>
      </c>
      <c r="E390" s="1" t="s">
        <v>60</v>
      </c>
      <c r="F390" s="1">
        <v>1610711.0</v>
      </c>
      <c r="G390" s="1" t="s">
        <v>55</v>
      </c>
      <c r="H390" s="1" t="s">
        <v>883</v>
      </c>
      <c r="I390" s="1" t="s">
        <v>884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 t="s">
        <v>881</v>
      </c>
      <c r="B391" s="1" t="s">
        <v>8</v>
      </c>
      <c r="C391" s="1">
        <v>93448.0</v>
      </c>
      <c r="D391" s="1" t="s">
        <v>882</v>
      </c>
      <c r="E391" s="1" t="s">
        <v>60</v>
      </c>
      <c r="F391" s="1">
        <v>1610711.0</v>
      </c>
      <c r="G391" s="1" t="s">
        <v>55</v>
      </c>
      <c r="H391" s="1" t="s">
        <v>883</v>
      </c>
      <c r="I391" s="1" t="s">
        <v>884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 t="s">
        <v>885</v>
      </c>
      <c r="B392" s="1" t="s">
        <v>39</v>
      </c>
      <c r="C392" s="1" t="s">
        <v>886</v>
      </c>
      <c r="D392" s="1" t="s">
        <v>887</v>
      </c>
      <c r="E392" s="1" t="s">
        <v>60</v>
      </c>
      <c r="F392" s="1">
        <v>1.7254587E7</v>
      </c>
      <c r="G392" s="1" t="s">
        <v>55</v>
      </c>
      <c r="H392" s="1" t="s">
        <v>888</v>
      </c>
      <c r="I392" s="1" t="s">
        <v>889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 t="s">
        <v>885</v>
      </c>
      <c r="B393" s="1" t="s">
        <v>39</v>
      </c>
      <c r="C393" s="1" t="s">
        <v>890</v>
      </c>
      <c r="D393" s="1" t="s">
        <v>887</v>
      </c>
      <c r="E393" s="1" t="s">
        <v>60</v>
      </c>
      <c r="F393" s="1">
        <v>1.7254587E7</v>
      </c>
      <c r="G393" s="1" t="s">
        <v>55</v>
      </c>
      <c r="H393" s="1" t="s">
        <v>891</v>
      </c>
      <c r="I393" s="1" t="s">
        <v>892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 t="s">
        <v>893</v>
      </c>
      <c r="B394" s="1" t="s">
        <v>6</v>
      </c>
      <c r="C394" s="1">
        <v>10056.0</v>
      </c>
      <c r="D394" s="1" t="s">
        <v>110</v>
      </c>
      <c r="E394" s="1" t="s">
        <v>60</v>
      </c>
      <c r="F394" s="1">
        <v>1.9065643E7</v>
      </c>
      <c r="G394" s="1" t="s">
        <v>89</v>
      </c>
      <c r="H394" s="1" t="s">
        <v>111</v>
      </c>
      <c r="I394" s="1" t="s">
        <v>112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 t="s">
        <v>893</v>
      </c>
      <c r="B395" s="1" t="s">
        <v>6</v>
      </c>
      <c r="C395" s="1">
        <v>10056.0</v>
      </c>
      <c r="D395" s="1" t="s">
        <v>110</v>
      </c>
      <c r="E395" s="1" t="s">
        <v>60</v>
      </c>
      <c r="F395" s="1">
        <v>1.9065643E7</v>
      </c>
      <c r="G395" s="1" t="s">
        <v>89</v>
      </c>
      <c r="H395" s="1" t="s">
        <v>111</v>
      </c>
      <c r="I395" s="1" t="s">
        <v>112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 t="s">
        <v>894</v>
      </c>
      <c r="B396" s="1" t="s">
        <v>10</v>
      </c>
      <c r="C396" s="1">
        <v>172619.0</v>
      </c>
      <c r="D396" s="1" t="s">
        <v>895</v>
      </c>
      <c r="E396" s="1" t="s">
        <v>60</v>
      </c>
      <c r="F396" s="1">
        <v>1.9065655E7</v>
      </c>
      <c r="G396" s="1" t="s">
        <v>55</v>
      </c>
      <c r="H396" s="1" t="s">
        <v>896</v>
      </c>
      <c r="I396" s="1" t="s">
        <v>897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 t="s">
        <v>894</v>
      </c>
      <c r="B397" s="1" t="s">
        <v>10</v>
      </c>
      <c r="C397" s="1">
        <v>172619.0</v>
      </c>
      <c r="D397" s="1" t="s">
        <v>895</v>
      </c>
      <c r="E397" s="1" t="s">
        <v>60</v>
      </c>
      <c r="F397" s="1">
        <v>1.9065655E7</v>
      </c>
      <c r="G397" s="1" t="s">
        <v>55</v>
      </c>
      <c r="H397" s="1" t="s">
        <v>896</v>
      </c>
      <c r="I397" s="1" t="s">
        <v>897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 t="s">
        <v>898</v>
      </c>
      <c r="B398" s="1" t="s">
        <v>8</v>
      </c>
      <c r="C398" s="1">
        <v>91639.0</v>
      </c>
      <c r="D398" s="1" t="s">
        <v>899</v>
      </c>
      <c r="E398" s="1" t="s">
        <v>60</v>
      </c>
      <c r="F398" s="1">
        <v>2.3146242E7</v>
      </c>
      <c r="G398" s="1" t="s">
        <v>89</v>
      </c>
      <c r="H398" s="1" t="s">
        <v>900</v>
      </c>
      <c r="I398" s="1" t="s">
        <v>901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 t="s">
        <v>898</v>
      </c>
      <c r="B399" s="1" t="s">
        <v>8</v>
      </c>
      <c r="C399" s="1">
        <v>101126.0</v>
      </c>
      <c r="D399" s="1" t="s">
        <v>899</v>
      </c>
      <c r="E399" s="1" t="s">
        <v>60</v>
      </c>
      <c r="F399" s="1">
        <v>2.3146242E7</v>
      </c>
      <c r="G399" s="1" t="s">
        <v>89</v>
      </c>
      <c r="H399" s="1" t="s">
        <v>902</v>
      </c>
      <c r="I399" s="1" t="s">
        <v>901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 t="s">
        <v>903</v>
      </c>
      <c r="B400" s="1" t="s">
        <v>10</v>
      </c>
      <c r="C400" s="1">
        <v>76745.0</v>
      </c>
      <c r="D400" s="1" t="s">
        <v>904</v>
      </c>
      <c r="E400" s="1" t="s">
        <v>60</v>
      </c>
      <c r="F400" s="1">
        <v>2893418.0</v>
      </c>
      <c r="G400" s="1" t="s">
        <v>55</v>
      </c>
      <c r="H400" s="1" t="s">
        <v>905</v>
      </c>
      <c r="I400" s="1" t="s">
        <v>905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 t="s">
        <v>903</v>
      </c>
      <c r="B401" s="1" t="s">
        <v>10</v>
      </c>
      <c r="C401" s="1">
        <v>138256.0</v>
      </c>
      <c r="D401" s="1" t="s">
        <v>904</v>
      </c>
      <c r="E401" s="1" t="s">
        <v>60</v>
      </c>
      <c r="F401" s="1">
        <v>2893418.0</v>
      </c>
      <c r="G401" s="1" t="s">
        <v>55</v>
      </c>
      <c r="H401" s="1" t="s">
        <v>906</v>
      </c>
      <c r="I401" s="1" t="s">
        <v>906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 t="s">
        <v>907</v>
      </c>
      <c r="B402" s="1" t="s">
        <v>39</v>
      </c>
      <c r="C402" s="1" t="s">
        <v>908</v>
      </c>
      <c r="D402" s="1" t="s">
        <v>909</v>
      </c>
      <c r="E402" s="1" t="s">
        <v>60</v>
      </c>
      <c r="F402" s="1">
        <v>3.0591953E7</v>
      </c>
      <c r="G402" s="1" t="s">
        <v>89</v>
      </c>
      <c r="H402" s="1" t="s">
        <v>910</v>
      </c>
      <c r="I402" s="1" t="s">
        <v>911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 t="s">
        <v>907</v>
      </c>
      <c r="B403" s="1" t="s">
        <v>39</v>
      </c>
      <c r="C403" s="1" t="s">
        <v>912</v>
      </c>
      <c r="D403" s="1" t="s">
        <v>909</v>
      </c>
      <c r="E403" s="1" t="s">
        <v>60</v>
      </c>
      <c r="F403" s="1">
        <v>3.0591953E7</v>
      </c>
      <c r="G403" s="1" t="s">
        <v>89</v>
      </c>
      <c r="H403" s="1" t="s">
        <v>913</v>
      </c>
      <c r="I403" s="1" t="s">
        <v>911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 t="s">
        <v>914</v>
      </c>
      <c r="B404" s="1" t="s">
        <v>8</v>
      </c>
      <c r="C404" s="1">
        <v>100774.0</v>
      </c>
      <c r="D404" s="1" t="s">
        <v>915</v>
      </c>
      <c r="E404" s="1" t="s">
        <v>60</v>
      </c>
      <c r="F404" s="1">
        <v>3185587.0</v>
      </c>
      <c r="G404" s="1" t="s">
        <v>89</v>
      </c>
      <c r="H404" s="1" t="s">
        <v>916</v>
      </c>
      <c r="I404" s="1" t="s">
        <v>917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 t="s">
        <v>914</v>
      </c>
      <c r="B405" s="1" t="s">
        <v>8</v>
      </c>
      <c r="C405" s="1">
        <v>103588.0</v>
      </c>
      <c r="D405" s="1" t="s">
        <v>915</v>
      </c>
      <c r="E405" s="1" t="s">
        <v>60</v>
      </c>
      <c r="F405" s="1">
        <v>3185587.0</v>
      </c>
      <c r="G405" s="1" t="s">
        <v>89</v>
      </c>
      <c r="H405" s="1" t="s">
        <v>916</v>
      </c>
      <c r="I405" s="1" t="s">
        <v>917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 t="s">
        <v>918</v>
      </c>
      <c r="B406" s="1" t="s">
        <v>10</v>
      </c>
      <c r="C406" s="1">
        <v>158633.0</v>
      </c>
      <c r="D406" s="1" t="s">
        <v>919</v>
      </c>
      <c r="E406" s="1" t="s">
        <v>60</v>
      </c>
      <c r="F406" s="1">
        <v>3566268.0</v>
      </c>
      <c r="G406" s="1" t="s">
        <v>55</v>
      </c>
      <c r="H406" s="1" t="s">
        <v>920</v>
      </c>
      <c r="I406" s="1" t="s">
        <v>921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 t="s">
        <v>918</v>
      </c>
      <c r="B407" s="1" t="s">
        <v>10</v>
      </c>
      <c r="C407" s="1">
        <v>31695.0</v>
      </c>
      <c r="D407" s="1" t="s">
        <v>919</v>
      </c>
      <c r="E407" s="1" t="s">
        <v>60</v>
      </c>
      <c r="F407" s="1">
        <v>3566268.0</v>
      </c>
      <c r="G407" s="1" t="s">
        <v>55</v>
      </c>
      <c r="H407" s="1" t="s">
        <v>922</v>
      </c>
      <c r="I407" s="1" t="s">
        <v>923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 t="s">
        <v>924</v>
      </c>
      <c r="B408" s="1" t="s">
        <v>10</v>
      </c>
      <c r="C408" s="1">
        <v>127323.0</v>
      </c>
      <c r="D408" s="1" t="s">
        <v>925</v>
      </c>
      <c r="E408" s="1" t="s">
        <v>60</v>
      </c>
      <c r="F408" s="1">
        <v>3566716.0</v>
      </c>
      <c r="G408" s="1" t="s">
        <v>55</v>
      </c>
      <c r="H408" s="1" t="s">
        <v>926</v>
      </c>
      <c r="I408" s="1" t="s">
        <v>927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 t="s">
        <v>924</v>
      </c>
      <c r="B409" s="1" t="s">
        <v>10</v>
      </c>
      <c r="C409" s="1">
        <v>154312.0</v>
      </c>
      <c r="D409" s="1" t="s">
        <v>925</v>
      </c>
      <c r="E409" s="1" t="s">
        <v>60</v>
      </c>
      <c r="F409" s="1">
        <v>3566716.0</v>
      </c>
      <c r="G409" s="1" t="s">
        <v>55</v>
      </c>
      <c r="H409" s="1" t="s">
        <v>926</v>
      </c>
      <c r="I409" s="1" t="s">
        <v>928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 t="s">
        <v>929</v>
      </c>
      <c r="B410" s="1" t="s">
        <v>10</v>
      </c>
      <c r="C410" s="1">
        <v>20477.0</v>
      </c>
      <c r="D410" s="1" t="s">
        <v>930</v>
      </c>
      <c r="E410" s="1" t="s">
        <v>60</v>
      </c>
      <c r="F410" s="1">
        <v>3694695.0</v>
      </c>
      <c r="G410" s="1" t="s">
        <v>55</v>
      </c>
      <c r="H410" s="1" t="s">
        <v>931</v>
      </c>
      <c r="I410" s="1" t="s">
        <v>931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 t="s">
        <v>929</v>
      </c>
      <c r="B411" s="1" t="s">
        <v>10</v>
      </c>
      <c r="C411" s="1">
        <v>20477.0</v>
      </c>
      <c r="D411" s="1" t="s">
        <v>930</v>
      </c>
      <c r="E411" s="1" t="s">
        <v>60</v>
      </c>
      <c r="F411" s="1">
        <v>3694695.0</v>
      </c>
      <c r="G411" s="1" t="s">
        <v>55</v>
      </c>
      <c r="H411" s="1" t="s">
        <v>931</v>
      </c>
      <c r="I411" s="1" t="s">
        <v>931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 t="s">
        <v>932</v>
      </c>
      <c r="B412" s="1" t="s">
        <v>39</v>
      </c>
      <c r="C412" s="1" t="s">
        <v>933</v>
      </c>
      <c r="D412" s="1" t="s">
        <v>934</v>
      </c>
      <c r="E412" s="1" t="s">
        <v>60</v>
      </c>
      <c r="F412" s="1">
        <v>3.7480894E7</v>
      </c>
      <c r="G412" s="1" t="s">
        <v>55</v>
      </c>
      <c r="H412" s="1" t="s">
        <v>935</v>
      </c>
      <c r="I412" s="1" t="s">
        <v>936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 t="s">
        <v>932</v>
      </c>
      <c r="B413" s="1" t="s">
        <v>39</v>
      </c>
      <c r="C413" s="1" t="s">
        <v>937</v>
      </c>
      <c r="D413" s="1" t="s">
        <v>934</v>
      </c>
      <c r="E413" s="1" t="s">
        <v>60</v>
      </c>
      <c r="F413" s="1">
        <v>3.7480894E7</v>
      </c>
      <c r="G413" s="1" t="s">
        <v>55</v>
      </c>
      <c r="H413" s="1" t="s">
        <v>935</v>
      </c>
      <c r="I413" s="1" t="s">
        <v>936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 t="s">
        <v>938</v>
      </c>
      <c r="B414" s="1" t="s">
        <v>8</v>
      </c>
      <c r="C414" s="1">
        <v>21695.0</v>
      </c>
      <c r="D414" s="1" t="s">
        <v>939</v>
      </c>
      <c r="E414" s="1" t="s">
        <v>60</v>
      </c>
      <c r="F414" s="1">
        <v>3.8173182E7</v>
      </c>
      <c r="G414" s="1" t="s">
        <v>55</v>
      </c>
      <c r="H414" s="1" t="s">
        <v>940</v>
      </c>
      <c r="I414" s="1" t="s">
        <v>923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 t="s">
        <v>938</v>
      </c>
      <c r="B415" s="1" t="s">
        <v>8</v>
      </c>
      <c r="C415" s="1">
        <v>101152.0</v>
      </c>
      <c r="D415" s="1" t="s">
        <v>939</v>
      </c>
      <c r="E415" s="1" t="s">
        <v>60</v>
      </c>
      <c r="F415" s="1">
        <v>3.8173182E7</v>
      </c>
      <c r="G415" s="1" t="s">
        <v>55</v>
      </c>
      <c r="H415" s="1" t="s">
        <v>941</v>
      </c>
      <c r="I415" s="1" t="s">
        <v>923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 t="s">
        <v>942</v>
      </c>
      <c r="B416" s="1" t="s">
        <v>39</v>
      </c>
      <c r="C416" s="1" t="s">
        <v>943</v>
      </c>
      <c r="D416" s="1" t="s">
        <v>944</v>
      </c>
      <c r="E416" s="1" t="s">
        <v>60</v>
      </c>
      <c r="F416" s="1">
        <v>3.8459031E7</v>
      </c>
      <c r="G416" s="1" t="s">
        <v>55</v>
      </c>
      <c r="H416" s="1" t="s">
        <v>349</v>
      </c>
      <c r="I416" s="1" t="s">
        <v>945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 t="s">
        <v>942</v>
      </c>
      <c r="B417" s="1" t="s">
        <v>39</v>
      </c>
      <c r="C417" s="1" t="s">
        <v>946</v>
      </c>
      <c r="D417" s="1" t="s">
        <v>944</v>
      </c>
      <c r="E417" s="1" t="s">
        <v>60</v>
      </c>
      <c r="F417" s="1">
        <v>3.8459031E7</v>
      </c>
      <c r="G417" s="1" t="s">
        <v>55</v>
      </c>
      <c r="H417" s="1" t="s">
        <v>349</v>
      </c>
      <c r="I417" s="1" t="s">
        <v>945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 t="s">
        <v>947</v>
      </c>
      <c r="B418" s="1" t="s">
        <v>39</v>
      </c>
      <c r="C418" s="1" t="s">
        <v>948</v>
      </c>
      <c r="D418" s="1" t="s">
        <v>949</v>
      </c>
      <c r="E418" s="1" t="s">
        <v>60</v>
      </c>
      <c r="F418" s="1">
        <v>3.8894726E7</v>
      </c>
      <c r="G418" s="1" t="s">
        <v>55</v>
      </c>
      <c r="H418" s="1" t="s">
        <v>950</v>
      </c>
      <c r="I418" s="1" t="s">
        <v>951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 t="s">
        <v>947</v>
      </c>
      <c r="B419" s="1" t="s">
        <v>39</v>
      </c>
      <c r="C419" s="1" t="s">
        <v>952</v>
      </c>
      <c r="D419" s="1" t="s">
        <v>949</v>
      </c>
      <c r="E419" s="1" t="s">
        <v>60</v>
      </c>
      <c r="F419" s="1">
        <v>3.8894726E7</v>
      </c>
      <c r="G419" s="1" t="s">
        <v>55</v>
      </c>
      <c r="H419" s="1" t="s">
        <v>950</v>
      </c>
      <c r="I419" s="1" t="s">
        <v>951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 t="s">
        <v>953</v>
      </c>
      <c r="B420" s="1" t="s">
        <v>10</v>
      </c>
      <c r="C420" s="1">
        <v>155906.0</v>
      </c>
      <c r="D420" s="1" t="s">
        <v>954</v>
      </c>
      <c r="E420" s="1" t="s">
        <v>60</v>
      </c>
      <c r="F420" s="1">
        <v>3904492.0</v>
      </c>
      <c r="G420" s="1" t="s">
        <v>55</v>
      </c>
      <c r="H420" s="1" t="s">
        <v>955</v>
      </c>
      <c r="I420" s="1" t="s">
        <v>892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 t="s">
        <v>953</v>
      </c>
      <c r="B421" s="1" t="s">
        <v>10</v>
      </c>
      <c r="C421" s="1">
        <v>160091.0</v>
      </c>
      <c r="D421" s="1" t="s">
        <v>954</v>
      </c>
      <c r="E421" s="1" t="s">
        <v>60</v>
      </c>
      <c r="F421" s="1">
        <v>3904492.0</v>
      </c>
      <c r="G421" s="1" t="s">
        <v>55</v>
      </c>
      <c r="H421" s="1" t="s">
        <v>955</v>
      </c>
      <c r="I421" s="1" t="s">
        <v>892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 t="s">
        <v>956</v>
      </c>
      <c r="B422" s="1" t="s">
        <v>10</v>
      </c>
      <c r="C422" s="1">
        <v>197923.0</v>
      </c>
      <c r="D422" s="1" t="s">
        <v>957</v>
      </c>
      <c r="E422" s="1" t="s">
        <v>60</v>
      </c>
      <c r="F422" s="1">
        <v>4243384.0</v>
      </c>
      <c r="G422" s="1" t="s">
        <v>89</v>
      </c>
      <c r="H422" s="1" t="s">
        <v>958</v>
      </c>
      <c r="I422" s="1" t="s">
        <v>959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 t="s">
        <v>956</v>
      </c>
      <c r="B423" s="1" t="s">
        <v>10</v>
      </c>
      <c r="C423" s="1">
        <v>146756.0</v>
      </c>
      <c r="D423" s="1" t="s">
        <v>957</v>
      </c>
      <c r="E423" s="1" t="s">
        <v>60</v>
      </c>
      <c r="F423" s="1">
        <v>4243384.0</v>
      </c>
      <c r="G423" s="1" t="s">
        <v>89</v>
      </c>
      <c r="H423" s="1" t="s">
        <v>958</v>
      </c>
      <c r="I423" s="1" t="s">
        <v>959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 t="s">
        <v>960</v>
      </c>
      <c r="B424" s="1" t="s">
        <v>8</v>
      </c>
      <c r="C424" s="1">
        <v>90059.0</v>
      </c>
      <c r="D424" s="1" t="s">
        <v>961</v>
      </c>
      <c r="E424" s="1" t="s">
        <v>60</v>
      </c>
      <c r="F424" s="1">
        <v>4.294967295E9</v>
      </c>
      <c r="G424" s="1" t="s">
        <v>89</v>
      </c>
      <c r="H424" s="1" t="s">
        <v>962</v>
      </c>
      <c r="I424" s="1" t="s">
        <v>963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 t="s">
        <v>960</v>
      </c>
      <c r="B425" s="1" t="s">
        <v>8</v>
      </c>
      <c r="C425" s="1">
        <v>78137.0</v>
      </c>
      <c r="D425" s="1" t="s">
        <v>961</v>
      </c>
      <c r="E425" s="1" t="s">
        <v>60</v>
      </c>
      <c r="F425" s="1">
        <v>4.294967295E9</v>
      </c>
      <c r="G425" s="1" t="s">
        <v>89</v>
      </c>
      <c r="H425" s="1" t="s">
        <v>964</v>
      </c>
      <c r="I425" s="1" t="s">
        <v>965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 t="s">
        <v>966</v>
      </c>
      <c r="B426" s="1" t="s">
        <v>10</v>
      </c>
      <c r="C426" s="1">
        <v>18653.0</v>
      </c>
      <c r="D426" s="1" t="s">
        <v>967</v>
      </c>
      <c r="E426" s="1" t="s">
        <v>60</v>
      </c>
      <c r="F426" s="1">
        <v>4304291.0</v>
      </c>
      <c r="G426" s="1" t="s">
        <v>89</v>
      </c>
      <c r="H426" s="1" t="s">
        <v>968</v>
      </c>
      <c r="I426" s="1" t="s">
        <v>969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 t="s">
        <v>966</v>
      </c>
      <c r="B427" s="1" t="s">
        <v>10</v>
      </c>
      <c r="C427" s="1">
        <v>127918.0</v>
      </c>
      <c r="D427" s="1" t="s">
        <v>967</v>
      </c>
      <c r="E427" s="1" t="s">
        <v>60</v>
      </c>
      <c r="F427" s="1">
        <v>4304291.0</v>
      </c>
      <c r="G427" s="1" t="s">
        <v>89</v>
      </c>
      <c r="H427" s="1" t="s">
        <v>968</v>
      </c>
      <c r="I427" s="1" t="s">
        <v>969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 t="s">
        <v>970</v>
      </c>
      <c r="B428" s="1" t="s">
        <v>39</v>
      </c>
      <c r="C428" s="1" t="s">
        <v>971</v>
      </c>
      <c r="D428" s="1" t="s">
        <v>972</v>
      </c>
      <c r="E428" s="1" t="s">
        <v>60</v>
      </c>
      <c r="F428" s="1">
        <v>4.4109723E7</v>
      </c>
      <c r="G428" s="1" t="s">
        <v>55</v>
      </c>
      <c r="H428" s="1" t="s">
        <v>973</v>
      </c>
      <c r="I428" s="1" t="s">
        <v>223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 t="s">
        <v>970</v>
      </c>
      <c r="B429" s="1" t="s">
        <v>39</v>
      </c>
      <c r="C429" s="1" t="s">
        <v>974</v>
      </c>
      <c r="D429" s="1" t="s">
        <v>972</v>
      </c>
      <c r="E429" s="1" t="s">
        <v>60</v>
      </c>
      <c r="F429" s="1">
        <v>4.4109723E7</v>
      </c>
      <c r="G429" s="1" t="s">
        <v>55</v>
      </c>
      <c r="H429" s="1" t="s">
        <v>975</v>
      </c>
      <c r="I429" s="1" t="s">
        <v>223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 t="s">
        <v>976</v>
      </c>
      <c r="B430" s="1" t="s">
        <v>10</v>
      </c>
      <c r="C430" s="1">
        <v>142371.0</v>
      </c>
      <c r="D430" s="1" t="s">
        <v>977</v>
      </c>
      <c r="E430" s="1" t="s">
        <v>60</v>
      </c>
      <c r="F430" s="1">
        <v>4411470.0</v>
      </c>
      <c r="G430" s="1" t="s">
        <v>89</v>
      </c>
      <c r="H430" s="1" t="s">
        <v>978</v>
      </c>
      <c r="I430" s="1" t="s">
        <v>979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 t="s">
        <v>976</v>
      </c>
      <c r="B431" s="1" t="s">
        <v>10</v>
      </c>
      <c r="C431" s="1">
        <v>117453.0</v>
      </c>
      <c r="D431" s="1" t="s">
        <v>977</v>
      </c>
      <c r="E431" s="1" t="s">
        <v>60</v>
      </c>
      <c r="F431" s="1">
        <v>4411470.0</v>
      </c>
      <c r="G431" s="1" t="s">
        <v>89</v>
      </c>
      <c r="H431" s="1" t="s">
        <v>980</v>
      </c>
      <c r="I431" s="1" t="s">
        <v>980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 t="s">
        <v>981</v>
      </c>
      <c r="B432" s="1" t="s">
        <v>10</v>
      </c>
      <c r="C432" s="1">
        <v>66091.0</v>
      </c>
      <c r="D432" s="1" t="s">
        <v>982</v>
      </c>
      <c r="E432" s="1" t="s">
        <v>60</v>
      </c>
      <c r="F432" s="1">
        <v>4474213.0</v>
      </c>
      <c r="G432" s="1" t="s">
        <v>55</v>
      </c>
      <c r="H432" s="1" t="s">
        <v>983</v>
      </c>
      <c r="I432" s="1" t="s">
        <v>984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 t="s">
        <v>981</v>
      </c>
      <c r="B433" s="1" t="s">
        <v>10</v>
      </c>
      <c r="C433" s="1">
        <v>125167.0</v>
      </c>
      <c r="D433" s="1" t="s">
        <v>982</v>
      </c>
      <c r="E433" s="1" t="s">
        <v>60</v>
      </c>
      <c r="F433" s="1">
        <v>4474213.0</v>
      </c>
      <c r="G433" s="1" t="s">
        <v>55</v>
      </c>
      <c r="H433" s="1" t="s">
        <v>985</v>
      </c>
      <c r="I433" s="1" t="s">
        <v>986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 t="s">
        <v>987</v>
      </c>
      <c r="B434" s="1" t="s">
        <v>10</v>
      </c>
      <c r="C434" s="1">
        <v>97951.0</v>
      </c>
      <c r="D434" s="1" t="s">
        <v>988</v>
      </c>
      <c r="E434" s="1" t="s">
        <v>60</v>
      </c>
      <c r="F434" s="1">
        <v>4515842.0</v>
      </c>
      <c r="G434" s="1" t="s">
        <v>89</v>
      </c>
      <c r="H434" s="1" t="s">
        <v>989</v>
      </c>
      <c r="I434" s="1" t="s">
        <v>990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 t="s">
        <v>987</v>
      </c>
      <c r="B435" s="1" t="s">
        <v>10</v>
      </c>
      <c r="C435" s="1">
        <v>78517.0</v>
      </c>
      <c r="D435" s="1" t="s">
        <v>988</v>
      </c>
      <c r="E435" s="1" t="s">
        <v>60</v>
      </c>
      <c r="F435" s="1">
        <v>4515842.0</v>
      </c>
      <c r="G435" s="1" t="s">
        <v>89</v>
      </c>
      <c r="H435" s="1" t="s">
        <v>991</v>
      </c>
      <c r="I435" s="1" t="s">
        <v>991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 t="s">
        <v>992</v>
      </c>
      <c r="B436" s="1" t="s">
        <v>10</v>
      </c>
      <c r="C436" s="1">
        <v>123146.0</v>
      </c>
      <c r="D436" s="1" t="s">
        <v>993</v>
      </c>
      <c r="E436" s="1" t="s">
        <v>60</v>
      </c>
      <c r="F436" s="1">
        <v>4845716.0</v>
      </c>
      <c r="G436" s="1" t="s">
        <v>55</v>
      </c>
      <c r="H436" s="1" t="s">
        <v>994</v>
      </c>
      <c r="I436" s="1" t="s">
        <v>995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 t="s">
        <v>992</v>
      </c>
      <c r="B437" s="1" t="s">
        <v>10</v>
      </c>
      <c r="C437" s="1">
        <v>134315.0</v>
      </c>
      <c r="D437" s="1" t="s">
        <v>993</v>
      </c>
      <c r="E437" s="1" t="s">
        <v>60</v>
      </c>
      <c r="F437" s="1">
        <v>4845716.0</v>
      </c>
      <c r="G437" s="1" t="s">
        <v>55</v>
      </c>
      <c r="H437" s="1" t="s">
        <v>994</v>
      </c>
      <c r="I437" s="1" t="s">
        <v>995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 t="s">
        <v>996</v>
      </c>
      <c r="B438" s="1" t="s">
        <v>10</v>
      </c>
      <c r="C438" s="1">
        <v>85279.0</v>
      </c>
      <c r="D438" s="1" t="s">
        <v>997</v>
      </c>
      <c r="E438" s="1" t="s">
        <v>60</v>
      </c>
      <c r="F438" s="1">
        <v>4856809.0</v>
      </c>
      <c r="G438" s="1" t="s">
        <v>55</v>
      </c>
      <c r="H438" s="1" t="s">
        <v>998</v>
      </c>
      <c r="I438" s="1" t="s">
        <v>998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 t="s">
        <v>996</v>
      </c>
      <c r="B439" s="1" t="s">
        <v>10</v>
      </c>
      <c r="C439" s="1">
        <v>163236.0</v>
      </c>
      <c r="D439" s="1" t="s">
        <v>997</v>
      </c>
      <c r="E439" s="1" t="s">
        <v>60</v>
      </c>
      <c r="F439" s="1">
        <v>4856809.0</v>
      </c>
      <c r="G439" s="1" t="s">
        <v>55</v>
      </c>
      <c r="H439" s="1" t="s">
        <v>999</v>
      </c>
      <c r="I439" s="1" t="s">
        <v>1000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 t="s">
        <v>1001</v>
      </c>
      <c r="B440" s="1" t="s">
        <v>10</v>
      </c>
      <c r="C440" s="1">
        <v>68694.0</v>
      </c>
      <c r="D440" s="1" t="s">
        <v>1002</v>
      </c>
      <c r="E440" s="1" t="s">
        <v>60</v>
      </c>
      <c r="F440" s="1">
        <v>4947387.0</v>
      </c>
      <c r="G440" s="1" t="s">
        <v>55</v>
      </c>
      <c r="H440" s="1" t="s">
        <v>1003</v>
      </c>
      <c r="I440" s="1" t="s">
        <v>1003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 t="s">
        <v>1001</v>
      </c>
      <c r="B441" s="1" t="s">
        <v>10</v>
      </c>
      <c r="C441" s="1">
        <v>68693.0</v>
      </c>
      <c r="D441" s="1" t="s">
        <v>1002</v>
      </c>
      <c r="E441" s="1" t="s">
        <v>60</v>
      </c>
      <c r="F441" s="1">
        <v>4947387.0</v>
      </c>
      <c r="G441" s="1" t="s">
        <v>55</v>
      </c>
      <c r="H441" s="1" t="s">
        <v>1004</v>
      </c>
      <c r="I441" s="1" t="s">
        <v>1005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 t="s">
        <v>1006</v>
      </c>
      <c r="B442" s="1" t="s">
        <v>10</v>
      </c>
      <c r="C442" s="1">
        <v>157261.0</v>
      </c>
      <c r="D442" s="1" t="s">
        <v>1007</v>
      </c>
      <c r="E442" s="1" t="s">
        <v>60</v>
      </c>
      <c r="F442" s="1">
        <v>5202421.0</v>
      </c>
      <c r="G442" s="1" t="s">
        <v>55</v>
      </c>
      <c r="H442" s="1" t="s">
        <v>1008</v>
      </c>
      <c r="I442" s="1" t="s">
        <v>1009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 t="s">
        <v>1006</v>
      </c>
      <c r="B443" s="1" t="s">
        <v>10</v>
      </c>
      <c r="C443" s="1">
        <v>107278.0</v>
      </c>
      <c r="D443" s="1" t="s">
        <v>1007</v>
      </c>
      <c r="E443" s="1" t="s">
        <v>60</v>
      </c>
      <c r="F443" s="1">
        <v>5202421.0</v>
      </c>
      <c r="G443" s="1" t="s">
        <v>55</v>
      </c>
      <c r="H443" s="1" t="s">
        <v>1008</v>
      </c>
      <c r="I443" s="1" t="s">
        <v>1009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 t="s">
        <v>1010</v>
      </c>
      <c r="B444" s="1" t="s">
        <v>10</v>
      </c>
      <c r="C444" s="1">
        <v>38727.0</v>
      </c>
      <c r="D444" s="1" t="s">
        <v>1011</v>
      </c>
      <c r="E444" s="1" t="s">
        <v>60</v>
      </c>
      <c r="F444" s="1">
        <v>5618164.0</v>
      </c>
      <c r="G444" s="1" t="s">
        <v>55</v>
      </c>
      <c r="H444" s="1" t="s">
        <v>1012</v>
      </c>
      <c r="I444" s="1" t="s">
        <v>1013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 t="s">
        <v>1010</v>
      </c>
      <c r="B445" s="1" t="s">
        <v>10</v>
      </c>
      <c r="C445" s="1">
        <v>153173.0</v>
      </c>
      <c r="D445" s="1" t="s">
        <v>1011</v>
      </c>
      <c r="E445" s="1" t="s">
        <v>60</v>
      </c>
      <c r="F445" s="1">
        <v>5618164.0</v>
      </c>
      <c r="G445" s="1" t="s">
        <v>55</v>
      </c>
      <c r="H445" s="1" t="s">
        <v>1012</v>
      </c>
      <c r="I445" s="1" t="s">
        <v>1013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 t="s">
        <v>1014</v>
      </c>
      <c r="B446" s="1" t="s">
        <v>10</v>
      </c>
      <c r="C446" s="1">
        <v>160965.0</v>
      </c>
      <c r="D446" s="1" t="s">
        <v>1015</v>
      </c>
      <c r="E446" s="1" t="s">
        <v>60</v>
      </c>
      <c r="F446" s="1">
        <v>5945664.0</v>
      </c>
      <c r="G446" s="1" t="s">
        <v>55</v>
      </c>
      <c r="H446" s="1" t="s">
        <v>1016</v>
      </c>
      <c r="I446" s="1" t="s">
        <v>1017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 t="s">
        <v>1014</v>
      </c>
      <c r="B447" s="1" t="s">
        <v>10</v>
      </c>
      <c r="C447" s="1">
        <v>24822.0</v>
      </c>
      <c r="D447" s="1" t="s">
        <v>1015</v>
      </c>
      <c r="E447" s="1" t="s">
        <v>60</v>
      </c>
      <c r="F447" s="1">
        <v>5945664.0</v>
      </c>
      <c r="G447" s="1" t="s">
        <v>55</v>
      </c>
      <c r="H447" s="1" t="s">
        <v>1016</v>
      </c>
      <c r="I447" s="1" t="s">
        <v>1018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 t="s">
        <v>1019</v>
      </c>
      <c r="B448" s="1" t="s">
        <v>10</v>
      </c>
      <c r="C448" s="1">
        <v>154982.0</v>
      </c>
      <c r="D448" s="1" t="s">
        <v>1020</v>
      </c>
      <c r="E448" s="1" t="s">
        <v>60</v>
      </c>
      <c r="F448" s="1">
        <v>5994103.0</v>
      </c>
      <c r="G448" s="1" t="s">
        <v>55</v>
      </c>
      <c r="H448" s="1" t="s">
        <v>1021</v>
      </c>
      <c r="I448" s="1" t="s">
        <v>1022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 t="s">
        <v>1019</v>
      </c>
      <c r="B449" s="1" t="s">
        <v>10</v>
      </c>
      <c r="C449" s="1">
        <v>180817.0</v>
      </c>
      <c r="D449" s="1" t="s">
        <v>1020</v>
      </c>
      <c r="E449" s="1" t="s">
        <v>60</v>
      </c>
      <c r="F449" s="1">
        <v>5994103.0</v>
      </c>
      <c r="G449" s="1" t="s">
        <v>55</v>
      </c>
      <c r="H449" s="1" t="s">
        <v>1021</v>
      </c>
      <c r="I449" s="1" t="s">
        <v>1023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 t="s">
        <v>1024</v>
      </c>
      <c r="B450" s="1" t="s">
        <v>10</v>
      </c>
      <c r="C450" s="1">
        <v>170529.0</v>
      </c>
      <c r="D450" s="1" t="s">
        <v>1025</v>
      </c>
      <c r="E450" s="1" t="s">
        <v>60</v>
      </c>
      <c r="F450" s="1">
        <v>6345273.0</v>
      </c>
      <c r="G450" s="1" t="s">
        <v>55</v>
      </c>
      <c r="H450" s="1" t="s">
        <v>1026</v>
      </c>
      <c r="I450" s="1" t="s">
        <v>1027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 t="s">
        <v>1024</v>
      </c>
      <c r="B451" s="1" t="s">
        <v>10</v>
      </c>
      <c r="C451" s="1">
        <v>146087.0</v>
      </c>
      <c r="D451" s="1" t="s">
        <v>1025</v>
      </c>
      <c r="E451" s="1" t="s">
        <v>60</v>
      </c>
      <c r="F451" s="1">
        <v>6345273.0</v>
      </c>
      <c r="G451" s="1" t="s">
        <v>55</v>
      </c>
      <c r="H451" s="1" t="s">
        <v>1026</v>
      </c>
      <c r="I451" s="1" t="s">
        <v>1027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 t="s">
        <v>1028</v>
      </c>
      <c r="B452" s="1" t="s">
        <v>10</v>
      </c>
      <c r="C452" s="1">
        <v>100002.0</v>
      </c>
      <c r="D452" s="1" t="s">
        <v>1029</v>
      </c>
      <c r="E452" s="1" t="s">
        <v>60</v>
      </c>
      <c r="F452" s="1">
        <v>6410882.0</v>
      </c>
      <c r="G452" s="1" t="s">
        <v>55</v>
      </c>
      <c r="H452" s="1" t="s">
        <v>1030</v>
      </c>
      <c r="I452" s="1" t="s">
        <v>1030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 t="s">
        <v>1028</v>
      </c>
      <c r="B453" s="1" t="s">
        <v>10</v>
      </c>
      <c r="C453" s="1">
        <v>73445.0</v>
      </c>
      <c r="D453" s="1" t="s">
        <v>1029</v>
      </c>
      <c r="E453" s="1" t="s">
        <v>60</v>
      </c>
      <c r="F453" s="1">
        <v>6410882.0</v>
      </c>
      <c r="G453" s="1" t="s">
        <v>55</v>
      </c>
      <c r="H453" s="1" t="s">
        <v>1031</v>
      </c>
      <c r="I453" s="1" t="s">
        <v>1032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 t="s">
        <v>1033</v>
      </c>
      <c r="B454" s="1" t="s">
        <v>10</v>
      </c>
      <c r="C454" s="1">
        <v>152293.0</v>
      </c>
      <c r="D454" s="1" t="s">
        <v>1034</v>
      </c>
      <c r="E454" s="1" t="s">
        <v>60</v>
      </c>
      <c r="F454" s="1">
        <v>6416136.0</v>
      </c>
      <c r="G454" s="1" t="s">
        <v>55</v>
      </c>
      <c r="H454" s="1" t="s">
        <v>1035</v>
      </c>
      <c r="I454" s="1" t="s">
        <v>1036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 t="s">
        <v>1033</v>
      </c>
      <c r="B455" s="1" t="s">
        <v>10</v>
      </c>
      <c r="C455" s="1">
        <v>97.0</v>
      </c>
      <c r="D455" s="1" t="s">
        <v>1034</v>
      </c>
      <c r="E455" s="1" t="s">
        <v>60</v>
      </c>
      <c r="F455" s="1">
        <v>6416136.0</v>
      </c>
      <c r="G455" s="1" t="s">
        <v>55</v>
      </c>
      <c r="H455" s="1" t="s">
        <v>1035</v>
      </c>
      <c r="I455" s="1" t="s">
        <v>1036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 t="s">
        <v>1037</v>
      </c>
      <c r="B456" s="1" t="s">
        <v>10</v>
      </c>
      <c r="C456" s="1">
        <v>29821.0</v>
      </c>
      <c r="D456" s="1" t="s">
        <v>1038</v>
      </c>
      <c r="E456" s="1" t="s">
        <v>60</v>
      </c>
      <c r="F456" s="1">
        <v>8406600.0</v>
      </c>
      <c r="G456" s="1" t="s">
        <v>89</v>
      </c>
      <c r="H456" s="1" t="s">
        <v>1039</v>
      </c>
      <c r="I456" s="1" t="s">
        <v>1040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 t="s">
        <v>1037</v>
      </c>
      <c r="B457" s="1" t="s">
        <v>10</v>
      </c>
      <c r="C457" s="1">
        <v>152628.0</v>
      </c>
      <c r="D457" s="1" t="s">
        <v>1038</v>
      </c>
      <c r="E457" s="1" t="s">
        <v>60</v>
      </c>
      <c r="F457" s="1">
        <v>8406600.0</v>
      </c>
      <c r="G457" s="1" t="s">
        <v>89</v>
      </c>
      <c r="H457" s="1" t="s">
        <v>1041</v>
      </c>
      <c r="I457" s="1" t="s">
        <v>1040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 t="s">
        <v>1042</v>
      </c>
      <c r="B458" s="1" t="s">
        <v>8</v>
      </c>
      <c r="C458" s="1">
        <v>105299.0</v>
      </c>
      <c r="D458" s="1" t="s">
        <v>608</v>
      </c>
      <c r="E458" s="1" t="s">
        <v>60</v>
      </c>
      <c r="F458" s="1">
        <v>9.1783387E7</v>
      </c>
      <c r="G458" s="1" t="s">
        <v>89</v>
      </c>
      <c r="H458" s="1" t="s">
        <v>609</v>
      </c>
      <c r="I458" s="1" t="s">
        <v>610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 t="s">
        <v>1042</v>
      </c>
      <c r="B459" s="1" t="s">
        <v>8</v>
      </c>
      <c r="C459" s="1">
        <v>105299.0</v>
      </c>
      <c r="D459" s="1" t="s">
        <v>608</v>
      </c>
      <c r="E459" s="1" t="s">
        <v>60</v>
      </c>
      <c r="F459" s="1">
        <v>9.1783387E7</v>
      </c>
      <c r="G459" s="1" t="s">
        <v>89</v>
      </c>
      <c r="H459" s="1" t="s">
        <v>609</v>
      </c>
      <c r="I459" s="1" t="s">
        <v>610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 t="s">
        <v>1043</v>
      </c>
      <c r="B460" s="1" t="s">
        <v>8</v>
      </c>
      <c r="C460" s="1">
        <v>93967.0</v>
      </c>
      <c r="D460" s="1" t="s">
        <v>1044</v>
      </c>
      <c r="E460" s="1" t="s">
        <v>60</v>
      </c>
      <c r="F460" s="1">
        <v>9.2583377E7</v>
      </c>
      <c r="G460" s="1" t="s">
        <v>55</v>
      </c>
      <c r="H460" s="1" t="s">
        <v>1045</v>
      </c>
      <c r="I460" s="1" t="s">
        <v>1046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 t="s">
        <v>1043</v>
      </c>
      <c r="B461" s="1" t="s">
        <v>8</v>
      </c>
      <c r="C461" s="1">
        <v>93967.0</v>
      </c>
      <c r="D461" s="1" t="s">
        <v>1044</v>
      </c>
      <c r="E461" s="1" t="s">
        <v>60</v>
      </c>
      <c r="F461" s="1">
        <v>9.2583377E7</v>
      </c>
      <c r="G461" s="1" t="s">
        <v>55</v>
      </c>
      <c r="H461" s="1" t="s">
        <v>1045</v>
      </c>
      <c r="I461" s="1" t="s">
        <v>1046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 t="s">
        <v>1047</v>
      </c>
      <c r="B462" s="1" t="s">
        <v>6</v>
      </c>
      <c r="C462" s="1">
        <v>22727.0</v>
      </c>
      <c r="D462" s="1" t="s">
        <v>1048</v>
      </c>
      <c r="E462" s="1" t="s">
        <v>60</v>
      </c>
      <c r="F462" s="1">
        <v>9.4175179E7</v>
      </c>
      <c r="G462" s="1" t="s">
        <v>55</v>
      </c>
      <c r="H462" s="1" t="s">
        <v>617</v>
      </c>
      <c r="I462" s="1" t="s">
        <v>618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 t="s">
        <v>1047</v>
      </c>
      <c r="B463" s="1" t="s">
        <v>6</v>
      </c>
      <c r="C463" s="1">
        <v>22727.0</v>
      </c>
      <c r="D463" s="1" t="s">
        <v>1048</v>
      </c>
      <c r="E463" s="1" t="s">
        <v>60</v>
      </c>
      <c r="F463" s="1">
        <v>9.4175179E7</v>
      </c>
      <c r="G463" s="1" t="s">
        <v>55</v>
      </c>
      <c r="H463" s="1" t="s">
        <v>617</v>
      </c>
      <c r="I463" s="1" t="s">
        <v>618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 t="s">
        <v>1049</v>
      </c>
      <c r="B464" s="1" t="s">
        <v>39</v>
      </c>
      <c r="C464" s="1" t="s">
        <v>1050</v>
      </c>
      <c r="D464" s="1" t="s">
        <v>1051</v>
      </c>
      <c r="E464" s="1" t="s">
        <v>60</v>
      </c>
      <c r="F464" s="1">
        <v>9.4806078E7</v>
      </c>
      <c r="G464" s="1" t="s">
        <v>55</v>
      </c>
      <c r="H464" s="1" t="s">
        <v>1052</v>
      </c>
      <c r="I464" s="1" t="s">
        <v>1053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 t="s">
        <v>1049</v>
      </c>
      <c r="B465" s="1" t="s">
        <v>39</v>
      </c>
      <c r="C465" s="1" t="s">
        <v>1054</v>
      </c>
      <c r="D465" s="1" t="s">
        <v>1051</v>
      </c>
      <c r="E465" s="1" t="s">
        <v>60</v>
      </c>
      <c r="F465" s="1">
        <v>9.4806078E7</v>
      </c>
      <c r="G465" s="1" t="s">
        <v>55</v>
      </c>
      <c r="H465" s="1" t="s">
        <v>1055</v>
      </c>
      <c r="I465" s="1" t="s">
        <v>1053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 t="s">
        <v>1056</v>
      </c>
      <c r="B466" s="1" t="s">
        <v>10</v>
      </c>
      <c r="C466" s="1">
        <v>138333.0</v>
      </c>
      <c r="D466" s="1" t="s">
        <v>1057</v>
      </c>
      <c r="E466" s="1" t="s">
        <v>60</v>
      </c>
      <c r="F466" s="1">
        <v>9.4866668E7</v>
      </c>
      <c r="G466" s="1" t="s">
        <v>55</v>
      </c>
      <c r="H466" s="1" t="s">
        <v>1058</v>
      </c>
      <c r="I466" s="1" t="s">
        <v>1058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 t="s">
        <v>1056</v>
      </c>
      <c r="B467" s="1" t="s">
        <v>10</v>
      </c>
      <c r="C467" s="1">
        <v>138333.0</v>
      </c>
      <c r="D467" s="1" t="s">
        <v>1057</v>
      </c>
      <c r="E467" s="1" t="s">
        <v>60</v>
      </c>
      <c r="F467" s="1">
        <v>9.4866668E7</v>
      </c>
      <c r="G467" s="1" t="s">
        <v>55</v>
      </c>
      <c r="H467" s="1" t="s">
        <v>1058</v>
      </c>
      <c r="I467" s="1" t="s">
        <v>1058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 t="s">
        <v>1059</v>
      </c>
      <c r="B468" s="1" t="s">
        <v>10</v>
      </c>
      <c r="C468" s="1">
        <v>146727.0</v>
      </c>
      <c r="D468" s="1" t="s">
        <v>1060</v>
      </c>
      <c r="E468" s="1" t="s">
        <v>60</v>
      </c>
      <c r="F468" s="1">
        <v>9.4953726E7</v>
      </c>
      <c r="G468" s="1" t="s">
        <v>55</v>
      </c>
      <c r="H468" s="1" t="s">
        <v>1061</v>
      </c>
      <c r="I468" s="1" t="s">
        <v>1062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 t="s">
        <v>1059</v>
      </c>
      <c r="B469" s="1" t="s">
        <v>10</v>
      </c>
      <c r="C469" s="1">
        <v>146727.0</v>
      </c>
      <c r="D469" s="1" t="s">
        <v>1060</v>
      </c>
      <c r="E469" s="1" t="s">
        <v>60</v>
      </c>
      <c r="F469" s="1">
        <v>9.4953726E7</v>
      </c>
      <c r="G469" s="1" t="s">
        <v>55</v>
      </c>
      <c r="H469" s="1" t="s">
        <v>1061</v>
      </c>
      <c r="I469" s="1" t="s">
        <v>1062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 t="s">
        <v>1063</v>
      </c>
      <c r="B470" s="1" t="s">
        <v>8</v>
      </c>
      <c r="C470" s="1">
        <v>79816.0</v>
      </c>
      <c r="D470" s="1" t="s">
        <v>1064</v>
      </c>
      <c r="E470" s="1" t="s">
        <v>60</v>
      </c>
      <c r="F470" s="1">
        <v>9.5661426E7</v>
      </c>
      <c r="G470" s="1" t="s">
        <v>55</v>
      </c>
      <c r="H470" s="1" t="s">
        <v>1065</v>
      </c>
      <c r="I470" s="1" t="s">
        <v>1066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 t="s">
        <v>1063</v>
      </c>
      <c r="B471" s="1" t="s">
        <v>8</v>
      </c>
      <c r="C471" s="1">
        <v>86016.0</v>
      </c>
      <c r="D471" s="1" t="s">
        <v>1064</v>
      </c>
      <c r="E471" s="1" t="s">
        <v>60</v>
      </c>
      <c r="F471" s="1">
        <v>9.5661426E7</v>
      </c>
      <c r="G471" s="1" t="s">
        <v>55</v>
      </c>
      <c r="H471" s="1" t="s">
        <v>79</v>
      </c>
      <c r="I471" s="1" t="s">
        <v>79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 t="s">
        <v>1067</v>
      </c>
      <c r="B472" s="1" t="s">
        <v>8</v>
      </c>
      <c r="C472" s="1">
        <v>115987.0</v>
      </c>
      <c r="D472" s="1" t="s">
        <v>664</v>
      </c>
      <c r="E472" s="1" t="s">
        <v>60</v>
      </c>
      <c r="F472" s="1">
        <v>9.581102E7</v>
      </c>
      <c r="G472" s="1" t="s">
        <v>55</v>
      </c>
      <c r="H472" s="1" t="s">
        <v>665</v>
      </c>
      <c r="I472" s="1" t="s">
        <v>666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 t="s">
        <v>1067</v>
      </c>
      <c r="B473" s="1" t="s">
        <v>8</v>
      </c>
      <c r="C473" s="1">
        <v>115987.0</v>
      </c>
      <c r="D473" s="1" t="s">
        <v>664</v>
      </c>
      <c r="E473" s="1" t="s">
        <v>60</v>
      </c>
      <c r="F473" s="1">
        <v>9.581102E7</v>
      </c>
      <c r="G473" s="1" t="s">
        <v>55</v>
      </c>
      <c r="H473" s="1" t="s">
        <v>665</v>
      </c>
      <c r="I473" s="1" t="s">
        <v>666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 t="s">
        <v>1068</v>
      </c>
      <c r="B474" s="1" t="s">
        <v>39</v>
      </c>
      <c r="C474" s="1" t="s">
        <v>1069</v>
      </c>
      <c r="D474" s="1" t="s">
        <v>1070</v>
      </c>
      <c r="E474" s="1" t="s">
        <v>60</v>
      </c>
      <c r="F474" s="1">
        <v>9.5833339E7</v>
      </c>
      <c r="G474" s="1" t="s">
        <v>55</v>
      </c>
      <c r="H474" s="1" t="s">
        <v>832</v>
      </c>
      <c r="I474" s="1" t="s">
        <v>1071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 t="s">
        <v>1068</v>
      </c>
      <c r="B475" s="1" t="s">
        <v>39</v>
      </c>
      <c r="C475" s="1" t="s">
        <v>1072</v>
      </c>
      <c r="D475" s="1" t="s">
        <v>1070</v>
      </c>
      <c r="E475" s="1" t="s">
        <v>60</v>
      </c>
      <c r="F475" s="1">
        <v>9.5833339E7</v>
      </c>
      <c r="G475" s="1" t="s">
        <v>55</v>
      </c>
      <c r="H475" s="1" t="s">
        <v>832</v>
      </c>
      <c r="I475" s="1" t="s">
        <v>1073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 t="s">
        <v>1074</v>
      </c>
      <c r="B476" s="1" t="s">
        <v>8</v>
      </c>
      <c r="C476" s="1">
        <v>120689.0</v>
      </c>
      <c r="D476" s="1" t="s">
        <v>1075</v>
      </c>
      <c r="E476" s="1" t="s">
        <v>399</v>
      </c>
      <c r="F476" s="1">
        <v>7.4362713E7</v>
      </c>
      <c r="G476" s="1" t="s">
        <v>89</v>
      </c>
      <c r="H476" s="1" t="s">
        <v>1076</v>
      </c>
      <c r="I476" s="1" t="s">
        <v>1077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 t="s">
        <v>1074</v>
      </c>
      <c r="B477" s="1" t="s">
        <v>8</v>
      </c>
      <c r="C477" s="1">
        <v>99483.0</v>
      </c>
      <c r="D477" s="1" t="s">
        <v>1075</v>
      </c>
      <c r="E477" s="1" t="s">
        <v>399</v>
      </c>
      <c r="F477" s="1">
        <v>7.4362713E7</v>
      </c>
      <c r="G477" s="1" t="s">
        <v>89</v>
      </c>
      <c r="H477" s="1" t="s">
        <v>1076</v>
      </c>
      <c r="I477" s="1" t="s">
        <v>1077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 t="s">
        <v>1078</v>
      </c>
      <c r="B478" s="1" t="s">
        <v>10</v>
      </c>
      <c r="C478" s="1">
        <v>61956.0</v>
      </c>
      <c r="D478" s="1" t="s">
        <v>1079</v>
      </c>
      <c r="E478" s="1" t="s">
        <v>399</v>
      </c>
      <c r="F478" s="1">
        <v>9.3413901E7</v>
      </c>
      <c r="G478" s="1" t="s">
        <v>89</v>
      </c>
      <c r="H478" s="1" t="s">
        <v>1080</v>
      </c>
      <c r="I478" s="1" t="s">
        <v>1080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 t="s">
        <v>1078</v>
      </c>
      <c r="B479" s="1" t="s">
        <v>10</v>
      </c>
      <c r="C479" s="1">
        <v>61956.0</v>
      </c>
      <c r="D479" s="1" t="s">
        <v>1079</v>
      </c>
      <c r="E479" s="1" t="s">
        <v>399</v>
      </c>
      <c r="F479" s="1">
        <v>9.3413901E7</v>
      </c>
      <c r="G479" s="1" t="s">
        <v>89</v>
      </c>
      <c r="H479" s="1" t="s">
        <v>1080</v>
      </c>
      <c r="I479" s="1" t="s">
        <v>1080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 t="s">
        <v>1081</v>
      </c>
      <c r="B480" s="1" t="s">
        <v>8</v>
      </c>
      <c r="C480" s="1">
        <v>148941.0</v>
      </c>
      <c r="D480" s="1" t="s">
        <v>1082</v>
      </c>
      <c r="E480" s="1" t="s">
        <v>399</v>
      </c>
      <c r="F480" s="1">
        <v>9.4772377E7</v>
      </c>
      <c r="G480" s="1" t="s">
        <v>55</v>
      </c>
      <c r="H480" s="1" t="s">
        <v>1083</v>
      </c>
      <c r="I480" s="1" t="s">
        <v>1084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 t="s">
        <v>1081</v>
      </c>
      <c r="B481" s="1" t="s">
        <v>8</v>
      </c>
      <c r="C481" s="1">
        <v>148941.0</v>
      </c>
      <c r="D481" s="1" t="s">
        <v>1082</v>
      </c>
      <c r="E481" s="1" t="s">
        <v>399</v>
      </c>
      <c r="F481" s="1">
        <v>9.4772377E7</v>
      </c>
      <c r="G481" s="1" t="s">
        <v>55</v>
      </c>
      <c r="H481" s="1" t="s">
        <v>1083</v>
      </c>
      <c r="I481" s="1" t="s">
        <v>1084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 t="s">
        <v>1085</v>
      </c>
      <c r="B482" s="1" t="s">
        <v>10</v>
      </c>
      <c r="C482" s="1">
        <v>100603.0</v>
      </c>
      <c r="D482" s="1" t="s">
        <v>1086</v>
      </c>
      <c r="E482" s="1" t="s">
        <v>60</v>
      </c>
      <c r="F482" s="1">
        <v>705854.0</v>
      </c>
      <c r="G482" s="1" t="s">
        <v>55</v>
      </c>
      <c r="H482" s="1" t="s">
        <v>1087</v>
      </c>
      <c r="I482" s="1" t="s">
        <v>1088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 t="s">
        <v>1085</v>
      </c>
      <c r="B483" s="1" t="s">
        <v>10</v>
      </c>
      <c r="C483" s="1">
        <v>114385.0</v>
      </c>
      <c r="D483" s="1" t="s">
        <v>1086</v>
      </c>
      <c r="E483" s="1" t="s">
        <v>60</v>
      </c>
      <c r="F483" s="1">
        <v>705854.0</v>
      </c>
      <c r="G483" s="1" t="s">
        <v>55</v>
      </c>
      <c r="H483" s="1" t="s">
        <v>1089</v>
      </c>
      <c r="I483" s="1" t="s">
        <v>1088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 t="s">
        <v>1090</v>
      </c>
      <c r="B484" s="1" t="s">
        <v>8</v>
      </c>
      <c r="C484" s="1">
        <v>117671.0</v>
      </c>
      <c r="D484" s="1" t="s">
        <v>102</v>
      </c>
      <c r="E484" s="1" t="s">
        <v>60</v>
      </c>
      <c r="F484" s="1">
        <v>1.9033428E7</v>
      </c>
      <c r="G484" s="1" t="s">
        <v>55</v>
      </c>
      <c r="H484" s="1" t="s">
        <v>103</v>
      </c>
      <c r="I484" s="1" t="s">
        <v>104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 t="s">
        <v>1090</v>
      </c>
      <c r="B485" s="1" t="s">
        <v>8</v>
      </c>
      <c r="C485" s="1">
        <v>117671.0</v>
      </c>
      <c r="D485" s="1" t="s">
        <v>102</v>
      </c>
      <c r="E485" s="1" t="s">
        <v>60</v>
      </c>
      <c r="F485" s="1">
        <v>1.9033428E7</v>
      </c>
      <c r="G485" s="1" t="s">
        <v>55</v>
      </c>
      <c r="H485" s="1" t="s">
        <v>103</v>
      </c>
      <c r="I485" s="1" t="s">
        <v>104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 t="s">
        <v>1091</v>
      </c>
      <c r="B486" s="1" t="s">
        <v>8</v>
      </c>
      <c r="C486" s="1">
        <v>100915.0</v>
      </c>
      <c r="D486" s="1" t="s">
        <v>1092</v>
      </c>
      <c r="E486" s="1" t="s">
        <v>60</v>
      </c>
      <c r="F486" s="1">
        <v>2.702176E7</v>
      </c>
      <c r="G486" s="1" t="s">
        <v>55</v>
      </c>
      <c r="H486" s="1" t="s">
        <v>1093</v>
      </c>
      <c r="I486" s="1" t="s">
        <v>822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 t="s">
        <v>1091</v>
      </c>
      <c r="B487" s="1" t="s">
        <v>8</v>
      </c>
      <c r="C487" s="1">
        <v>104290.0</v>
      </c>
      <c r="D487" s="1" t="s">
        <v>1092</v>
      </c>
      <c r="E487" s="1" t="s">
        <v>60</v>
      </c>
      <c r="F487" s="1">
        <v>2.702176E7</v>
      </c>
      <c r="G487" s="1" t="s">
        <v>55</v>
      </c>
      <c r="H487" s="1" t="s">
        <v>1093</v>
      </c>
      <c r="I487" s="1" t="s">
        <v>822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 t="s">
        <v>1094</v>
      </c>
      <c r="B488" s="1" t="s">
        <v>10</v>
      </c>
      <c r="C488" s="1">
        <v>114355.0</v>
      </c>
      <c r="D488" s="1" t="s">
        <v>1095</v>
      </c>
      <c r="E488" s="1" t="s">
        <v>60</v>
      </c>
      <c r="F488" s="1">
        <v>2770835.0</v>
      </c>
      <c r="G488" s="1" t="s">
        <v>79</v>
      </c>
      <c r="H488" s="1" t="s">
        <v>1096</v>
      </c>
      <c r="I488" s="1" t="s">
        <v>1096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 t="s">
        <v>1094</v>
      </c>
      <c r="B489" s="1" t="s">
        <v>10</v>
      </c>
      <c r="C489" s="1">
        <v>110869.0</v>
      </c>
      <c r="D489" s="1" t="s">
        <v>1095</v>
      </c>
      <c r="E489" s="1" t="s">
        <v>60</v>
      </c>
      <c r="F489" s="1">
        <v>2770835.0</v>
      </c>
      <c r="G489" s="1" t="s">
        <v>79</v>
      </c>
      <c r="H489" s="1" t="s">
        <v>621</v>
      </c>
      <c r="I489" s="1" t="s">
        <v>1097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 t="s">
        <v>1098</v>
      </c>
      <c r="B490" s="1" t="s">
        <v>10</v>
      </c>
      <c r="C490" s="1">
        <v>54794.0</v>
      </c>
      <c r="D490" s="1" t="s">
        <v>1099</v>
      </c>
      <c r="E490" s="1" t="s">
        <v>60</v>
      </c>
      <c r="F490" s="1">
        <v>2.9526344E7</v>
      </c>
      <c r="G490" s="1" t="s">
        <v>55</v>
      </c>
      <c r="H490" s="1" t="s">
        <v>1100</v>
      </c>
      <c r="I490" s="1" t="s">
        <v>1100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 t="s">
        <v>1098</v>
      </c>
      <c r="B491" s="1" t="s">
        <v>10</v>
      </c>
      <c r="C491" s="1">
        <v>172031.0</v>
      </c>
      <c r="D491" s="1" t="s">
        <v>1099</v>
      </c>
      <c r="E491" s="1" t="s">
        <v>60</v>
      </c>
      <c r="F491" s="1">
        <v>2.9526344E7</v>
      </c>
      <c r="G491" s="1" t="s">
        <v>55</v>
      </c>
      <c r="H491" s="1" t="s">
        <v>1101</v>
      </c>
      <c r="I491" s="1" t="s">
        <v>892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 t="s">
        <v>1102</v>
      </c>
      <c r="B492" s="1" t="s">
        <v>8</v>
      </c>
      <c r="C492" s="1">
        <v>172008.0</v>
      </c>
      <c r="D492" s="1" t="s">
        <v>1103</v>
      </c>
      <c r="E492" s="1" t="s">
        <v>60</v>
      </c>
      <c r="F492" s="1">
        <v>3.0475193E7</v>
      </c>
      <c r="G492" s="1" t="s">
        <v>55</v>
      </c>
      <c r="H492" s="1" t="s">
        <v>1104</v>
      </c>
      <c r="I492" s="1" t="s">
        <v>1105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 t="s">
        <v>1102</v>
      </c>
      <c r="B493" s="1" t="s">
        <v>8</v>
      </c>
      <c r="C493" s="1">
        <v>174992.0</v>
      </c>
      <c r="D493" s="1" t="s">
        <v>1103</v>
      </c>
      <c r="E493" s="1" t="s">
        <v>60</v>
      </c>
      <c r="F493" s="1">
        <v>3.0475193E7</v>
      </c>
      <c r="G493" s="1" t="s">
        <v>55</v>
      </c>
      <c r="H493" s="1" t="s">
        <v>1104</v>
      </c>
      <c r="I493" s="1" t="s">
        <v>1105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 t="s">
        <v>1106</v>
      </c>
      <c r="B494" s="1" t="s">
        <v>10</v>
      </c>
      <c r="C494" s="1">
        <v>48161.0</v>
      </c>
      <c r="D494" s="1" t="s">
        <v>1107</v>
      </c>
      <c r="E494" s="1" t="s">
        <v>60</v>
      </c>
      <c r="F494" s="1">
        <v>3498834.0</v>
      </c>
      <c r="G494" s="1" t="s">
        <v>55</v>
      </c>
      <c r="H494" s="1" t="s">
        <v>1108</v>
      </c>
      <c r="I494" s="1" t="s">
        <v>1109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 t="s">
        <v>1106</v>
      </c>
      <c r="B495" s="1" t="s">
        <v>10</v>
      </c>
      <c r="C495" s="1">
        <v>123566.0</v>
      </c>
      <c r="D495" s="1" t="s">
        <v>1107</v>
      </c>
      <c r="E495" s="1" t="s">
        <v>60</v>
      </c>
      <c r="F495" s="1">
        <v>3498834.0</v>
      </c>
      <c r="G495" s="1" t="s">
        <v>55</v>
      </c>
      <c r="H495" s="1" t="s">
        <v>1110</v>
      </c>
      <c r="I495" s="1" t="s">
        <v>1109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 t="s">
        <v>1111</v>
      </c>
      <c r="B496" s="1" t="s">
        <v>6</v>
      </c>
      <c r="C496" s="1">
        <v>42622.0</v>
      </c>
      <c r="D496" s="1" t="s">
        <v>1112</v>
      </c>
      <c r="E496" s="1" t="s">
        <v>60</v>
      </c>
      <c r="F496" s="1">
        <v>3916714.0</v>
      </c>
      <c r="G496" s="1" t="s">
        <v>89</v>
      </c>
      <c r="H496" s="1" t="s">
        <v>1113</v>
      </c>
      <c r="I496" s="1" t="s">
        <v>1114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 t="s">
        <v>1111</v>
      </c>
      <c r="B497" s="1" t="s">
        <v>6</v>
      </c>
      <c r="C497" s="1">
        <v>42622.0</v>
      </c>
      <c r="D497" s="1" t="s">
        <v>1112</v>
      </c>
      <c r="E497" s="1" t="s">
        <v>60</v>
      </c>
      <c r="F497" s="1">
        <v>3916714.0</v>
      </c>
      <c r="G497" s="1" t="s">
        <v>89</v>
      </c>
      <c r="H497" s="1" t="s">
        <v>1113</v>
      </c>
      <c r="I497" s="1" t="s">
        <v>1114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 t="s">
        <v>1115</v>
      </c>
      <c r="B498" s="1" t="s">
        <v>10</v>
      </c>
      <c r="C498" s="1">
        <v>176919.0</v>
      </c>
      <c r="D498" s="1" t="s">
        <v>1116</v>
      </c>
      <c r="E498" s="1" t="s">
        <v>60</v>
      </c>
      <c r="F498" s="1">
        <v>3971635.0</v>
      </c>
      <c r="G498" s="1" t="s">
        <v>55</v>
      </c>
      <c r="H498" s="1" t="s">
        <v>1117</v>
      </c>
      <c r="I498" s="1" t="s">
        <v>1118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 t="s">
        <v>1115</v>
      </c>
      <c r="B499" s="1" t="s">
        <v>10</v>
      </c>
      <c r="C499" s="1">
        <v>161008.0</v>
      </c>
      <c r="D499" s="1" t="s">
        <v>1116</v>
      </c>
      <c r="E499" s="1" t="s">
        <v>60</v>
      </c>
      <c r="F499" s="1">
        <v>3971635.0</v>
      </c>
      <c r="G499" s="1" t="s">
        <v>55</v>
      </c>
      <c r="H499" s="1" t="s">
        <v>1117</v>
      </c>
      <c r="I499" s="1" t="s">
        <v>1118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 t="s">
        <v>1119</v>
      </c>
      <c r="B500" s="1" t="s">
        <v>10</v>
      </c>
      <c r="C500" s="1">
        <v>161999.0</v>
      </c>
      <c r="D500" s="1" t="s">
        <v>1120</v>
      </c>
      <c r="E500" s="1" t="s">
        <v>60</v>
      </c>
      <c r="F500" s="1">
        <v>3974244.0</v>
      </c>
      <c r="G500" s="1" t="s">
        <v>55</v>
      </c>
      <c r="H500" s="1" t="s">
        <v>1121</v>
      </c>
      <c r="I500" s="1" t="s">
        <v>1122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 t="s">
        <v>1119</v>
      </c>
      <c r="B501" s="1" t="s">
        <v>10</v>
      </c>
      <c r="C501" s="1">
        <v>157526.0</v>
      </c>
      <c r="D501" s="1" t="s">
        <v>1120</v>
      </c>
      <c r="E501" s="1" t="s">
        <v>60</v>
      </c>
      <c r="F501" s="1">
        <v>3974244.0</v>
      </c>
      <c r="G501" s="1" t="s">
        <v>55</v>
      </c>
      <c r="H501" s="1" t="s">
        <v>581</v>
      </c>
      <c r="I501" s="1" t="s">
        <v>1122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 t="s">
        <v>1123</v>
      </c>
      <c r="B502" s="1" t="s">
        <v>10</v>
      </c>
      <c r="C502" s="1">
        <v>99053.0</v>
      </c>
      <c r="D502" s="1" t="s">
        <v>1124</v>
      </c>
      <c r="E502" s="1" t="s">
        <v>60</v>
      </c>
      <c r="F502" s="1">
        <v>413291.0</v>
      </c>
      <c r="G502" s="1" t="s">
        <v>79</v>
      </c>
      <c r="H502" s="1" t="s">
        <v>1125</v>
      </c>
      <c r="I502" s="1" t="s">
        <v>1126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 t="s">
        <v>1123</v>
      </c>
      <c r="B503" s="1" t="s">
        <v>10</v>
      </c>
      <c r="C503" s="1">
        <v>99018.0</v>
      </c>
      <c r="D503" s="1" t="s">
        <v>1124</v>
      </c>
      <c r="E503" s="1" t="s">
        <v>60</v>
      </c>
      <c r="F503" s="1">
        <v>413291.0</v>
      </c>
      <c r="G503" s="1" t="s">
        <v>79</v>
      </c>
      <c r="H503" s="1" t="s">
        <v>1125</v>
      </c>
      <c r="I503" s="1" t="s">
        <v>1126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 t="s">
        <v>1127</v>
      </c>
      <c r="B504" s="1" t="s">
        <v>8</v>
      </c>
      <c r="C504" s="1">
        <v>12640.0</v>
      </c>
      <c r="D504" s="1" t="s">
        <v>1128</v>
      </c>
      <c r="E504" s="1" t="s">
        <v>60</v>
      </c>
      <c r="F504" s="1">
        <v>4206736.0</v>
      </c>
      <c r="G504" s="1" t="s">
        <v>55</v>
      </c>
      <c r="H504" s="1" t="s">
        <v>1129</v>
      </c>
      <c r="I504" s="1" t="s">
        <v>1130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 t="s">
        <v>1127</v>
      </c>
      <c r="B505" s="1" t="s">
        <v>8</v>
      </c>
      <c r="C505" s="1">
        <v>147090.0</v>
      </c>
      <c r="D505" s="1" t="s">
        <v>1128</v>
      </c>
      <c r="E505" s="1" t="s">
        <v>60</v>
      </c>
      <c r="F505" s="1">
        <v>4206736.0</v>
      </c>
      <c r="G505" s="1" t="s">
        <v>55</v>
      </c>
      <c r="H505" s="1" t="s">
        <v>1129</v>
      </c>
      <c r="I505" s="1" t="s">
        <v>1130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 t="s">
        <v>1131</v>
      </c>
      <c r="B506" s="1" t="s">
        <v>10</v>
      </c>
      <c r="C506" s="1">
        <v>2790.0</v>
      </c>
      <c r="D506" s="1" t="s">
        <v>1132</v>
      </c>
      <c r="E506" s="1" t="s">
        <v>60</v>
      </c>
      <c r="F506" s="1">
        <v>4240057.0</v>
      </c>
      <c r="G506" s="1" t="s">
        <v>55</v>
      </c>
      <c r="H506" s="1" t="s">
        <v>1133</v>
      </c>
      <c r="I506" s="1" t="s">
        <v>1133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 t="s">
        <v>1131</v>
      </c>
      <c r="B507" s="1" t="s">
        <v>10</v>
      </c>
      <c r="C507" s="1">
        <v>2791.0</v>
      </c>
      <c r="D507" s="1" t="s">
        <v>1132</v>
      </c>
      <c r="E507" s="1" t="s">
        <v>60</v>
      </c>
      <c r="F507" s="1">
        <v>4240057.0</v>
      </c>
      <c r="G507" s="1" t="s">
        <v>55</v>
      </c>
      <c r="H507" s="1" t="s">
        <v>1134</v>
      </c>
      <c r="I507" s="1" t="s">
        <v>1135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 t="s">
        <v>1136</v>
      </c>
      <c r="B508" s="1" t="s">
        <v>10</v>
      </c>
      <c r="C508" s="1">
        <v>80692.0</v>
      </c>
      <c r="D508" s="1" t="s">
        <v>1137</v>
      </c>
      <c r="E508" s="1" t="s">
        <v>60</v>
      </c>
      <c r="F508" s="1">
        <v>4276583.0</v>
      </c>
      <c r="G508" s="1" t="s">
        <v>55</v>
      </c>
      <c r="H508" s="1" t="s">
        <v>1138</v>
      </c>
      <c r="I508" s="1" t="s">
        <v>1138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 t="s">
        <v>1136</v>
      </c>
      <c r="B509" s="1" t="s">
        <v>10</v>
      </c>
      <c r="C509" s="1">
        <v>80693.0</v>
      </c>
      <c r="D509" s="1" t="s">
        <v>1137</v>
      </c>
      <c r="E509" s="1" t="s">
        <v>60</v>
      </c>
      <c r="F509" s="1">
        <v>4276583.0</v>
      </c>
      <c r="G509" s="1" t="s">
        <v>55</v>
      </c>
      <c r="H509" s="1" t="s">
        <v>745</v>
      </c>
      <c r="I509" s="1" t="s">
        <v>1139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 t="s">
        <v>1140</v>
      </c>
      <c r="B510" s="1" t="s">
        <v>39</v>
      </c>
      <c r="C510" s="1" t="s">
        <v>1141</v>
      </c>
      <c r="D510" s="1" t="s">
        <v>1142</v>
      </c>
      <c r="E510" s="1" t="s">
        <v>60</v>
      </c>
      <c r="F510" s="1">
        <v>4.2876115E7</v>
      </c>
      <c r="G510" s="1" t="s">
        <v>55</v>
      </c>
      <c r="H510" s="1" t="s">
        <v>1143</v>
      </c>
      <c r="I510" s="1" t="s">
        <v>1144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 t="s">
        <v>1140</v>
      </c>
      <c r="B511" s="1" t="s">
        <v>39</v>
      </c>
      <c r="C511" s="1" t="s">
        <v>1145</v>
      </c>
      <c r="D511" s="1" t="s">
        <v>1142</v>
      </c>
      <c r="E511" s="1" t="s">
        <v>60</v>
      </c>
      <c r="F511" s="1">
        <v>4.2876115E7</v>
      </c>
      <c r="G511" s="1" t="s">
        <v>55</v>
      </c>
      <c r="H511" s="1" t="s">
        <v>1143</v>
      </c>
      <c r="I511" s="1" t="s">
        <v>1144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 t="s">
        <v>1146</v>
      </c>
      <c r="B512" s="1" t="s">
        <v>10</v>
      </c>
      <c r="C512" s="1">
        <v>114207.0</v>
      </c>
      <c r="D512" s="1" t="s">
        <v>1147</v>
      </c>
      <c r="E512" s="1" t="s">
        <v>60</v>
      </c>
      <c r="F512" s="1">
        <v>4539070.0</v>
      </c>
      <c r="G512" s="1" t="s">
        <v>55</v>
      </c>
      <c r="H512" s="1" t="s">
        <v>1148</v>
      </c>
      <c r="I512" s="1" t="s">
        <v>1149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 t="s">
        <v>1146</v>
      </c>
      <c r="B513" s="1" t="s">
        <v>10</v>
      </c>
      <c r="C513" s="1">
        <v>108570.0</v>
      </c>
      <c r="D513" s="1" t="s">
        <v>1147</v>
      </c>
      <c r="E513" s="1" t="s">
        <v>60</v>
      </c>
      <c r="F513" s="1">
        <v>4539070.0</v>
      </c>
      <c r="G513" s="1" t="s">
        <v>55</v>
      </c>
      <c r="H513" s="1" t="s">
        <v>1148</v>
      </c>
      <c r="I513" s="1" t="s">
        <v>1149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 t="s">
        <v>1150</v>
      </c>
      <c r="B514" s="1" t="s">
        <v>10</v>
      </c>
      <c r="C514" s="1">
        <v>135725.0</v>
      </c>
      <c r="D514" s="1" t="s">
        <v>1151</v>
      </c>
      <c r="E514" s="1" t="s">
        <v>60</v>
      </c>
      <c r="F514" s="1">
        <v>4856814.0</v>
      </c>
      <c r="G514" s="1" t="s">
        <v>79</v>
      </c>
      <c r="H514" s="1" t="s">
        <v>1152</v>
      </c>
      <c r="I514" s="1" t="s">
        <v>1153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 t="s">
        <v>1150</v>
      </c>
      <c r="B515" s="1" t="s">
        <v>10</v>
      </c>
      <c r="C515" s="1">
        <v>136749.0</v>
      </c>
      <c r="D515" s="1" t="s">
        <v>1151</v>
      </c>
      <c r="E515" s="1" t="s">
        <v>60</v>
      </c>
      <c r="F515" s="1">
        <v>4856814.0</v>
      </c>
      <c r="G515" s="1" t="s">
        <v>79</v>
      </c>
      <c r="H515" s="1" t="s">
        <v>1152</v>
      </c>
      <c r="I515" s="1" t="s">
        <v>1153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 t="s">
        <v>1154</v>
      </c>
      <c r="B516" s="1" t="s">
        <v>10</v>
      </c>
      <c r="C516" s="1">
        <v>116621.0</v>
      </c>
      <c r="D516" s="1" t="s">
        <v>1155</v>
      </c>
      <c r="E516" s="1" t="s">
        <v>60</v>
      </c>
      <c r="F516" s="1">
        <v>4877173.0</v>
      </c>
      <c r="G516" s="1" t="s">
        <v>55</v>
      </c>
      <c r="H516" s="1" t="s">
        <v>1156</v>
      </c>
      <c r="I516" s="1" t="s">
        <v>1157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 t="s">
        <v>1154</v>
      </c>
      <c r="B517" s="1" t="s">
        <v>10</v>
      </c>
      <c r="C517" s="1">
        <v>124964.0</v>
      </c>
      <c r="D517" s="1" t="s">
        <v>1155</v>
      </c>
      <c r="E517" s="1" t="s">
        <v>60</v>
      </c>
      <c r="F517" s="1">
        <v>4877173.0</v>
      </c>
      <c r="G517" s="1" t="s">
        <v>55</v>
      </c>
      <c r="H517" s="1" t="s">
        <v>581</v>
      </c>
      <c r="I517" s="1" t="s">
        <v>1157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 t="s">
        <v>1158</v>
      </c>
      <c r="B518" s="1" t="s">
        <v>10</v>
      </c>
      <c r="C518" s="1">
        <v>160914.0</v>
      </c>
      <c r="D518" s="1" t="s">
        <v>1159</v>
      </c>
      <c r="E518" s="1" t="s">
        <v>60</v>
      </c>
      <c r="F518" s="1">
        <v>4899219.0</v>
      </c>
      <c r="G518" s="1" t="s">
        <v>55</v>
      </c>
      <c r="H518" s="1" t="s">
        <v>1160</v>
      </c>
      <c r="I518" s="1" t="s">
        <v>1161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 t="s">
        <v>1158</v>
      </c>
      <c r="B519" s="1" t="s">
        <v>10</v>
      </c>
      <c r="C519" s="1">
        <v>154293.0</v>
      </c>
      <c r="D519" s="1" t="s">
        <v>1159</v>
      </c>
      <c r="E519" s="1" t="s">
        <v>60</v>
      </c>
      <c r="F519" s="1">
        <v>4899219.0</v>
      </c>
      <c r="G519" s="1" t="s">
        <v>55</v>
      </c>
      <c r="H519" s="1" t="s">
        <v>1162</v>
      </c>
      <c r="I519" s="1" t="s">
        <v>1163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 t="s">
        <v>1164</v>
      </c>
      <c r="B520" s="1" t="s">
        <v>10</v>
      </c>
      <c r="C520" s="1">
        <v>93783.0</v>
      </c>
      <c r="D520" s="1" t="s">
        <v>1165</v>
      </c>
      <c r="E520" s="1" t="s">
        <v>60</v>
      </c>
      <c r="F520" s="1">
        <v>5166394.0</v>
      </c>
      <c r="G520" s="1" t="s">
        <v>55</v>
      </c>
      <c r="H520" s="1" t="s">
        <v>1166</v>
      </c>
      <c r="I520" s="1" t="s">
        <v>1167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 t="s">
        <v>1164</v>
      </c>
      <c r="B521" s="1" t="s">
        <v>10</v>
      </c>
      <c r="C521" s="1">
        <v>114377.0</v>
      </c>
      <c r="D521" s="1" t="s">
        <v>1165</v>
      </c>
      <c r="E521" s="1" t="s">
        <v>60</v>
      </c>
      <c r="F521" s="1">
        <v>5166394.0</v>
      </c>
      <c r="G521" s="1" t="s">
        <v>55</v>
      </c>
      <c r="H521" s="1" t="s">
        <v>1166</v>
      </c>
      <c r="I521" s="1" t="s">
        <v>1167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 t="s">
        <v>1168</v>
      </c>
      <c r="B522" s="1" t="s">
        <v>10</v>
      </c>
      <c r="C522" s="1">
        <v>145939.0</v>
      </c>
      <c r="D522" s="1" t="s">
        <v>1169</v>
      </c>
      <c r="E522" s="1" t="s">
        <v>60</v>
      </c>
      <c r="F522" s="1">
        <v>5168011.0</v>
      </c>
      <c r="G522" s="1" t="s">
        <v>79</v>
      </c>
      <c r="H522" s="1" t="s">
        <v>1170</v>
      </c>
      <c r="I522" s="1" t="s">
        <v>1171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 t="s">
        <v>1168</v>
      </c>
      <c r="B523" s="1" t="s">
        <v>10</v>
      </c>
      <c r="C523" s="1">
        <v>144669.0</v>
      </c>
      <c r="D523" s="1" t="s">
        <v>1169</v>
      </c>
      <c r="E523" s="1" t="s">
        <v>60</v>
      </c>
      <c r="F523" s="1">
        <v>5168011.0</v>
      </c>
      <c r="G523" s="1" t="s">
        <v>79</v>
      </c>
      <c r="H523" s="1" t="s">
        <v>1172</v>
      </c>
      <c r="I523" s="1" t="s">
        <v>1173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 t="s">
        <v>1174</v>
      </c>
      <c r="B524" s="1" t="s">
        <v>10</v>
      </c>
      <c r="C524" s="1">
        <v>46881.0</v>
      </c>
      <c r="D524" s="1" t="s">
        <v>1175</v>
      </c>
      <c r="E524" s="1" t="s">
        <v>60</v>
      </c>
      <c r="F524" s="1">
        <v>5203506.0</v>
      </c>
      <c r="G524" s="1" t="s">
        <v>55</v>
      </c>
      <c r="H524" s="1" t="s">
        <v>1176</v>
      </c>
      <c r="I524" s="1" t="s">
        <v>1177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 t="s">
        <v>1174</v>
      </c>
      <c r="B525" s="1" t="s">
        <v>10</v>
      </c>
      <c r="C525" s="1">
        <v>157514.0</v>
      </c>
      <c r="D525" s="1" t="s">
        <v>1175</v>
      </c>
      <c r="E525" s="1" t="s">
        <v>60</v>
      </c>
      <c r="F525" s="1">
        <v>5203506.0</v>
      </c>
      <c r="G525" s="1" t="s">
        <v>55</v>
      </c>
      <c r="H525" s="1" t="s">
        <v>1176</v>
      </c>
      <c r="I525" s="1" t="s">
        <v>1177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 t="s">
        <v>1178</v>
      </c>
      <c r="B526" s="1" t="s">
        <v>10</v>
      </c>
      <c r="C526" s="1">
        <v>80888.0</v>
      </c>
      <c r="D526" s="1" t="s">
        <v>1179</v>
      </c>
      <c r="E526" s="1" t="s">
        <v>60</v>
      </c>
      <c r="F526" s="1">
        <v>5323290.0</v>
      </c>
      <c r="G526" s="1" t="s">
        <v>89</v>
      </c>
      <c r="H526" s="1" t="s">
        <v>1180</v>
      </c>
      <c r="I526" s="1" t="s">
        <v>1181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 t="s">
        <v>1178</v>
      </c>
      <c r="B527" s="1" t="s">
        <v>10</v>
      </c>
      <c r="C527" s="1">
        <v>80889.0</v>
      </c>
      <c r="D527" s="1" t="s">
        <v>1179</v>
      </c>
      <c r="E527" s="1" t="s">
        <v>60</v>
      </c>
      <c r="F527" s="1">
        <v>5323290.0</v>
      </c>
      <c r="G527" s="1" t="s">
        <v>89</v>
      </c>
      <c r="H527" s="1" t="s">
        <v>1182</v>
      </c>
      <c r="I527" s="1" t="s">
        <v>1182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 t="s">
        <v>1183</v>
      </c>
      <c r="B528" s="1" t="s">
        <v>10</v>
      </c>
      <c r="C528" s="1">
        <v>157545.0</v>
      </c>
      <c r="D528" s="1" t="s">
        <v>1184</v>
      </c>
      <c r="E528" s="1" t="s">
        <v>60</v>
      </c>
      <c r="F528" s="1">
        <v>5417592.0</v>
      </c>
      <c r="G528" s="1" t="s">
        <v>55</v>
      </c>
      <c r="H528" s="1" t="s">
        <v>1185</v>
      </c>
      <c r="I528" s="1" t="s">
        <v>1186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 t="s">
        <v>1183</v>
      </c>
      <c r="B529" s="1" t="s">
        <v>10</v>
      </c>
      <c r="C529" s="1">
        <v>153223.0</v>
      </c>
      <c r="D529" s="1" t="s">
        <v>1184</v>
      </c>
      <c r="E529" s="1" t="s">
        <v>60</v>
      </c>
      <c r="F529" s="1">
        <v>5417592.0</v>
      </c>
      <c r="G529" s="1" t="s">
        <v>55</v>
      </c>
      <c r="H529" s="1" t="s">
        <v>1187</v>
      </c>
      <c r="I529" s="1" t="s">
        <v>1186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 t="s">
        <v>1188</v>
      </c>
      <c r="B530" s="1" t="s">
        <v>10</v>
      </c>
      <c r="C530" s="1">
        <v>170485.0</v>
      </c>
      <c r="D530" s="1" t="s">
        <v>1189</v>
      </c>
      <c r="E530" s="1" t="s">
        <v>60</v>
      </c>
      <c r="F530" s="1">
        <v>5418532.0</v>
      </c>
      <c r="G530" s="1" t="s">
        <v>55</v>
      </c>
      <c r="H530" s="1" t="s">
        <v>1190</v>
      </c>
      <c r="I530" s="1" t="s">
        <v>1191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 t="s">
        <v>1188</v>
      </c>
      <c r="B531" s="1" t="s">
        <v>10</v>
      </c>
      <c r="C531" s="1">
        <v>99856.0</v>
      </c>
      <c r="D531" s="1" t="s">
        <v>1189</v>
      </c>
      <c r="E531" s="1" t="s">
        <v>60</v>
      </c>
      <c r="F531" s="1">
        <v>5418532.0</v>
      </c>
      <c r="G531" s="1" t="s">
        <v>55</v>
      </c>
      <c r="H531" s="1" t="s">
        <v>1192</v>
      </c>
      <c r="I531" s="1" t="s">
        <v>1192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 t="s">
        <v>1193</v>
      </c>
      <c r="B532" s="1" t="s">
        <v>10</v>
      </c>
      <c r="C532" s="1">
        <v>87389.0</v>
      </c>
      <c r="D532" s="1" t="s">
        <v>1194</v>
      </c>
      <c r="E532" s="1" t="s">
        <v>60</v>
      </c>
      <c r="F532" s="1">
        <v>5429350.0</v>
      </c>
      <c r="G532" s="1" t="s">
        <v>55</v>
      </c>
      <c r="H532" s="1" t="s">
        <v>1195</v>
      </c>
      <c r="I532" s="1" t="s">
        <v>309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 t="s">
        <v>1193</v>
      </c>
      <c r="B533" s="1" t="s">
        <v>10</v>
      </c>
      <c r="C533" s="1">
        <v>158194.0</v>
      </c>
      <c r="D533" s="1" t="s">
        <v>1194</v>
      </c>
      <c r="E533" s="1" t="s">
        <v>60</v>
      </c>
      <c r="F533" s="1">
        <v>5429350.0</v>
      </c>
      <c r="G533" s="1" t="s">
        <v>55</v>
      </c>
      <c r="H533" s="1" t="s">
        <v>1195</v>
      </c>
      <c r="I533" s="1" t="s">
        <v>309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 t="s">
        <v>1196</v>
      </c>
      <c r="B534" s="1" t="s">
        <v>10</v>
      </c>
      <c r="C534" s="1">
        <v>162447.0</v>
      </c>
      <c r="D534" s="1" t="s">
        <v>1197</v>
      </c>
      <c r="E534" s="1" t="s">
        <v>60</v>
      </c>
      <c r="F534" s="1">
        <v>5703620.0</v>
      </c>
      <c r="G534" s="1" t="s">
        <v>55</v>
      </c>
      <c r="H534" s="1" t="s">
        <v>1198</v>
      </c>
      <c r="I534" s="1" t="s">
        <v>1199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 t="s">
        <v>1196</v>
      </c>
      <c r="B535" s="1" t="s">
        <v>10</v>
      </c>
      <c r="C535" s="1">
        <v>142879.0</v>
      </c>
      <c r="D535" s="1" t="s">
        <v>1197</v>
      </c>
      <c r="E535" s="1" t="s">
        <v>60</v>
      </c>
      <c r="F535" s="1">
        <v>5703620.0</v>
      </c>
      <c r="G535" s="1" t="s">
        <v>55</v>
      </c>
      <c r="H535" s="1" t="s">
        <v>1198</v>
      </c>
      <c r="I535" s="1" t="s">
        <v>1199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 t="s">
        <v>1200</v>
      </c>
      <c r="B536" s="1" t="s">
        <v>10</v>
      </c>
      <c r="C536" s="1">
        <v>161029.0</v>
      </c>
      <c r="D536" s="1" t="s">
        <v>1201</v>
      </c>
      <c r="E536" s="1" t="s">
        <v>60</v>
      </c>
      <c r="F536" s="1">
        <v>5818773.0</v>
      </c>
      <c r="G536" s="1" t="s">
        <v>55</v>
      </c>
      <c r="H536" s="1" t="s">
        <v>1202</v>
      </c>
      <c r="I536" s="1" t="s">
        <v>1203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 t="s">
        <v>1200</v>
      </c>
      <c r="B537" s="1" t="s">
        <v>10</v>
      </c>
      <c r="C537" s="1">
        <v>197688.0</v>
      </c>
      <c r="D537" s="1" t="s">
        <v>1201</v>
      </c>
      <c r="E537" s="1" t="s">
        <v>60</v>
      </c>
      <c r="F537" s="1">
        <v>5818773.0</v>
      </c>
      <c r="G537" s="1" t="s">
        <v>55</v>
      </c>
      <c r="H537" s="1" t="s">
        <v>1202</v>
      </c>
      <c r="I537" s="1" t="s">
        <v>1203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 t="s">
        <v>1204</v>
      </c>
      <c r="B538" s="1" t="s">
        <v>10</v>
      </c>
      <c r="C538" s="1">
        <v>119556.0</v>
      </c>
      <c r="D538" s="1" t="s">
        <v>1205</v>
      </c>
      <c r="E538" s="1" t="s">
        <v>60</v>
      </c>
      <c r="F538" s="1">
        <v>6036168.0</v>
      </c>
      <c r="G538" s="1" t="s">
        <v>79</v>
      </c>
      <c r="H538" s="1" t="s">
        <v>1206</v>
      </c>
      <c r="I538" s="1" t="s">
        <v>1207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 t="s">
        <v>1204</v>
      </c>
      <c r="B539" s="1" t="s">
        <v>10</v>
      </c>
      <c r="C539" s="1">
        <v>111219.0</v>
      </c>
      <c r="D539" s="1" t="s">
        <v>1205</v>
      </c>
      <c r="E539" s="1" t="s">
        <v>60</v>
      </c>
      <c r="F539" s="1">
        <v>6036168.0</v>
      </c>
      <c r="G539" s="1" t="s">
        <v>79</v>
      </c>
      <c r="H539" s="1" t="s">
        <v>1206</v>
      </c>
      <c r="I539" s="1" t="s">
        <v>1207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 t="s">
        <v>1208</v>
      </c>
      <c r="B540" s="1" t="s">
        <v>10</v>
      </c>
      <c r="C540" s="1">
        <v>36467.0</v>
      </c>
      <c r="D540" s="1" t="s">
        <v>1209</v>
      </c>
      <c r="E540" s="1" t="s">
        <v>60</v>
      </c>
      <c r="F540" s="1">
        <v>6196321.0</v>
      </c>
      <c r="G540" s="1" t="s">
        <v>55</v>
      </c>
      <c r="H540" s="1" t="s">
        <v>1210</v>
      </c>
      <c r="I540" s="1" t="s">
        <v>1211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 t="s">
        <v>1208</v>
      </c>
      <c r="B541" s="1" t="s">
        <v>10</v>
      </c>
      <c r="C541" s="1">
        <v>130696.0</v>
      </c>
      <c r="D541" s="1" t="s">
        <v>1209</v>
      </c>
      <c r="E541" s="1" t="s">
        <v>60</v>
      </c>
      <c r="F541" s="1">
        <v>6196321.0</v>
      </c>
      <c r="G541" s="1" t="s">
        <v>55</v>
      </c>
      <c r="H541" s="1" t="s">
        <v>1210</v>
      </c>
      <c r="I541" s="1" t="s">
        <v>1211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 t="s">
        <v>1212</v>
      </c>
      <c r="B542" s="1" t="s">
        <v>10</v>
      </c>
      <c r="C542" s="1">
        <v>94376.0</v>
      </c>
      <c r="D542" s="1" t="s">
        <v>1213</v>
      </c>
      <c r="E542" s="1" t="s">
        <v>60</v>
      </c>
      <c r="F542" s="1">
        <v>6247993.0</v>
      </c>
      <c r="G542" s="1" t="s">
        <v>55</v>
      </c>
      <c r="H542" s="1" t="s">
        <v>1214</v>
      </c>
      <c r="I542" s="1" t="s">
        <v>1215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 t="s">
        <v>1212</v>
      </c>
      <c r="B543" s="1" t="s">
        <v>10</v>
      </c>
      <c r="C543" s="1">
        <v>94377.0</v>
      </c>
      <c r="D543" s="1" t="s">
        <v>1213</v>
      </c>
      <c r="E543" s="1" t="s">
        <v>60</v>
      </c>
      <c r="F543" s="1">
        <v>6247993.0</v>
      </c>
      <c r="G543" s="1" t="s">
        <v>55</v>
      </c>
      <c r="H543" s="1" t="s">
        <v>1214</v>
      </c>
      <c r="I543" s="1" t="s">
        <v>1215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 t="s">
        <v>1216</v>
      </c>
      <c r="B544" s="1" t="s">
        <v>10</v>
      </c>
      <c r="C544" s="1">
        <v>127027.0</v>
      </c>
      <c r="D544" s="1" t="s">
        <v>1217</v>
      </c>
      <c r="E544" s="1" t="s">
        <v>60</v>
      </c>
      <c r="F544" s="1">
        <v>6248310.0</v>
      </c>
      <c r="G544" s="1" t="s">
        <v>79</v>
      </c>
      <c r="H544" s="1" t="s">
        <v>1218</v>
      </c>
      <c r="I544" s="1" t="s">
        <v>1219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 t="s">
        <v>1216</v>
      </c>
      <c r="B545" s="1" t="s">
        <v>10</v>
      </c>
      <c r="C545" s="1">
        <v>124969.0</v>
      </c>
      <c r="D545" s="1" t="s">
        <v>1217</v>
      </c>
      <c r="E545" s="1" t="s">
        <v>60</v>
      </c>
      <c r="F545" s="1">
        <v>6248310.0</v>
      </c>
      <c r="G545" s="1" t="s">
        <v>79</v>
      </c>
      <c r="H545" s="1" t="s">
        <v>550</v>
      </c>
      <c r="I545" s="1" t="s">
        <v>1219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 t="s">
        <v>1220</v>
      </c>
      <c r="B546" s="1" t="s">
        <v>10</v>
      </c>
      <c r="C546" s="1">
        <v>31807.0</v>
      </c>
      <c r="D546" s="1" t="s">
        <v>1221</v>
      </c>
      <c r="E546" s="1" t="s">
        <v>60</v>
      </c>
      <c r="F546" s="1">
        <v>6295383.0</v>
      </c>
      <c r="G546" s="1" t="s">
        <v>55</v>
      </c>
      <c r="H546" s="1" t="s">
        <v>1222</v>
      </c>
      <c r="I546" s="1" t="s">
        <v>923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 t="s">
        <v>1220</v>
      </c>
      <c r="B547" s="1" t="s">
        <v>10</v>
      </c>
      <c r="C547" s="1">
        <v>114380.0</v>
      </c>
      <c r="D547" s="1" t="s">
        <v>1221</v>
      </c>
      <c r="E547" s="1" t="s">
        <v>60</v>
      </c>
      <c r="F547" s="1">
        <v>6295383.0</v>
      </c>
      <c r="G547" s="1" t="s">
        <v>55</v>
      </c>
      <c r="H547" s="1" t="s">
        <v>1222</v>
      </c>
      <c r="I547" s="1" t="s">
        <v>923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 t="s">
        <v>1223</v>
      </c>
      <c r="B548" s="1" t="s">
        <v>10</v>
      </c>
      <c r="C548" s="1">
        <v>153477.0</v>
      </c>
      <c r="D548" s="1" t="s">
        <v>1224</v>
      </c>
      <c r="E548" s="1" t="s">
        <v>60</v>
      </c>
      <c r="F548" s="1">
        <v>6435483.0</v>
      </c>
      <c r="G548" s="1" t="s">
        <v>55</v>
      </c>
      <c r="H548" s="1" t="s">
        <v>1225</v>
      </c>
      <c r="I548" s="1" t="s">
        <v>603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 t="s">
        <v>1223</v>
      </c>
      <c r="B549" s="1" t="s">
        <v>10</v>
      </c>
      <c r="C549" s="1">
        <v>151075.0</v>
      </c>
      <c r="D549" s="1" t="s">
        <v>1224</v>
      </c>
      <c r="E549" s="1" t="s">
        <v>60</v>
      </c>
      <c r="F549" s="1">
        <v>6435483.0</v>
      </c>
      <c r="G549" s="1" t="s">
        <v>55</v>
      </c>
      <c r="H549" s="1" t="s">
        <v>1225</v>
      </c>
      <c r="I549" s="1" t="s">
        <v>1211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 t="s">
        <v>1226</v>
      </c>
      <c r="B550" s="1" t="s">
        <v>10</v>
      </c>
      <c r="C550" s="1">
        <v>157415.0</v>
      </c>
      <c r="D550" s="1" t="s">
        <v>1227</v>
      </c>
      <c r="E550" s="1" t="s">
        <v>60</v>
      </c>
      <c r="F550" s="1">
        <v>7672582.0</v>
      </c>
      <c r="G550" s="1" t="s">
        <v>89</v>
      </c>
      <c r="H550" s="1" t="s">
        <v>1228</v>
      </c>
      <c r="I550" s="1" t="s">
        <v>1229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 t="s">
        <v>1226</v>
      </c>
      <c r="B551" s="1" t="s">
        <v>10</v>
      </c>
      <c r="C551" s="1">
        <v>158575.0</v>
      </c>
      <c r="D551" s="1" t="s">
        <v>1227</v>
      </c>
      <c r="E551" s="1" t="s">
        <v>60</v>
      </c>
      <c r="F551" s="1">
        <v>7672582.0</v>
      </c>
      <c r="G551" s="1" t="s">
        <v>89</v>
      </c>
      <c r="H551" s="1" t="s">
        <v>1228</v>
      </c>
      <c r="I551" s="1" t="s">
        <v>1229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 t="s">
        <v>1230</v>
      </c>
      <c r="B552" s="1" t="s">
        <v>10</v>
      </c>
      <c r="C552" s="1">
        <v>146062.0</v>
      </c>
      <c r="D552" s="1" t="s">
        <v>1231</v>
      </c>
      <c r="E552" s="1" t="s">
        <v>60</v>
      </c>
      <c r="F552" s="1">
        <v>7892927.0</v>
      </c>
      <c r="G552" s="1" t="s">
        <v>89</v>
      </c>
      <c r="H552" s="1" t="s">
        <v>1232</v>
      </c>
      <c r="I552" s="1" t="s">
        <v>719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 t="s">
        <v>1230</v>
      </c>
      <c r="B553" s="1" t="s">
        <v>10</v>
      </c>
      <c r="C553" s="1">
        <v>142121.0</v>
      </c>
      <c r="D553" s="1" t="s">
        <v>1231</v>
      </c>
      <c r="E553" s="1" t="s">
        <v>60</v>
      </c>
      <c r="F553" s="1">
        <v>7892927.0</v>
      </c>
      <c r="G553" s="1" t="s">
        <v>89</v>
      </c>
      <c r="H553" s="1" t="s">
        <v>1232</v>
      </c>
      <c r="I553" s="1" t="s">
        <v>719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 t="s">
        <v>1233</v>
      </c>
      <c r="B554" s="1" t="s">
        <v>8</v>
      </c>
      <c r="C554" s="1">
        <v>5817.0</v>
      </c>
      <c r="D554" s="1" t="s">
        <v>1234</v>
      </c>
      <c r="E554" s="1" t="s">
        <v>60</v>
      </c>
      <c r="F554" s="1">
        <v>9.3413901E7</v>
      </c>
      <c r="G554" s="1" t="s">
        <v>89</v>
      </c>
      <c r="H554" s="1" t="s">
        <v>1235</v>
      </c>
      <c r="I554" s="1" t="s">
        <v>1236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 t="s">
        <v>1233</v>
      </c>
      <c r="B555" s="1" t="s">
        <v>8</v>
      </c>
      <c r="C555" s="1">
        <v>5817.0</v>
      </c>
      <c r="D555" s="1" t="s">
        <v>1234</v>
      </c>
      <c r="E555" s="1" t="s">
        <v>60</v>
      </c>
      <c r="F555" s="1">
        <v>9.3413901E7</v>
      </c>
      <c r="G555" s="1" t="s">
        <v>89</v>
      </c>
      <c r="H555" s="1" t="s">
        <v>1235</v>
      </c>
      <c r="I555" s="1" t="s">
        <v>1236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 t="s">
        <v>1237</v>
      </c>
      <c r="B556" s="1" t="s">
        <v>6</v>
      </c>
      <c r="C556" s="1">
        <v>25295.0</v>
      </c>
      <c r="D556" s="1" t="s">
        <v>1238</v>
      </c>
      <c r="E556" s="1" t="s">
        <v>60</v>
      </c>
      <c r="F556" s="1">
        <v>9.4215074E7</v>
      </c>
      <c r="G556" s="1" t="s">
        <v>55</v>
      </c>
      <c r="H556" s="1" t="s">
        <v>1239</v>
      </c>
      <c r="I556" s="1" t="s">
        <v>1240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 t="s">
        <v>1237</v>
      </c>
      <c r="B557" s="1" t="s">
        <v>6</v>
      </c>
      <c r="C557" s="1">
        <v>25295.0</v>
      </c>
      <c r="D557" s="1" t="s">
        <v>1238</v>
      </c>
      <c r="E557" s="1" t="s">
        <v>60</v>
      </c>
      <c r="F557" s="1">
        <v>9.4215074E7</v>
      </c>
      <c r="G557" s="1" t="s">
        <v>55</v>
      </c>
      <c r="H557" s="1" t="s">
        <v>1239</v>
      </c>
      <c r="I557" s="1" t="s">
        <v>1240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 t="s">
        <v>1241</v>
      </c>
      <c r="B558" s="1" t="s">
        <v>10</v>
      </c>
      <c r="C558" s="1">
        <v>149103.0</v>
      </c>
      <c r="D558" s="1" t="s">
        <v>1242</v>
      </c>
      <c r="E558" s="1" t="s">
        <v>60</v>
      </c>
      <c r="F558" s="1">
        <v>9.4441537E7</v>
      </c>
      <c r="G558" s="1" t="s">
        <v>55</v>
      </c>
      <c r="H558" s="1" t="s">
        <v>1243</v>
      </c>
      <c r="I558" s="1" t="s">
        <v>1244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 t="s">
        <v>1241</v>
      </c>
      <c r="B559" s="1" t="s">
        <v>10</v>
      </c>
      <c r="C559" s="1">
        <v>149103.0</v>
      </c>
      <c r="D559" s="1" t="s">
        <v>1242</v>
      </c>
      <c r="E559" s="1" t="s">
        <v>60</v>
      </c>
      <c r="F559" s="1">
        <v>9.4441537E7</v>
      </c>
      <c r="G559" s="1" t="s">
        <v>55</v>
      </c>
      <c r="H559" s="1" t="s">
        <v>1243</v>
      </c>
      <c r="I559" s="1" t="s">
        <v>1244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 t="s">
        <v>1245</v>
      </c>
      <c r="B560" s="1" t="s">
        <v>6</v>
      </c>
      <c r="C560" s="1">
        <v>37842.0</v>
      </c>
      <c r="D560" s="1" t="s">
        <v>329</v>
      </c>
      <c r="E560" s="1" t="s">
        <v>60</v>
      </c>
      <c r="F560" s="1">
        <v>9.4564479E7</v>
      </c>
      <c r="G560" s="1" t="s">
        <v>55</v>
      </c>
      <c r="H560" s="1" t="s">
        <v>832</v>
      </c>
      <c r="I560" s="1" t="s">
        <v>833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 t="s">
        <v>1245</v>
      </c>
      <c r="B561" s="1" t="s">
        <v>6</v>
      </c>
      <c r="C561" s="1">
        <v>37842.0</v>
      </c>
      <c r="D561" s="1" t="s">
        <v>329</v>
      </c>
      <c r="E561" s="1" t="s">
        <v>60</v>
      </c>
      <c r="F561" s="1">
        <v>9.4564479E7</v>
      </c>
      <c r="G561" s="1" t="s">
        <v>55</v>
      </c>
      <c r="H561" s="1" t="s">
        <v>832</v>
      </c>
      <c r="I561" s="1" t="s">
        <v>833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 t="s">
        <v>1246</v>
      </c>
      <c r="B562" s="1" t="s">
        <v>39</v>
      </c>
      <c r="C562" s="1" t="s">
        <v>1247</v>
      </c>
      <c r="D562" s="1" t="s">
        <v>1248</v>
      </c>
      <c r="E562" s="1" t="s">
        <v>60</v>
      </c>
      <c r="F562" s="1">
        <v>9.4983999E7</v>
      </c>
      <c r="G562" s="1" t="s">
        <v>55</v>
      </c>
      <c r="H562" s="1" t="s">
        <v>1249</v>
      </c>
      <c r="I562" s="1" t="s">
        <v>172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 t="s">
        <v>1246</v>
      </c>
      <c r="B563" s="1" t="s">
        <v>39</v>
      </c>
      <c r="C563" s="1" t="s">
        <v>1250</v>
      </c>
      <c r="D563" s="1" t="s">
        <v>1248</v>
      </c>
      <c r="E563" s="1" t="s">
        <v>60</v>
      </c>
      <c r="F563" s="1">
        <v>9.4983999E7</v>
      </c>
      <c r="G563" s="1" t="s">
        <v>55</v>
      </c>
      <c r="H563" s="1" t="s">
        <v>1249</v>
      </c>
      <c r="I563" s="1" t="s">
        <v>172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 t="s">
        <v>1251</v>
      </c>
      <c r="B564" s="1" t="s">
        <v>6</v>
      </c>
      <c r="C564" s="1">
        <v>44357.0</v>
      </c>
      <c r="D564" s="1" t="s">
        <v>1252</v>
      </c>
      <c r="E564" s="1" t="s">
        <v>60</v>
      </c>
      <c r="F564" s="1">
        <v>9.5117532E7</v>
      </c>
      <c r="G564" s="1" t="s">
        <v>89</v>
      </c>
      <c r="H564" s="1" t="s">
        <v>1253</v>
      </c>
      <c r="I564" s="1" t="s">
        <v>1254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 t="s">
        <v>1251</v>
      </c>
      <c r="B565" s="1" t="s">
        <v>6</v>
      </c>
      <c r="C565" s="1">
        <v>53715.0</v>
      </c>
      <c r="D565" s="1" t="s">
        <v>1252</v>
      </c>
      <c r="E565" s="1" t="s">
        <v>60</v>
      </c>
      <c r="F565" s="1">
        <v>9.5117532E7</v>
      </c>
      <c r="G565" s="1" t="s">
        <v>89</v>
      </c>
      <c r="H565" s="1" t="s">
        <v>1253</v>
      </c>
      <c r="I565" s="1" t="s">
        <v>1254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 t="s">
        <v>1255</v>
      </c>
      <c r="B566" s="1" t="s">
        <v>39</v>
      </c>
      <c r="C566" s="1" t="s">
        <v>1256</v>
      </c>
      <c r="D566" s="1" t="s">
        <v>1257</v>
      </c>
      <c r="E566" s="1" t="s">
        <v>60</v>
      </c>
      <c r="F566" s="1">
        <v>9.5146182E7</v>
      </c>
      <c r="G566" s="1" t="s">
        <v>55</v>
      </c>
      <c r="H566" s="1" t="s">
        <v>1258</v>
      </c>
      <c r="I566" s="1" t="s">
        <v>1259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 t="s">
        <v>1255</v>
      </c>
      <c r="B567" s="1" t="s">
        <v>39</v>
      </c>
      <c r="C567" s="1" t="s">
        <v>1260</v>
      </c>
      <c r="D567" s="1" t="s">
        <v>1257</v>
      </c>
      <c r="E567" s="1" t="s">
        <v>60</v>
      </c>
      <c r="F567" s="1">
        <v>9.5146182E7</v>
      </c>
      <c r="G567" s="1" t="s">
        <v>55</v>
      </c>
      <c r="H567" s="1" t="s">
        <v>1261</v>
      </c>
      <c r="I567" s="1" t="s">
        <v>1262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 t="s">
        <v>1263</v>
      </c>
      <c r="B568" s="1" t="s">
        <v>8</v>
      </c>
      <c r="C568" s="1">
        <v>149202.0</v>
      </c>
      <c r="D568" s="1" t="s">
        <v>1264</v>
      </c>
      <c r="E568" s="1" t="s">
        <v>60</v>
      </c>
      <c r="F568" s="1">
        <v>9.5362154E7</v>
      </c>
      <c r="G568" s="1" t="s">
        <v>55</v>
      </c>
      <c r="H568" s="1" t="s">
        <v>1265</v>
      </c>
      <c r="I568" s="1" t="s">
        <v>1266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 t="s">
        <v>1263</v>
      </c>
      <c r="B569" s="1" t="s">
        <v>8</v>
      </c>
      <c r="C569" s="1">
        <v>149202.0</v>
      </c>
      <c r="D569" s="1" t="s">
        <v>1264</v>
      </c>
      <c r="E569" s="1" t="s">
        <v>60</v>
      </c>
      <c r="F569" s="1">
        <v>9.5362154E7</v>
      </c>
      <c r="G569" s="1" t="s">
        <v>55</v>
      </c>
      <c r="H569" s="1" t="s">
        <v>1265</v>
      </c>
      <c r="I569" s="1" t="s">
        <v>1266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 t="s">
        <v>1267</v>
      </c>
      <c r="B570" s="1" t="s">
        <v>8</v>
      </c>
      <c r="C570" s="1">
        <v>149710.0</v>
      </c>
      <c r="D570" s="1" t="s">
        <v>855</v>
      </c>
      <c r="E570" s="1" t="s">
        <v>60</v>
      </c>
      <c r="F570" s="1">
        <v>9.5904145E7</v>
      </c>
      <c r="G570" s="1" t="s">
        <v>89</v>
      </c>
      <c r="H570" s="1" t="s">
        <v>1268</v>
      </c>
      <c r="I570" s="1" t="s">
        <v>789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 t="s">
        <v>1267</v>
      </c>
      <c r="B571" s="1" t="s">
        <v>8</v>
      </c>
      <c r="C571" s="1">
        <v>149710.0</v>
      </c>
      <c r="D571" s="1" t="s">
        <v>855</v>
      </c>
      <c r="E571" s="1" t="s">
        <v>60</v>
      </c>
      <c r="F571" s="1">
        <v>9.5904145E7</v>
      </c>
      <c r="G571" s="1" t="s">
        <v>89</v>
      </c>
      <c r="H571" s="1" t="s">
        <v>1268</v>
      </c>
      <c r="I571" s="1" t="s">
        <v>789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 t="s">
        <v>1269</v>
      </c>
      <c r="B572" s="1" t="s">
        <v>6</v>
      </c>
      <c r="C572" s="1">
        <v>22642.0</v>
      </c>
      <c r="D572" s="1" t="s">
        <v>1270</v>
      </c>
      <c r="E572" s="1" t="s">
        <v>60</v>
      </c>
      <c r="F572" s="1">
        <v>9.5999023E7</v>
      </c>
      <c r="G572" s="1" t="s">
        <v>89</v>
      </c>
      <c r="H572" s="1" t="s">
        <v>860</v>
      </c>
      <c r="I572" s="1" t="s">
        <v>861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 t="s">
        <v>1269</v>
      </c>
      <c r="B573" s="1" t="s">
        <v>6</v>
      </c>
      <c r="C573" s="1">
        <v>22642.0</v>
      </c>
      <c r="D573" s="1" t="s">
        <v>1270</v>
      </c>
      <c r="E573" s="1" t="s">
        <v>60</v>
      </c>
      <c r="F573" s="1">
        <v>9.5999023E7</v>
      </c>
      <c r="G573" s="1" t="s">
        <v>89</v>
      </c>
      <c r="H573" s="1" t="s">
        <v>860</v>
      </c>
      <c r="I573" s="1" t="s">
        <v>861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 t="s">
        <v>1271</v>
      </c>
      <c r="B574" s="1" t="s">
        <v>8</v>
      </c>
      <c r="C574" s="1">
        <v>168074.0</v>
      </c>
      <c r="D574" s="1" t="s">
        <v>1272</v>
      </c>
      <c r="E574" s="1" t="s">
        <v>60</v>
      </c>
      <c r="F574" s="1">
        <v>9.6089167E7</v>
      </c>
      <c r="G574" s="1" t="s">
        <v>55</v>
      </c>
      <c r="H574" s="1" t="s">
        <v>1273</v>
      </c>
      <c r="I574" s="1" t="s">
        <v>382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 t="s">
        <v>1271</v>
      </c>
      <c r="B575" s="1" t="s">
        <v>8</v>
      </c>
      <c r="C575" s="1">
        <v>168074.0</v>
      </c>
      <c r="D575" s="1" t="s">
        <v>1272</v>
      </c>
      <c r="E575" s="1" t="s">
        <v>60</v>
      </c>
      <c r="F575" s="1">
        <v>9.6089167E7</v>
      </c>
      <c r="G575" s="1" t="s">
        <v>55</v>
      </c>
      <c r="H575" s="1" t="s">
        <v>1273</v>
      </c>
      <c r="I575" s="1" t="s">
        <v>382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 t="s">
        <v>1274</v>
      </c>
      <c r="B576" s="1" t="s">
        <v>10</v>
      </c>
      <c r="C576" s="1">
        <v>174498.0</v>
      </c>
      <c r="D576" s="1" t="s">
        <v>1272</v>
      </c>
      <c r="E576" s="1" t="s">
        <v>60</v>
      </c>
      <c r="F576" s="1">
        <v>9.6089167E7</v>
      </c>
      <c r="G576" s="1" t="s">
        <v>55</v>
      </c>
      <c r="H576" s="1" t="s">
        <v>1275</v>
      </c>
      <c r="I576" s="1" t="s">
        <v>1276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 t="s">
        <v>1274</v>
      </c>
      <c r="B577" s="1" t="s">
        <v>10</v>
      </c>
      <c r="C577" s="1">
        <v>174498.0</v>
      </c>
      <c r="D577" s="1" t="s">
        <v>1272</v>
      </c>
      <c r="E577" s="1" t="s">
        <v>60</v>
      </c>
      <c r="F577" s="1">
        <v>9.6089167E7</v>
      </c>
      <c r="G577" s="1" t="s">
        <v>55</v>
      </c>
      <c r="H577" s="1" t="s">
        <v>1275</v>
      </c>
      <c r="I577" s="1" t="s">
        <v>1276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 t="s">
        <v>1277</v>
      </c>
      <c r="B578" s="1" t="s">
        <v>8</v>
      </c>
      <c r="C578" s="1">
        <v>94598.0</v>
      </c>
      <c r="D578" s="1" t="s">
        <v>1278</v>
      </c>
      <c r="E578" s="1" t="s">
        <v>399</v>
      </c>
      <c r="F578" s="1">
        <v>7.56540047E8</v>
      </c>
      <c r="G578" s="1" t="s">
        <v>89</v>
      </c>
      <c r="H578" s="1" t="s">
        <v>1279</v>
      </c>
      <c r="I578" s="1" t="s">
        <v>1280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 t="s">
        <v>1277</v>
      </c>
      <c r="B579" s="1" t="s">
        <v>8</v>
      </c>
      <c r="C579" s="1">
        <v>99487.0</v>
      </c>
      <c r="D579" s="1" t="s">
        <v>1278</v>
      </c>
      <c r="E579" s="1" t="s">
        <v>399</v>
      </c>
      <c r="F579" s="1">
        <v>7.56540047E8</v>
      </c>
      <c r="G579" s="1" t="s">
        <v>89</v>
      </c>
      <c r="H579" s="1" t="s">
        <v>1279</v>
      </c>
      <c r="I579" s="1" t="s">
        <v>1280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 t="s">
        <v>1281</v>
      </c>
      <c r="B580" s="1" t="s">
        <v>8</v>
      </c>
      <c r="C580" s="1">
        <v>26831.0</v>
      </c>
      <c r="D580" s="1" t="s">
        <v>1282</v>
      </c>
      <c r="E580" s="1" t="s">
        <v>399</v>
      </c>
      <c r="F580" s="1">
        <v>8906679.0</v>
      </c>
      <c r="G580" s="1" t="s">
        <v>55</v>
      </c>
      <c r="H580" s="1" t="s">
        <v>1283</v>
      </c>
      <c r="I580" s="1" t="s">
        <v>1284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 t="s">
        <v>1281</v>
      </c>
      <c r="B581" s="1" t="s">
        <v>8</v>
      </c>
      <c r="C581" s="1">
        <v>26831.0</v>
      </c>
      <c r="D581" s="1" t="s">
        <v>1282</v>
      </c>
      <c r="E581" s="1" t="s">
        <v>399</v>
      </c>
      <c r="F581" s="1">
        <v>8906679.0</v>
      </c>
      <c r="G581" s="1" t="s">
        <v>55</v>
      </c>
      <c r="H581" s="1" t="s">
        <v>1283</v>
      </c>
      <c r="I581" s="1" t="s">
        <v>1284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 t="s">
        <v>1285</v>
      </c>
      <c r="B582" s="1" t="s">
        <v>10</v>
      </c>
      <c r="C582" s="1">
        <v>65191.0</v>
      </c>
      <c r="D582" s="1" t="s">
        <v>1286</v>
      </c>
      <c r="E582" s="1" t="s">
        <v>873</v>
      </c>
      <c r="F582" s="1">
        <v>3916714.0</v>
      </c>
      <c r="G582" s="1" t="s">
        <v>89</v>
      </c>
      <c r="H582" s="1" t="s">
        <v>1287</v>
      </c>
      <c r="I582" s="1" t="s">
        <v>1288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 t="s">
        <v>1285</v>
      </c>
      <c r="B583" s="1" t="s">
        <v>10</v>
      </c>
      <c r="C583" s="1">
        <v>65191.0</v>
      </c>
      <c r="D583" s="1" t="s">
        <v>1286</v>
      </c>
      <c r="E583" s="1" t="s">
        <v>873</v>
      </c>
      <c r="F583" s="1">
        <v>3916714.0</v>
      </c>
      <c r="G583" s="1" t="s">
        <v>89</v>
      </c>
      <c r="H583" s="1" t="s">
        <v>1287</v>
      </c>
      <c r="I583" s="1" t="s">
        <v>1288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 t="s">
        <v>1289</v>
      </c>
      <c r="B584" s="1" t="s">
        <v>10</v>
      </c>
      <c r="C584" s="1">
        <v>94807.0</v>
      </c>
      <c r="D584" s="1" t="s">
        <v>1290</v>
      </c>
      <c r="E584" s="1" t="s">
        <v>54</v>
      </c>
      <c r="F584" s="1">
        <v>1.7516796E7</v>
      </c>
      <c r="G584" s="1" t="s">
        <v>55</v>
      </c>
      <c r="H584" s="1" t="s">
        <v>1291</v>
      </c>
      <c r="I584" s="1" t="s">
        <v>1292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 t="s">
        <v>1289</v>
      </c>
      <c r="B585" s="1" t="s">
        <v>10</v>
      </c>
      <c r="C585" s="1">
        <v>96217.0</v>
      </c>
      <c r="D585" s="1" t="s">
        <v>1290</v>
      </c>
      <c r="E585" s="1" t="s">
        <v>54</v>
      </c>
      <c r="F585" s="1">
        <v>1.7516796E7</v>
      </c>
      <c r="G585" s="1" t="s">
        <v>55</v>
      </c>
      <c r="H585" s="1" t="s">
        <v>1293</v>
      </c>
      <c r="I585" s="1" t="s">
        <v>1293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 t="s">
        <v>1294</v>
      </c>
      <c r="B586" s="1" t="s">
        <v>10</v>
      </c>
      <c r="C586" s="1">
        <v>108854.0</v>
      </c>
      <c r="D586" s="1" t="s">
        <v>1295</v>
      </c>
      <c r="E586" s="1" t="s">
        <v>60</v>
      </c>
      <c r="F586" s="1"/>
      <c r="G586" s="1" t="s">
        <v>89</v>
      </c>
      <c r="H586" s="1" t="s">
        <v>1296</v>
      </c>
      <c r="I586" s="1" t="s">
        <v>1297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 t="s">
        <v>1294</v>
      </c>
      <c r="B587" s="1" t="s">
        <v>10</v>
      </c>
      <c r="C587" s="1">
        <v>162360.0</v>
      </c>
      <c r="D587" s="1" t="s">
        <v>1295</v>
      </c>
      <c r="E587" s="1" t="s">
        <v>60</v>
      </c>
      <c r="F587" s="1"/>
      <c r="G587" s="1" t="s">
        <v>89</v>
      </c>
      <c r="H587" s="1" t="s">
        <v>1298</v>
      </c>
      <c r="I587" s="1" t="s">
        <v>1299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 t="s">
        <v>1294</v>
      </c>
      <c r="B588" s="1" t="s">
        <v>10</v>
      </c>
      <c r="C588" s="1">
        <v>118940.0</v>
      </c>
      <c r="D588" s="1" t="s">
        <v>1295</v>
      </c>
      <c r="E588" s="1" t="s">
        <v>60</v>
      </c>
      <c r="F588" s="1"/>
      <c r="G588" s="1" t="s">
        <v>89</v>
      </c>
      <c r="H588" s="1" t="s">
        <v>1300</v>
      </c>
      <c r="I588" s="1" t="s">
        <v>1301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 t="s">
        <v>1302</v>
      </c>
      <c r="B589" s="1" t="s">
        <v>10</v>
      </c>
      <c r="C589" s="1">
        <v>101726.0</v>
      </c>
      <c r="D589" s="1" t="s">
        <v>1303</v>
      </c>
      <c r="E589" s="1" t="s">
        <v>60</v>
      </c>
      <c r="F589" s="1">
        <v>1.1251767E7</v>
      </c>
      <c r="G589" s="1" t="s">
        <v>55</v>
      </c>
      <c r="H589" s="1" t="s">
        <v>1304</v>
      </c>
      <c r="I589" s="1" t="s">
        <v>1305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 t="s">
        <v>1302</v>
      </c>
      <c r="B590" s="1" t="s">
        <v>10</v>
      </c>
      <c r="C590" s="1">
        <v>148337.0</v>
      </c>
      <c r="D590" s="1" t="s">
        <v>1303</v>
      </c>
      <c r="E590" s="1" t="s">
        <v>60</v>
      </c>
      <c r="F590" s="1">
        <v>1.1251767E7</v>
      </c>
      <c r="G590" s="1" t="s">
        <v>55</v>
      </c>
      <c r="H590" s="1" t="s">
        <v>1304</v>
      </c>
      <c r="I590" s="1" t="s">
        <v>1305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 t="s">
        <v>1306</v>
      </c>
      <c r="B591" s="1" t="s">
        <v>10</v>
      </c>
      <c r="C591" s="1">
        <v>119413.0</v>
      </c>
      <c r="D591" s="1" t="s">
        <v>1307</v>
      </c>
      <c r="E591" s="1" t="s">
        <v>60</v>
      </c>
      <c r="F591" s="1">
        <v>1.1862845E7</v>
      </c>
      <c r="G591" s="1" t="s">
        <v>55</v>
      </c>
      <c r="H591" s="1" t="s">
        <v>280</v>
      </c>
      <c r="I591" s="1" t="s">
        <v>1308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 t="s">
        <v>1306</v>
      </c>
      <c r="B592" s="1" t="s">
        <v>10</v>
      </c>
      <c r="C592" s="1">
        <v>98527.0</v>
      </c>
      <c r="D592" s="1" t="s">
        <v>1307</v>
      </c>
      <c r="E592" s="1" t="s">
        <v>60</v>
      </c>
      <c r="F592" s="1">
        <v>1.1862845E7</v>
      </c>
      <c r="G592" s="1" t="s">
        <v>55</v>
      </c>
      <c r="H592" s="1" t="s">
        <v>280</v>
      </c>
      <c r="I592" s="1" t="s">
        <v>1308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 t="s">
        <v>1309</v>
      </c>
      <c r="B593" s="1" t="s">
        <v>10</v>
      </c>
      <c r="C593" s="1">
        <v>125884.0</v>
      </c>
      <c r="D593" s="1" t="s">
        <v>1310</v>
      </c>
      <c r="E593" s="1" t="s">
        <v>60</v>
      </c>
      <c r="F593" s="1">
        <v>1.2677963E7</v>
      </c>
      <c r="G593" s="1" t="s">
        <v>55</v>
      </c>
      <c r="H593" s="1" t="s">
        <v>1311</v>
      </c>
      <c r="I593" s="1" t="s">
        <v>380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 t="s">
        <v>1309</v>
      </c>
      <c r="B594" s="1" t="s">
        <v>10</v>
      </c>
      <c r="C594" s="1">
        <v>148334.0</v>
      </c>
      <c r="D594" s="1" t="s">
        <v>1310</v>
      </c>
      <c r="E594" s="1" t="s">
        <v>60</v>
      </c>
      <c r="F594" s="1">
        <v>1.2677963E7</v>
      </c>
      <c r="G594" s="1" t="s">
        <v>55</v>
      </c>
      <c r="H594" s="1" t="s">
        <v>1311</v>
      </c>
      <c r="I594" s="1" t="s">
        <v>380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 t="s">
        <v>1312</v>
      </c>
      <c r="B595" s="1" t="s">
        <v>10</v>
      </c>
      <c r="C595" s="1">
        <v>152769.0</v>
      </c>
      <c r="D595" s="1" t="s">
        <v>1313</v>
      </c>
      <c r="E595" s="1" t="s">
        <v>60</v>
      </c>
      <c r="F595" s="1">
        <v>1444470.0</v>
      </c>
      <c r="G595" s="1" t="s">
        <v>55</v>
      </c>
      <c r="H595" s="1" t="s">
        <v>80</v>
      </c>
      <c r="I595" s="1" t="s">
        <v>1314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 t="s">
        <v>1312</v>
      </c>
      <c r="B596" s="1" t="s">
        <v>10</v>
      </c>
      <c r="C596" s="1">
        <v>134188.0</v>
      </c>
      <c r="D596" s="1" t="s">
        <v>1313</v>
      </c>
      <c r="E596" s="1" t="s">
        <v>60</v>
      </c>
      <c r="F596" s="1">
        <v>1444470.0</v>
      </c>
      <c r="G596" s="1" t="s">
        <v>55</v>
      </c>
      <c r="H596" s="1" t="s">
        <v>1315</v>
      </c>
      <c r="I596" s="1" t="s">
        <v>1315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 t="s">
        <v>1316</v>
      </c>
      <c r="B597" s="1" t="s">
        <v>39</v>
      </c>
      <c r="C597" s="1" t="s">
        <v>1317</v>
      </c>
      <c r="D597" s="1" t="s">
        <v>1318</v>
      </c>
      <c r="E597" s="1" t="s">
        <v>60</v>
      </c>
      <c r="F597" s="1">
        <v>2.147483647E9</v>
      </c>
      <c r="G597" s="1" t="s">
        <v>79</v>
      </c>
      <c r="H597" s="1" t="s">
        <v>1319</v>
      </c>
      <c r="I597" s="1" t="s">
        <v>1320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 t="s">
        <v>1316</v>
      </c>
      <c r="B598" s="1" t="s">
        <v>39</v>
      </c>
      <c r="C598" s="1" t="s">
        <v>1321</v>
      </c>
      <c r="D598" s="1" t="s">
        <v>1318</v>
      </c>
      <c r="E598" s="1" t="s">
        <v>60</v>
      </c>
      <c r="F598" s="1">
        <v>2.147483647E9</v>
      </c>
      <c r="G598" s="1" t="s">
        <v>79</v>
      </c>
      <c r="H598" s="1" t="s">
        <v>1322</v>
      </c>
      <c r="I598" s="1" t="s">
        <v>1323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 t="s">
        <v>1324</v>
      </c>
      <c r="B599" s="1" t="s">
        <v>10</v>
      </c>
      <c r="C599" s="1">
        <v>179608.0</v>
      </c>
      <c r="D599" s="1" t="s">
        <v>1325</v>
      </c>
      <c r="E599" s="1" t="s">
        <v>60</v>
      </c>
      <c r="F599" s="1">
        <v>2.2317612E7</v>
      </c>
      <c r="G599" s="1" t="s">
        <v>55</v>
      </c>
      <c r="H599" s="1" t="s">
        <v>1326</v>
      </c>
      <c r="I599" s="1" t="s">
        <v>1327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 t="s">
        <v>1324</v>
      </c>
      <c r="B600" s="1" t="s">
        <v>10</v>
      </c>
      <c r="C600" s="1">
        <v>168688.0</v>
      </c>
      <c r="D600" s="1" t="s">
        <v>1325</v>
      </c>
      <c r="E600" s="1" t="s">
        <v>60</v>
      </c>
      <c r="F600" s="1">
        <v>2.2317612E7</v>
      </c>
      <c r="G600" s="1" t="s">
        <v>55</v>
      </c>
      <c r="H600" s="1" t="s">
        <v>1326</v>
      </c>
      <c r="I600" s="1" t="s">
        <v>1327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 t="s">
        <v>1328</v>
      </c>
      <c r="B601" s="1" t="s">
        <v>10</v>
      </c>
      <c r="C601" s="1">
        <v>173307.0</v>
      </c>
      <c r="D601" s="1" t="s">
        <v>1329</v>
      </c>
      <c r="E601" s="1" t="s">
        <v>60</v>
      </c>
      <c r="F601" s="1">
        <v>2.5703216E7</v>
      </c>
      <c r="G601" s="1" t="s">
        <v>89</v>
      </c>
      <c r="H601" s="1" t="s">
        <v>1330</v>
      </c>
      <c r="I601" s="1" t="s">
        <v>1331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 t="s">
        <v>1328</v>
      </c>
      <c r="B602" s="1" t="s">
        <v>10</v>
      </c>
      <c r="C602" s="1">
        <v>173307.0</v>
      </c>
      <c r="D602" s="1" t="s">
        <v>1329</v>
      </c>
      <c r="E602" s="1" t="s">
        <v>60</v>
      </c>
      <c r="F602" s="1">
        <v>2.5703216E7</v>
      </c>
      <c r="G602" s="1" t="s">
        <v>89</v>
      </c>
      <c r="H602" s="1" t="s">
        <v>1330</v>
      </c>
      <c r="I602" s="1" t="s">
        <v>1331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 t="s">
        <v>1332</v>
      </c>
      <c r="B603" s="1" t="s">
        <v>10</v>
      </c>
      <c r="C603" s="1">
        <v>176294.0</v>
      </c>
      <c r="D603" s="1" t="s">
        <v>1333</v>
      </c>
      <c r="E603" s="1" t="s">
        <v>60</v>
      </c>
      <c r="F603" s="1">
        <v>2.6837492E7</v>
      </c>
      <c r="G603" s="1" t="s">
        <v>79</v>
      </c>
      <c r="H603" s="1" t="s">
        <v>1334</v>
      </c>
      <c r="I603" s="1" t="s">
        <v>1335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 t="s">
        <v>1332</v>
      </c>
      <c r="B604" s="1" t="s">
        <v>10</v>
      </c>
      <c r="C604" s="1">
        <v>180554.0</v>
      </c>
      <c r="D604" s="1" t="s">
        <v>1333</v>
      </c>
      <c r="E604" s="1" t="s">
        <v>60</v>
      </c>
      <c r="F604" s="1">
        <v>2.6837492E7</v>
      </c>
      <c r="G604" s="1" t="s">
        <v>79</v>
      </c>
      <c r="H604" s="1" t="s">
        <v>1334</v>
      </c>
      <c r="I604" s="1" t="s">
        <v>1335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 t="s">
        <v>1336</v>
      </c>
      <c r="B605" s="1" t="s">
        <v>8</v>
      </c>
      <c r="C605" s="1">
        <v>101135.0</v>
      </c>
      <c r="D605" s="1" t="s">
        <v>1337</v>
      </c>
      <c r="E605" s="1" t="s">
        <v>60</v>
      </c>
      <c r="F605" s="1">
        <v>3.0796246E7</v>
      </c>
      <c r="G605" s="1" t="s">
        <v>55</v>
      </c>
      <c r="H605" s="1" t="s">
        <v>1338</v>
      </c>
      <c r="I605" s="1" t="s">
        <v>1339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 t="s">
        <v>1336</v>
      </c>
      <c r="B606" s="1" t="s">
        <v>8</v>
      </c>
      <c r="C606" s="1">
        <v>81686.0</v>
      </c>
      <c r="D606" s="1" t="s">
        <v>1337</v>
      </c>
      <c r="E606" s="1" t="s">
        <v>60</v>
      </c>
      <c r="F606" s="1">
        <v>3.0796246E7</v>
      </c>
      <c r="G606" s="1" t="s">
        <v>55</v>
      </c>
      <c r="H606" s="1" t="s">
        <v>1338</v>
      </c>
      <c r="I606" s="1" t="s">
        <v>1339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 t="s">
        <v>1340</v>
      </c>
      <c r="B607" s="1" t="s">
        <v>39</v>
      </c>
      <c r="C607" s="1" t="s">
        <v>1341</v>
      </c>
      <c r="D607" s="1" t="s">
        <v>1342</v>
      </c>
      <c r="E607" s="1" t="s">
        <v>60</v>
      </c>
      <c r="F607" s="1">
        <v>3.2466251E7</v>
      </c>
      <c r="G607" s="1" t="s">
        <v>89</v>
      </c>
      <c r="H607" s="1" t="s">
        <v>1343</v>
      </c>
      <c r="I607" s="1" t="s">
        <v>892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 t="s">
        <v>1340</v>
      </c>
      <c r="B608" s="1" t="s">
        <v>39</v>
      </c>
      <c r="C608" s="1" t="s">
        <v>1344</v>
      </c>
      <c r="D608" s="1" t="s">
        <v>1342</v>
      </c>
      <c r="E608" s="1" t="s">
        <v>60</v>
      </c>
      <c r="F608" s="1">
        <v>3.2466251E7</v>
      </c>
      <c r="G608" s="1" t="s">
        <v>89</v>
      </c>
      <c r="H608" s="1" t="s">
        <v>1343</v>
      </c>
      <c r="I608" s="1" t="s">
        <v>892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 t="s">
        <v>1345</v>
      </c>
      <c r="B609" s="1" t="s">
        <v>10</v>
      </c>
      <c r="C609" s="1">
        <v>139118.0</v>
      </c>
      <c r="D609" s="1" t="s">
        <v>1346</v>
      </c>
      <c r="E609" s="1" t="s">
        <v>60</v>
      </c>
      <c r="F609" s="1">
        <v>3336531.0</v>
      </c>
      <c r="G609" s="1" t="s">
        <v>55</v>
      </c>
      <c r="H609" s="1" t="s">
        <v>1347</v>
      </c>
      <c r="I609" s="1" t="s">
        <v>1348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 t="s">
        <v>1345</v>
      </c>
      <c r="B610" s="1" t="s">
        <v>10</v>
      </c>
      <c r="C610" s="1">
        <v>139132.0</v>
      </c>
      <c r="D610" s="1" t="s">
        <v>1346</v>
      </c>
      <c r="E610" s="1" t="s">
        <v>60</v>
      </c>
      <c r="F610" s="1">
        <v>3336531.0</v>
      </c>
      <c r="G610" s="1" t="s">
        <v>55</v>
      </c>
      <c r="H610" s="1" t="s">
        <v>1347</v>
      </c>
      <c r="I610" s="1" t="s">
        <v>1348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 t="s">
        <v>1349</v>
      </c>
      <c r="B611" s="1" t="s">
        <v>10</v>
      </c>
      <c r="C611" s="1">
        <v>122711.0</v>
      </c>
      <c r="D611" s="1" t="s">
        <v>1350</v>
      </c>
      <c r="E611" s="1" t="s">
        <v>60</v>
      </c>
      <c r="F611" s="1">
        <v>4.0005539E7</v>
      </c>
      <c r="G611" s="1" t="s">
        <v>55</v>
      </c>
      <c r="H611" s="1" t="s">
        <v>1351</v>
      </c>
      <c r="I611" s="1" t="s">
        <v>1351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 t="s">
        <v>1349</v>
      </c>
      <c r="B612" s="1" t="s">
        <v>10</v>
      </c>
      <c r="C612" s="1">
        <v>122583.0</v>
      </c>
      <c r="D612" s="1" t="s">
        <v>1350</v>
      </c>
      <c r="E612" s="1" t="s">
        <v>60</v>
      </c>
      <c r="F612" s="1">
        <v>4.0005539E7</v>
      </c>
      <c r="G612" s="1" t="s">
        <v>55</v>
      </c>
      <c r="H612" s="1" t="s">
        <v>1351</v>
      </c>
      <c r="I612" s="1" t="s">
        <v>1351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 t="s">
        <v>1352</v>
      </c>
      <c r="B613" s="1" t="s">
        <v>10</v>
      </c>
      <c r="C613" s="1">
        <v>157550.0</v>
      </c>
      <c r="D613" s="1" t="s">
        <v>1353</v>
      </c>
      <c r="E613" s="1" t="s">
        <v>60</v>
      </c>
      <c r="F613" s="1">
        <v>4075975.0</v>
      </c>
      <c r="G613" s="1" t="s">
        <v>55</v>
      </c>
      <c r="H613" s="1" t="s">
        <v>1354</v>
      </c>
      <c r="I613" s="1" t="s">
        <v>1355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 t="s">
        <v>1352</v>
      </c>
      <c r="B614" s="1" t="s">
        <v>10</v>
      </c>
      <c r="C614" s="1">
        <v>133720.0</v>
      </c>
      <c r="D614" s="1" t="s">
        <v>1353</v>
      </c>
      <c r="E614" s="1" t="s">
        <v>60</v>
      </c>
      <c r="F614" s="1">
        <v>4075975.0</v>
      </c>
      <c r="G614" s="1" t="s">
        <v>55</v>
      </c>
      <c r="H614" s="1" t="s">
        <v>1354</v>
      </c>
      <c r="I614" s="1" t="s">
        <v>1355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 t="s">
        <v>1356</v>
      </c>
      <c r="B615" s="1" t="s">
        <v>10</v>
      </c>
      <c r="C615" s="1">
        <v>152624.0</v>
      </c>
      <c r="D615" s="1" t="s">
        <v>1357</v>
      </c>
      <c r="E615" s="1" t="s">
        <v>60</v>
      </c>
      <c r="F615" s="1">
        <v>4091595.0</v>
      </c>
      <c r="G615" s="1" t="s">
        <v>55</v>
      </c>
      <c r="H615" s="1" t="s">
        <v>1358</v>
      </c>
      <c r="I615" s="1" t="s">
        <v>1359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 t="s">
        <v>1356</v>
      </c>
      <c r="B616" s="1" t="s">
        <v>10</v>
      </c>
      <c r="C616" s="1">
        <v>85030.0</v>
      </c>
      <c r="D616" s="1" t="s">
        <v>1357</v>
      </c>
      <c r="E616" s="1" t="s">
        <v>60</v>
      </c>
      <c r="F616" s="1">
        <v>4091595.0</v>
      </c>
      <c r="G616" s="1" t="s">
        <v>55</v>
      </c>
      <c r="H616" s="1" t="s">
        <v>654</v>
      </c>
      <c r="I616" s="1" t="s">
        <v>1359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 t="s">
        <v>1360</v>
      </c>
      <c r="B617" s="1" t="s">
        <v>39</v>
      </c>
      <c r="C617" s="1" t="s">
        <v>1361</v>
      </c>
      <c r="D617" s="1" t="s">
        <v>1362</v>
      </c>
      <c r="E617" s="1" t="s">
        <v>60</v>
      </c>
      <c r="F617" s="1">
        <v>4.1587212E7</v>
      </c>
      <c r="G617" s="1" t="s">
        <v>89</v>
      </c>
      <c r="H617" s="1" t="s">
        <v>1363</v>
      </c>
      <c r="I617" s="1" t="s">
        <v>603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 t="s">
        <v>1360</v>
      </c>
      <c r="B618" s="1" t="s">
        <v>39</v>
      </c>
      <c r="C618" s="1" t="s">
        <v>1364</v>
      </c>
      <c r="D618" s="1" t="s">
        <v>1362</v>
      </c>
      <c r="E618" s="1" t="s">
        <v>60</v>
      </c>
      <c r="F618" s="1">
        <v>4.1587212E7</v>
      </c>
      <c r="G618" s="1" t="s">
        <v>89</v>
      </c>
      <c r="H618" s="1" t="s">
        <v>1365</v>
      </c>
      <c r="I618" s="1" t="s">
        <v>1211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 t="s">
        <v>1366</v>
      </c>
      <c r="B619" s="1" t="s">
        <v>10</v>
      </c>
      <c r="C619" s="1">
        <v>157333.0</v>
      </c>
      <c r="D619" s="1" t="s">
        <v>1367</v>
      </c>
      <c r="E619" s="1" t="s">
        <v>60</v>
      </c>
      <c r="F619" s="1">
        <v>4462971.0</v>
      </c>
      <c r="G619" s="1" t="s">
        <v>89</v>
      </c>
      <c r="H619" s="1" t="s">
        <v>1368</v>
      </c>
      <c r="I619" s="1" t="s">
        <v>1369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 t="s">
        <v>1366</v>
      </c>
      <c r="B620" s="1" t="s">
        <v>10</v>
      </c>
      <c r="C620" s="1">
        <v>152290.0</v>
      </c>
      <c r="D620" s="1" t="s">
        <v>1367</v>
      </c>
      <c r="E620" s="1" t="s">
        <v>60</v>
      </c>
      <c r="F620" s="1">
        <v>4462971.0</v>
      </c>
      <c r="G620" s="1" t="s">
        <v>89</v>
      </c>
      <c r="H620" s="1" t="s">
        <v>1368</v>
      </c>
      <c r="I620" s="1" t="s">
        <v>1369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 t="s">
        <v>1370</v>
      </c>
      <c r="B621" s="1" t="s">
        <v>10</v>
      </c>
      <c r="C621" s="1">
        <v>105690.0</v>
      </c>
      <c r="D621" s="1" t="s">
        <v>1371</v>
      </c>
      <c r="E621" s="1" t="s">
        <v>60</v>
      </c>
      <c r="F621" s="1">
        <v>4509711.0</v>
      </c>
      <c r="G621" s="1" t="s">
        <v>55</v>
      </c>
      <c r="H621" s="1" t="s">
        <v>1372</v>
      </c>
      <c r="I621" s="1" t="s">
        <v>1373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 t="s">
        <v>1370</v>
      </c>
      <c r="B622" s="1" t="s">
        <v>10</v>
      </c>
      <c r="C622" s="1">
        <v>135811.0</v>
      </c>
      <c r="D622" s="1" t="s">
        <v>1371</v>
      </c>
      <c r="E622" s="1" t="s">
        <v>60</v>
      </c>
      <c r="F622" s="1">
        <v>4509711.0</v>
      </c>
      <c r="G622" s="1" t="s">
        <v>55</v>
      </c>
      <c r="H622" s="1" t="s">
        <v>1372</v>
      </c>
      <c r="I622" s="1" t="s">
        <v>1373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 t="s">
        <v>1374</v>
      </c>
      <c r="B623" s="1" t="s">
        <v>39</v>
      </c>
      <c r="C623" s="1" t="s">
        <v>1375</v>
      </c>
      <c r="D623" s="1" t="s">
        <v>1376</v>
      </c>
      <c r="E623" s="1" t="s">
        <v>60</v>
      </c>
      <c r="F623" s="1">
        <v>4.5146661E7</v>
      </c>
      <c r="G623" s="1" t="s">
        <v>89</v>
      </c>
      <c r="H623" s="1" t="s">
        <v>1377</v>
      </c>
      <c r="I623" s="1" t="s">
        <v>520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 t="s">
        <v>1374</v>
      </c>
      <c r="B624" s="1" t="s">
        <v>39</v>
      </c>
      <c r="C624" s="1" t="s">
        <v>1378</v>
      </c>
      <c r="D624" s="1" t="s">
        <v>1376</v>
      </c>
      <c r="E624" s="1" t="s">
        <v>60</v>
      </c>
      <c r="F624" s="1">
        <v>4.5146661E7</v>
      </c>
      <c r="G624" s="1" t="s">
        <v>89</v>
      </c>
      <c r="H624" s="1" t="s">
        <v>1379</v>
      </c>
      <c r="I624" s="1" t="s">
        <v>520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 t="s">
        <v>1380</v>
      </c>
      <c r="B625" s="1" t="s">
        <v>10</v>
      </c>
      <c r="C625" s="1">
        <v>150579.0</v>
      </c>
      <c r="D625" s="1" t="s">
        <v>1381</v>
      </c>
      <c r="E625" s="1" t="s">
        <v>60</v>
      </c>
      <c r="F625" s="1">
        <v>4730183.0</v>
      </c>
      <c r="G625" s="1" t="s">
        <v>55</v>
      </c>
      <c r="H625" s="1" t="s">
        <v>1382</v>
      </c>
      <c r="I625" s="1" t="s">
        <v>1383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 t="s">
        <v>1380</v>
      </c>
      <c r="B626" s="1" t="s">
        <v>10</v>
      </c>
      <c r="C626" s="1">
        <v>130096.0</v>
      </c>
      <c r="D626" s="1" t="s">
        <v>1381</v>
      </c>
      <c r="E626" s="1" t="s">
        <v>60</v>
      </c>
      <c r="F626" s="1">
        <v>4730183.0</v>
      </c>
      <c r="G626" s="1" t="s">
        <v>55</v>
      </c>
      <c r="H626" s="1" t="s">
        <v>1382</v>
      </c>
      <c r="I626" s="1" t="s">
        <v>1383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 t="s">
        <v>1384</v>
      </c>
      <c r="B627" s="1" t="s">
        <v>10</v>
      </c>
      <c r="C627" s="1">
        <v>146510.0</v>
      </c>
      <c r="D627" s="1" t="s">
        <v>1385</v>
      </c>
      <c r="E627" s="1" t="s">
        <v>60</v>
      </c>
      <c r="F627" s="1">
        <v>4732575.0</v>
      </c>
      <c r="G627" s="1" t="s">
        <v>55</v>
      </c>
      <c r="H627" s="1" t="s">
        <v>1386</v>
      </c>
      <c r="I627" s="1" t="s">
        <v>1387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 t="s">
        <v>1384</v>
      </c>
      <c r="B628" s="1" t="s">
        <v>10</v>
      </c>
      <c r="C628" s="1">
        <v>162622.0</v>
      </c>
      <c r="D628" s="1" t="s">
        <v>1385</v>
      </c>
      <c r="E628" s="1" t="s">
        <v>60</v>
      </c>
      <c r="F628" s="1">
        <v>4732575.0</v>
      </c>
      <c r="G628" s="1" t="s">
        <v>55</v>
      </c>
      <c r="H628" s="1" t="s">
        <v>1386</v>
      </c>
      <c r="I628" s="1" t="s">
        <v>1387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 t="s">
        <v>1388</v>
      </c>
      <c r="B629" s="1" t="s">
        <v>10</v>
      </c>
      <c r="C629" s="1">
        <v>169217.0</v>
      </c>
      <c r="D629" s="1" t="s">
        <v>1389</v>
      </c>
      <c r="E629" s="1" t="s">
        <v>60</v>
      </c>
      <c r="F629" s="1">
        <v>4738169.0</v>
      </c>
      <c r="G629" s="1" t="s">
        <v>55</v>
      </c>
      <c r="H629" s="1" t="s">
        <v>1390</v>
      </c>
      <c r="I629" s="1" t="s">
        <v>1391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 t="s">
        <v>1388</v>
      </c>
      <c r="B630" s="1" t="s">
        <v>10</v>
      </c>
      <c r="C630" s="1">
        <v>66825.0</v>
      </c>
      <c r="D630" s="1" t="s">
        <v>1389</v>
      </c>
      <c r="E630" s="1" t="s">
        <v>60</v>
      </c>
      <c r="F630" s="1">
        <v>4738169.0</v>
      </c>
      <c r="G630" s="1" t="s">
        <v>55</v>
      </c>
      <c r="H630" s="1" t="s">
        <v>1390</v>
      </c>
      <c r="I630" s="1" t="s">
        <v>1391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 t="s">
        <v>1392</v>
      </c>
      <c r="B631" s="1" t="s">
        <v>10</v>
      </c>
      <c r="C631" s="1">
        <v>123508.0</v>
      </c>
      <c r="D631" s="1" t="s">
        <v>1393</v>
      </c>
      <c r="E631" s="1" t="s">
        <v>60</v>
      </c>
      <c r="F631" s="1">
        <v>4883011.0</v>
      </c>
      <c r="G631" s="1" t="s">
        <v>55</v>
      </c>
      <c r="H631" s="1" t="s">
        <v>1394</v>
      </c>
      <c r="I631" s="1" t="s">
        <v>1394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 t="s">
        <v>1392</v>
      </c>
      <c r="B632" s="1" t="s">
        <v>10</v>
      </c>
      <c r="C632" s="1">
        <v>57629.0</v>
      </c>
      <c r="D632" s="1" t="s">
        <v>1393</v>
      </c>
      <c r="E632" s="1" t="s">
        <v>60</v>
      </c>
      <c r="F632" s="1">
        <v>4883011.0</v>
      </c>
      <c r="G632" s="1" t="s">
        <v>55</v>
      </c>
      <c r="H632" s="1" t="s">
        <v>1395</v>
      </c>
      <c r="I632" s="1" t="s">
        <v>1396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 t="s">
        <v>1397</v>
      </c>
      <c r="B633" s="1" t="s">
        <v>10</v>
      </c>
      <c r="C633" s="1">
        <v>119712.0</v>
      </c>
      <c r="D633" s="1" t="s">
        <v>1398</v>
      </c>
      <c r="E633" s="1" t="s">
        <v>60</v>
      </c>
      <c r="F633" s="1">
        <v>4948258.0</v>
      </c>
      <c r="G633" s="1" t="s">
        <v>55</v>
      </c>
      <c r="H633" s="1" t="s">
        <v>1399</v>
      </c>
      <c r="I633" s="1" t="s">
        <v>1400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 t="s">
        <v>1397</v>
      </c>
      <c r="B634" s="1" t="s">
        <v>10</v>
      </c>
      <c r="C634" s="1">
        <v>21283.0</v>
      </c>
      <c r="D634" s="1" t="s">
        <v>1398</v>
      </c>
      <c r="E634" s="1" t="s">
        <v>60</v>
      </c>
      <c r="F634" s="1">
        <v>4948258.0</v>
      </c>
      <c r="G634" s="1" t="s">
        <v>55</v>
      </c>
      <c r="H634" s="1" t="s">
        <v>1401</v>
      </c>
      <c r="I634" s="1" t="s">
        <v>1401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 t="s">
        <v>1402</v>
      </c>
      <c r="B635" s="1" t="s">
        <v>10</v>
      </c>
      <c r="C635" s="1">
        <v>135772.0</v>
      </c>
      <c r="D635" s="1" t="s">
        <v>1403</v>
      </c>
      <c r="E635" s="1" t="s">
        <v>60</v>
      </c>
      <c r="F635" s="1">
        <v>5001545.0</v>
      </c>
      <c r="G635" s="1" t="s">
        <v>55</v>
      </c>
      <c r="H635" s="1" t="s">
        <v>1404</v>
      </c>
      <c r="I635" s="1" t="s">
        <v>1405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 t="s">
        <v>1402</v>
      </c>
      <c r="B636" s="1" t="s">
        <v>10</v>
      </c>
      <c r="C636" s="1">
        <v>28060.0</v>
      </c>
      <c r="D636" s="1" t="s">
        <v>1403</v>
      </c>
      <c r="E636" s="1" t="s">
        <v>60</v>
      </c>
      <c r="F636" s="1">
        <v>5001545.0</v>
      </c>
      <c r="G636" s="1" t="s">
        <v>55</v>
      </c>
      <c r="H636" s="1" t="s">
        <v>1406</v>
      </c>
      <c r="I636" s="1" t="s">
        <v>1406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 t="s">
        <v>1407</v>
      </c>
      <c r="B637" s="1" t="s">
        <v>10</v>
      </c>
      <c r="C637" s="1">
        <v>157643.0</v>
      </c>
      <c r="D637" s="1" t="s">
        <v>1408</v>
      </c>
      <c r="E637" s="1" t="s">
        <v>60</v>
      </c>
      <c r="F637" s="1">
        <v>5124108.0</v>
      </c>
      <c r="G637" s="1" t="s">
        <v>55</v>
      </c>
      <c r="H637" s="1" t="s">
        <v>1311</v>
      </c>
      <c r="I637" s="1" t="s">
        <v>1409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 t="s">
        <v>1407</v>
      </c>
      <c r="B638" s="1" t="s">
        <v>10</v>
      </c>
      <c r="C638" s="1">
        <v>10433.0</v>
      </c>
      <c r="D638" s="1" t="s">
        <v>1408</v>
      </c>
      <c r="E638" s="1" t="s">
        <v>60</v>
      </c>
      <c r="F638" s="1">
        <v>5124108.0</v>
      </c>
      <c r="G638" s="1" t="s">
        <v>55</v>
      </c>
      <c r="H638" s="1" t="s">
        <v>581</v>
      </c>
      <c r="I638" s="1" t="s">
        <v>1409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 t="s">
        <v>1410</v>
      </c>
      <c r="B639" s="1" t="s">
        <v>10</v>
      </c>
      <c r="C639" s="1">
        <v>28948.0</v>
      </c>
      <c r="D639" s="1" t="s">
        <v>1411</v>
      </c>
      <c r="E639" s="1" t="s">
        <v>60</v>
      </c>
      <c r="F639" s="1">
        <v>5278906.0</v>
      </c>
      <c r="G639" s="1" t="s">
        <v>55</v>
      </c>
      <c r="H639" s="1" t="s">
        <v>1412</v>
      </c>
      <c r="I639" s="1" t="s">
        <v>1413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 t="s">
        <v>1410</v>
      </c>
      <c r="B640" s="1" t="s">
        <v>10</v>
      </c>
      <c r="C640" s="1">
        <v>154303.0</v>
      </c>
      <c r="D640" s="1" t="s">
        <v>1411</v>
      </c>
      <c r="E640" s="1" t="s">
        <v>60</v>
      </c>
      <c r="F640" s="1">
        <v>5278906.0</v>
      </c>
      <c r="G640" s="1" t="s">
        <v>55</v>
      </c>
      <c r="H640" s="1" t="s">
        <v>1412</v>
      </c>
      <c r="I640" s="1" t="s">
        <v>1413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 t="s">
        <v>1414</v>
      </c>
      <c r="B641" s="1" t="s">
        <v>10</v>
      </c>
      <c r="C641" s="1">
        <v>14894.0</v>
      </c>
      <c r="D641" s="1" t="s">
        <v>1415</v>
      </c>
      <c r="E641" s="1" t="s">
        <v>60</v>
      </c>
      <c r="F641" s="1">
        <v>5726278.0</v>
      </c>
      <c r="G641" s="1" t="s">
        <v>55</v>
      </c>
      <c r="H641" s="1" t="s">
        <v>256</v>
      </c>
      <c r="I641" s="1" t="s">
        <v>1416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 t="s">
        <v>1414</v>
      </c>
      <c r="B642" s="1" t="s">
        <v>10</v>
      </c>
      <c r="C642" s="1">
        <v>157405.0</v>
      </c>
      <c r="D642" s="1" t="s">
        <v>1415</v>
      </c>
      <c r="E642" s="1" t="s">
        <v>60</v>
      </c>
      <c r="F642" s="1">
        <v>5726278.0</v>
      </c>
      <c r="G642" s="1" t="s">
        <v>55</v>
      </c>
      <c r="H642" s="1" t="s">
        <v>256</v>
      </c>
      <c r="I642" s="1" t="s">
        <v>1416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 t="s">
        <v>1417</v>
      </c>
      <c r="B643" s="1" t="s">
        <v>10</v>
      </c>
      <c r="C643" s="1">
        <v>142096.0</v>
      </c>
      <c r="D643" s="1" t="s">
        <v>1418</v>
      </c>
      <c r="E643" s="1" t="s">
        <v>60</v>
      </c>
      <c r="F643" s="1">
        <v>5942572.0</v>
      </c>
      <c r="G643" s="1" t="s">
        <v>55</v>
      </c>
      <c r="H643" s="1"/>
      <c r="I643" s="1" t="s">
        <v>1419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 t="s">
        <v>1417</v>
      </c>
      <c r="B644" s="1" t="s">
        <v>10</v>
      </c>
      <c r="C644" s="1">
        <v>56176.0</v>
      </c>
      <c r="D644" s="1" t="s">
        <v>1418</v>
      </c>
      <c r="E644" s="1" t="s">
        <v>60</v>
      </c>
      <c r="F644" s="1">
        <v>5942572.0</v>
      </c>
      <c r="G644" s="1" t="s">
        <v>55</v>
      </c>
      <c r="H644" s="1" t="s">
        <v>1420</v>
      </c>
      <c r="I644" s="1" t="s">
        <v>1419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 t="s">
        <v>1421</v>
      </c>
      <c r="B645" s="1" t="s">
        <v>10</v>
      </c>
      <c r="C645" s="1">
        <v>110849.0</v>
      </c>
      <c r="D645" s="1" t="s">
        <v>1422</v>
      </c>
      <c r="E645" s="1" t="s">
        <v>60</v>
      </c>
      <c r="F645" s="1">
        <v>6044070.0</v>
      </c>
      <c r="G645" s="1" t="s">
        <v>79</v>
      </c>
      <c r="H645" s="1" t="s">
        <v>1423</v>
      </c>
      <c r="I645" s="1" t="s">
        <v>1424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 t="s">
        <v>1421</v>
      </c>
      <c r="B646" s="1" t="s">
        <v>10</v>
      </c>
      <c r="C646" s="1">
        <v>119741.0</v>
      </c>
      <c r="D646" s="1" t="s">
        <v>1422</v>
      </c>
      <c r="E646" s="1" t="s">
        <v>60</v>
      </c>
      <c r="F646" s="1">
        <v>6044070.0</v>
      </c>
      <c r="G646" s="1" t="s">
        <v>79</v>
      </c>
      <c r="H646" s="1" t="s">
        <v>1423</v>
      </c>
      <c r="I646" s="1" t="s">
        <v>1424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 t="s">
        <v>1425</v>
      </c>
      <c r="B647" s="1" t="s">
        <v>10</v>
      </c>
      <c r="C647" s="1">
        <v>67672.0</v>
      </c>
      <c r="D647" s="1" t="s">
        <v>1426</v>
      </c>
      <c r="E647" s="1" t="s">
        <v>60</v>
      </c>
      <c r="F647" s="1">
        <v>6165187.0</v>
      </c>
      <c r="G647" s="1" t="s">
        <v>55</v>
      </c>
      <c r="H647" s="1" t="s">
        <v>1427</v>
      </c>
      <c r="I647" s="1" t="s">
        <v>1427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 t="s">
        <v>1425</v>
      </c>
      <c r="B648" s="1" t="s">
        <v>10</v>
      </c>
      <c r="C648" s="1">
        <v>122828.0</v>
      </c>
      <c r="D648" s="1" t="s">
        <v>1426</v>
      </c>
      <c r="E648" s="1" t="s">
        <v>60</v>
      </c>
      <c r="F648" s="1">
        <v>6165187.0</v>
      </c>
      <c r="G648" s="1" t="s">
        <v>55</v>
      </c>
      <c r="H648" s="1" t="s">
        <v>1427</v>
      </c>
      <c r="I648" s="1" t="s">
        <v>1427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 t="s">
        <v>1428</v>
      </c>
      <c r="B649" s="1" t="s">
        <v>10</v>
      </c>
      <c r="C649" s="1">
        <v>1654.0</v>
      </c>
      <c r="D649" s="1" t="s">
        <v>1429</v>
      </c>
      <c r="E649" s="1" t="s">
        <v>60</v>
      </c>
      <c r="F649" s="1">
        <v>6363038.0</v>
      </c>
      <c r="G649" s="1" t="s">
        <v>55</v>
      </c>
      <c r="H649" s="1" t="s">
        <v>1430</v>
      </c>
      <c r="I649" s="1" t="s">
        <v>1430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 t="s">
        <v>1428</v>
      </c>
      <c r="B650" s="1" t="s">
        <v>10</v>
      </c>
      <c r="C650" s="1">
        <v>1653.0</v>
      </c>
      <c r="D650" s="1" t="s">
        <v>1429</v>
      </c>
      <c r="E650" s="1" t="s">
        <v>60</v>
      </c>
      <c r="F650" s="1">
        <v>6363038.0</v>
      </c>
      <c r="G650" s="1" t="s">
        <v>55</v>
      </c>
      <c r="H650" s="1" t="s">
        <v>1430</v>
      </c>
      <c r="I650" s="1" t="s">
        <v>1430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 t="s">
        <v>1431</v>
      </c>
      <c r="B651" s="1" t="s">
        <v>10</v>
      </c>
      <c r="C651" s="1">
        <v>151739.0</v>
      </c>
      <c r="D651" s="1" t="s">
        <v>1432</v>
      </c>
      <c r="E651" s="1" t="s">
        <v>60</v>
      </c>
      <c r="F651" s="1">
        <v>6379002.0</v>
      </c>
      <c r="G651" s="1" t="s">
        <v>55</v>
      </c>
      <c r="H651" s="1" t="s">
        <v>1433</v>
      </c>
      <c r="I651" s="1" t="s">
        <v>1434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 t="s">
        <v>1431</v>
      </c>
      <c r="B652" s="1" t="s">
        <v>10</v>
      </c>
      <c r="C652" s="1">
        <v>152515.0</v>
      </c>
      <c r="D652" s="1" t="s">
        <v>1432</v>
      </c>
      <c r="E652" s="1" t="s">
        <v>60</v>
      </c>
      <c r="F652" s="1">
        <v>6379002.0</v>
      </c>
      <c r="G652" s="1" t="s">
        <v>55</v>
      </c>
      <c r="H652" s="1" t="s">
        <v>1433</v>
      </c>
      <c r="I652" s="1" t="s">
        <v>1434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 t="s">
        <v>1435</v>
      </c>
      <c r="B653" s="1" t="s">
        <v>10</v>
      </c>
      <c r="C653" s="1">
        <v>142838.0</v>
      </c>
      <c r="D653" s="1" t="s">
        <v>1436</v>
      </c>
      <c r="E653" s="1" t="s">
        <v>60</v>
      </c>
      <c r="F653" s="1">
        <v>6422648.0</v>
      </c>
      <c r="G653" s="1" t="s">
        <v>79</v>
      </c>
      <c r="H653" s="1" t="s">
        <v>1437</v>
      </c>
      <c r="I653" s="1" t="s">
        <v>1437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 t="s">
        <v>1435</v>
      </c>
      <c r="B654" s="1" t="s">
        <v>10</v>
      </c>
      <c r="C654" s="1">
        <v>146002.0</v>
      </c>
      <c r="D654" s="1" t="s">
        <v>1436</v>
      </c>
      <c r="E654" s="1" t="s">
        <v>60</v>
      </c>
      <c r="F654" s="1">
        <v>6422648.0</v>
      </c>
      <c r="G654" s="1" t="s">
        <v>79</v>
      </c>
      <c r="H654" s="1" t="s">
        <v>1438</v>
      </c>
      <c r="I654" s="1" t="s">
        <v>1439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 t="s">
        <v>1440</v>
      </c>
      <c r="B655" s="1" t="s">
        <v>10</v>
      </c>
      <c r="C655" s="1">
        <v>122807.0</v>
      </c>
      <c r="D655" s="1" t="s">
        <v>1441</v>
      </c>
      <c r="E655" s="1" t="s">
        <v>60</v>
      </c>
      <c r="F655" s="1">
        <v>6653266.0</v>
      </c>
      <c r="G655" s="1" t="s">
        <v>55</v>
      </c>
      <c r="H655" s="1" t="s">
        <v>1442</v>
      </c>
      <c r="I655" s="1" t="s">
        <v>1443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 t="s">
        <v>1440</v>
      </c>
      <c r="B656" s="1" t="s">
        <v>10</v>
      </c>
      <c r="C656" s="1">
        <v>122871.0</v>
      </c>
      <c r="D656" s="1" t="s">
        <v>1441</v>
      </c>
      <c r="E656" s="1" t="s">
        <v>60</v>
      </c>
      <c r="F656" s="1">
        <v>6653266.0</v>
      </c>
      <c r="G656" s="1" t="s">
        <v>55</v>
      </c>
      <c r="H656" s="1" t="s">
        <v>1442</v>
      </c>
      <c r="I656" s="1" t="s">
        <v>1443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 t="s">
        <v>1444</v>
      </c>
      <c r="B657" s="1" t="s">
        <v>10</v>
      </c>
      <c r="C657" s="1">
        <v>114191.0</v>
      </c>
      <c r="D657" s="1" t="s">
        <v>1445</v>
      </c>
      <c r="E657" s="1" t="s">
        <v>60</v>
      </c>
      <c r="F657" s="1">
        <v>6735313.0</v>
      </c>
      <c r="G657" s="1" t="s">
        <v>55</v>
      </c>
      <c r="H657" s="1" t="s">
        <v>1446</v>
      </c>
      <c r="I657" s="1" t="s">
        <v>1447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 t="s">
        <v>1444</v>
      </c>
      <c r="B658" s="1" t="s">
        <v>10</v>
      </c>
      <c r="C658" s="1">
        <v>123049.0</v>
      </c>
      <c r="D658" s="1" t="s">
        <v>1445</v>
      </c>
      <c r="E658" s="1" t="s">
        <v>60</v>
      </c>
      <c r="F658" s="1">
        <v>6735313.0</v>
      </c>
      <c r="G658" s="1" t="s">
        <v>55</v>
      </c>
      <c r="H658" s="1" t="s">
        <v>1446</v>
      </c>
      <c r="I658" s="1" t="s">
        <v>1447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 t="s">
        <v>1448</v>
      </c>
      <c r="B659" s="1" t="s">
        <v>10</v>
      </c>
      <c r="C659" s="1">
        <v>118216.0</v>
      </c>
      <c r="D659" s="1" t="s">
        <v>1449</v>
      </c>
      <c r="E659" s="1" t="s">
        <v>60</v>
      </c>
      <c r="F659" s="1">
        <v>7672741.0</v>
      </c>
      <c r="G659" s="1" t="s">
        <v>89</v>
      </c>
      <c r="H659" s="1" t="s">
        <v>1450</v>
      </c>
      <c r="I659" s="1" t="s">
        <v>521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 t="s">
        <v>1448</v>
      </c>
      <c r="B660" s="1" t="s">
        <v>10</v>
      </c>
      <c r="C660" s="1">
        <v>108500.0</v>
      </c>
      <c r="D660" s="1" t="s">
        <v>1449</v>
      </c>
      <c r="E660" s="1" t="s">
        <v>60</v>
      </c>
      <c r="F660" s="1">
        <v>7672741.0</v>
      </c>
      <c r="G660" s="1" t="s">
        <v>89</v>
      </c>
      <c r="H660" s="1" t="s">
        <v>1451</v>
      </c>
      <c r="I660" s="1" t="s">
        <v>520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 t="s">
        <v>1452</v>
      </c>
      <c r="B661" s="1" t="s">
        <v>10</v>
      </c>
      <c r="C661" s="1">
        <v>136652.0</v>
      </c>
      <c r="D661" s="1" t="s">
        <v>1453</v>
      </c>
      <c r="E661" s="1" t="s">
        <v>60</v>
      </c>
      <c r="F661" s="1">
        <v>7851801.0</v>
      </c>
      <c r="G661" s="1" t="s">
        <v>89</v>
      </c>
      <c r="H661" s="1" t="s">
        <v>1454</v>
      </c>
      <c r="I661" s="1" t="s">
        <v>1455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 t="s">
        <v>1452</v>
      </c>
      <c r="B662" s="1" t="s">
        <v>10</v>
      </c>
      <c r="C662" s="1">
        <v>134313.0</v>
      </c>
      <c r="D662" s="1" t="s">
        <v>1453</v>
      </c>
      <c r="E662" s="1" t="s">
        <v>60</v>
      </c>
      <c r="F662" s="1">
        <v>7851801.0</v>
      </c>
      <c r="G662" s="1" t="s">
        <v>89</v>
      </c>
      <c r="H662" s="1" t="s">
        <v>1454</v>
      </c>
      <c r="I662" s="1" t="s">
        <v>1455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 t="s">
        <v>1456</v>
      </c>
      <c r="B663" s="1" t="s">
        <v>10</v>
      </c>
      <c r="C663" s="1">
        <v>103326.0</v>
      </c>
      <c r="D663" s="1" t="s">
        <v>1457</v>
      </c>
      <c r="E663" s="1" t="s">
        <v>60</v>
      </c>
      <c r="F663" s="1">
        <v>8321399.0</v>
      </c>
      <c r="G663" s="1" t="s">
        <v>79</v>
      </c>
      <c r="H663" s="1" t="s">
        <v>1458</v>
      </c>
      <c r="I663" s="1" t="s">
        <v>1458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 t="s">
        <v>1456</v>
      </c>
      <c r="B664" s="1" t="s">
        <v>10</v>
      </c>
      <c r="C664" s="1">
        <v>98989.0</v>
      </c>
      <c r="D664" s="1" t="s">
        <v>1457</v>
      </c>
      <c r="E664" s="1" t="s">
        <v>60</v>
      </c>
      <c r="F664" s="1">
        <v>8321399.0</v>
      </c>
      <c r="G664" s="1" t="s">
        <v>79</v>
      </c>
      <c r="H664" s="1" t="s">
        <v>1459</v>
      </c>
      <c r="I664" s="1" t="s">
        <v>1460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 t="s">
        <v>1461</v>
      </c>
      <c r="B665" s="1" t="s">
        <v>10</v>
      </c>
      <c r="C665" s="1">
        <v>157543.0</v>
      </c>
      <c r="D665" s="1" t="s">
        <v>1462</v>
      </c>
      <c r="E665" s="1" t="s">
        <v>60</v>
      </c>
      <c r="F665" s="1">
        <v>8659422.0</v>
      </c>
      <c r="G665" s="1" t="s">
        <v>89</v>
      </c>
      <c r="H665" s="1" t="s">
        <v>1463</v>
      </c>
      <c r="I665" s="1" t="s">
        <v>1464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 t="s">
        <v>1461</v>
      </c>
      <c r="B666" s="1" t="s">
        <v>10</v>
      </c>
      <c r="C666" s="1">
        <v>157931.0</v>
      </c>
      <c r="D666" s="1" t="s">
        <v>1462</v>
      </c>
      <c r="E666" s="1" t="s">
        <v>60</v>
      </c>
      <c r="F666" s="1">
        <v>8659422.0</v>
      </c>
      <c r="G666" s="1" t="s">
        <v>89</v>
      </c>
      <c r="H666" s="1" t="s">
        <v>1465</v>
      </c>
      <c r="I666" s="1" t="s">
        <v>1464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 t="s">
        <v>1466</v>
      </c>
      <c r="B667" s="1" t="s">
        <v>39</v>
      </c>
      <c r="C667" s="1" t="s">
        <v>1467</v>
      </c>
      <c r="D667" s="1" t="s">
        <v>1468</v>
      </c>
      <c r="E667" s="1" t="s">
        <v>60</v>
      </c>
      <c r="F667" s="1">
        <v>9.4017336E7</v>
      </c>
      <c r="G667" s="1" t="s">
        <v>89</v>
      </c>
      <c r="H667" s="1" t="s">
        <v>1469</v>
      </c>
      <c r="I667" s="1" t="s">
        <v>1470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 t="s">
        <v>1466</v>
      </c>
      <c r="B668" s="1" t="s">
        <v>39</v>
      </c>
      <c r="C668" s="1" t="s">
        <v>1471</v>
      </c>
      <c r="D668" s="1" t="s">
        <v>1468</v>
      </c>
      <c r="E668" s="1" t="s">
        <v>60</v>
      </c>
      <c r="F668" s="1">
        <v>9.4017336E7</v>
      </c>
      <c r="G668" s="1" t="s">
        <v>89</v>
      </c>
      <c r="H668" s="1" t="s">
        <v>1469</v>
      </c>
      <c r="I668" s="1" t="s">
        <v>1472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 t="s">
        <v>1473</v>
      </c>
      <c r="B669" s="1" t="s">
        <v>39</v>
      </c>
      <c r="C669" s="1" t="s">
        <v>1474</v>
      </c>
      <c r="D669" s="1" t="s">
        <v>1475</v>
      </c>
      <c r="E669" s="1" t="s">
        <v>60</v>
      </c>
      <c r="F669" s="1">
        <v>9.417079E7</v>
      </c>
      <c r="G669" s="1" t="s">
        <v>55</v>
      </c>
      <c r="H669" s="1" t="s">
        <v>702</v>
      </c>
      <c r="I669" s="1" t="s">
        <v>1476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 t="s">
        <v>1473</v>
      </c>
      <c r="B670" s="1" t="s">
        <v>39</v>
      </c>
      <c r="C670" s="1" t="s">
        <v>1477</v>
      </c>
      <c r="D670" s="1" t="s">
        <v>1475</v>
      </c>
      <c r="E670" s="1" t="s">
        <v>60</v>
      </c>
      <c r="F670" s="1">
        <v>9.417079E7</v>
      </c>
      <c r="G670" s="1" t="s">
        <v>55</v>
      </c>
      <c r="H670" s="1" t="s">
        <v>1478</v>
      </c>
      <c r="I670" s="1" t="s">
        <v>1476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 t="s">
        <v>1479</v>
      </c>
      <c r="B671" s="1" t="s">
        <v>8</v>
      </c>
      <c r="C671" s="1">
        <v>166856.0</v>
      </c>
      <c r="D671" s="1" t="s">
        <v>333</v>
      </c>
      <c r="E671" s="1" t="s">
        <v>60</v>
      </c>
      <c r="F671" s="1">
        <v>9.464082E7</v>
      </c>
      <c r="G671" s="1" t="s">
        <v>55</v>
      </c>
      <c r="H671" s="1" t="s">
        <v>835</v>
      </c>
      <c r="I671" s="1" t="s">
        <v>836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 t="s">
        <v>1479</v>
      </c>
      <c r="B672" s="1" t="s">
        <v>8</v>
      </c>
      <c r="C672" s="1">
        <v>166856.0</v>
      </c>
      <c r="D672" s="1" t="s">
        <v>333</v>
      </c>
      <c r="E672" s="1" t="s">
        <v>60</v>
      </c>
      <c r="F672" s="1">
        <v>9.464082E7</v>
      </c>
      <c r="G672" s="1" t="s">
        <v>55</v>
      </c>
      <c r="H672" s="1" t="s">
        <v>835</v>
      </c>
      <c r="I672" s="1" t="s">
        <v>836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 t="s">
        <v>1480</v>
      </c>
      <c r="B673" s="1" t="s">
        <v>10</v>
      </c>
      <c r="C673" s="1">
        <v>14191.0</v>
      </c>
      <c r="D673" s="1" t="s">
        <v>1481</v>
      </c>
      <c r="E673" s="1" t="s">
        <v>60</v>
      </c>
      <c r="F673" s="1">
        <v>9492903.0</v>
      </c>
      <c r="G673" s="1" t="s">
        <v>55</v>
      </c>
      <c r="H673" s="1" t="s">
        <v>1482</v>
      </c>
      <c r="I673" s="1" t="s">
        <v>1482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 t="s">
        <v>1480</v>
      </c>
      <c r="B674" s="1" t="s">
        <v>10</v>
      </c>
      <c r="C674" s="1">
        <v>98950.0</v>
      </c>
      <c r="D674" s="1" t="s">
        <v>1481</v>
      </c>
      <c r="E674" s="1" t="s">
        <v>60</v>
      </c>
      <c r="F674" s="1">
        <v>9492903.0</v>
      </c>
      <c r="G674" s="1" t="s">
        <v>55</v>
      </c>
      <c r="H674" s="1" t="s">
        <v>1483</v>
      </c>
      <c r="I674" s="1" t="s">
        <v>1483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 t="s">
        <v>1484</v>
      </c>
      <c r="B675" s="1" t="s">
        <v>6</v>
      </c>
      <c r="C675" s="1">
        <v>7624.0</v>
      </c>
      <c r="D675" s="1" t="s">
        <v>1060</v>
      </c>
      <c r="E675" s="1" t="s">
        <v>60</v>
      </c>
      <c r="F675" s="1">
        <v>9.4953726E7</v>
      </c>
      <c r="G675" s="1" t="s">
        <v>55</v>
      </c>
      <c r="H675" s="1" t="s">
        <v>1485</v>
      </c>
      <c r="I675" s="1" t="s">
        <v>1486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 t="s">
        <v>1484</v>
      </c>
      <c r="B676" s="1" t="s">
        <v>6</v>
      </c>
      <c r="C676" s="1">
        <v>7624.0</v>
      </c>
      <c r="D676" s="1" t="s">
        <v>1060</v>
      </c>
      <c r="E676" s="1" t="s">
        <v>60</v>
      </c>
      <c r="F676" s="1">
        <v>9.4953726E7</v>
      </c>
      <c r="G676" s="1" t="s">
        <v>55</v>
      </c>
      <c r="H676" s="1" t="s">
        <v>1485</v>
      </c>
      <c r="I676" s="1" t="s">
        <v>1486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 t="s">
        <v>1487</v>
      </c>
      <c r="B677" s="1" t="s">
        <v>6</v>
      </c>
      <c r="C677" s="1">
        <v>23232.0</v>
      </c>
      <c r="D677" s="1" t="s">
        <v>1488</v>
      </c>
      <c r="E677" s="1" t="s">
        <v>60</v>
      </c>
      <c r="F677" s="1">
        <v>9.5024274E7</v>
      </c>
      <c r="G677" s="1" t="s">
        <v>55</v>
      </c>
      <c r="H677" s="1" t="s">
        <v>1489</v>
      </c>
      <c r="I677" s="1" t="s">
        <v>1490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 t="s">
        <v>1487</v>
      </c>
      <c r="B678" s="1" t="s">
        <v>6</v>
      </c>
      <c r="C678" s="1">
        <v>48392.0</v>
      </c>
      <c r="D678" s="1" t="s">
        <v>1488</v>
      </c>
      <c r="E678" s="1" t="s">
        <v>60</v>
      </c>
      <c r="F678" s="1">
        <v>9.5024274E7</v>
      </c>
      <c r="G678" s="1" t="s">
        <v>55</v>
      </c>
      <c r="H678" s="1" t="s">
        <v>1491</v>
      </c>
      <c r="I678" s="1" t="s">
        <v>1492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 t="s">
        <v>1493</v>
      </c>
      <c r="B679" s="1" t="s">
        <v>39</v>
      </c>
      <c r="C679" s="1" t="s">
        <v>1494</v>
      </c>
      <c r="D679" s="1" t="s">
        <v>1495</v>
      </c>
      <c r="E679" s="1" t="s">
        <v>60</v>
      </c>
      <c r="F679" s="1">
        <v>9.5040276E7</v>
      </c>
      <c r="G679" s="1" t="s">
        <v>89</v>
      </c>
      <c r="H679" s="1" t="s">
        <v>1496</v>
      </c>
      <c r="I679" s="1" t="s">
        <v>1497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 t="s">
        <v>1493</v>
      </c>
      <c r="B680" s="1" t="s">
        <v>39</v>
      </c>
      <c r="C680" s="1" t="s">
        <v>1498</v>
      </c>
      <c r="D680" s="1" t="s">
        <v>1495</v>
      </c>
      <c r="E680" s="1" t="s">
        <v>60</v>
      </c>
      <c r="F680" s="1">
        <v>9.5040276E7</v>
      </c>
      <c r="G680" s="1" t="s">
        <v>89</v>
      </c>
      <c r="H680" s="1" t="s">
        <v>1499</v>
      </c>
      <c r="I680" s="1" t="s">
        <v>1500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 t="s">
        <v>1501</v>
      </c>
      <c r="B681" s="1" t="s">
        <v>39</v>
      </c>
      <c r="C681" s="1" t="s">
        <v>1502</v>
      </c>
      <c r="D681" s="1" t="s">
        <v>1503</v>
      </c>
      <c r="E681" s="1" t="s">
        <v>60</v>
      </c>
      <c r="F681" s="1">
        <v>9.5125413E7</v>
      </c>
      <c r="G681" s="1" t="s">
        <v>89</v>
      </c>
      <c r="H681" s="1" t="s">
        <v>1504</v>
      </c>
      <c r="I681" s="1" t="s">
        <v>1505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 t="s">
        <v>1501</v>
      </c>
      <c r="B682" s="1" t="s">
        <v>39</v>
      </c>
      <c r="C682" s="1" t="s">
        <v>1506</v>
      </c>
      <c r="D682" s="1" t="s">
        <v>1503</v>
      </c>
      <c r="E682" s="1" t="s">
        <v>60</v>
      </c>
      <c r="F682" s="1">
        <v>9.5125413E7</v>
      </c>
      <c r="G682" s="1" t="s">
        <v>89</v>
      </c>
      <c r="H682" s="1" t="s">
        <v>1507</v>
      </c>
      <c r="I682" s="1" t="s">
        <v>1508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 t="s">
        <v>1509</v>
      </c>
      <c r="B683" s="1" t="s">
        <v>10</v>
      </c>
      <c r="C683" s="1">
        <v>159582.0</v>
      </c>
      <c r="D683" s="1" t="s">
        <v>1264</v>
      </c>
      <c r="E683" s="1" t="s">
        <v>60</v>
      </c>
      <c r="F683" s="1">
        <v>9.5362154E7</v>
      </c>
      <c r="G683" s="1" t="s">
        <v>55</v>
      </c>
      <c r="H683" s="1" t="s">
        <v>1265</v>
      </c>
      <c r="I683" s="1" t="s">
        <v>1510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 t="s">
        <v>1509</v>
      </c>
      <c r="B684" s="1" t="s">
        <v>10</v>
      </c>
      <c r="C684" s="1">
        <v>159582.0</v>
      </c>
      <c r="D684" s="1" t="s">
        <v>1264</v>
      </c>
      <c r="E684" s="1" t="s">
        <v>60</v>
      </c>
      <c r="F684" s="1">
        <v>9.5362154E7</v>
      </c>
      <c r="G684" s="1" t="s">
        <v>55</v>
      </c>
      <c r="H684" s="1" t="s">
        <v>1265</v>
      </c>
      <c r="I684" s="1" t="s">
        <v>1510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 t="s">
        <v>1511</v>
      </c>
      <c r="B685" s="1" t="s">
        <v>8</v>
      </c>
      <c r="C685" s="1">
        <v>101511.0</v>
      </c>
      <c r="D685" s="1" t="s">
        <v>1512</v>
      </c>
      <c r="E685" s="1" t="s">
        <v>60</v>
      </c>
      <c r="F685" s="1">
        <v>9.5842404E7</v>
      </c>
      <c r="G685" s="1" t="s">
        <v>89</v>
      </c>
      <c r="H685" s="1" t="s">
        <v>1513</v>
      </c>
      <c r="I685" s="1" t="s">
        <v>1514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 t="s">
        <v>1511</v>
      </c>
      <c r="B686" s="1" t="s">
        <v>8</v>
      </c>
      <c r="C686" s="1">
        <v>95552.0</v>
      </c>
      <c r="D686" s="1" t="s">
        <v>1512</v>
      </c>
      <c r="E686" s="1" t="s">
        <v>60</v>
      </c>
      <c r="F686" s="1">
        <v>9.5842404E7</v>
      </c>
      <c r="G686" s="1" t="s">
        <v>89</v>
      </c>
      <c r="H686" s="1" t="s">
        <v>1513</v>
      </c>
      <c r="I686" s="1" t="s">
        <v>1514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 t="s">
        <v>1515</v>
      </c>
      <c r="B687" s="1" t="s">
        <v>8</v>
      </c>
      <c r="C687" s="1">
        <v>131609.0</v>
      </c>
      <c r="D687" s="1" t="s">
        <v>851</v>
      </c>
      <c r="E687" s="1" t="s">
        <v>60</v>
      </c>
      <c r="F687" s="1">
        <v>9.589599E7</v>
      </c>
      <c r="G687" s="1" t="s">
        <v>55</v>
      </c>
      <c r="H687" s="1" t="s">
        <v>852</v>
      </c>
      <c r="I687" s="1" t="s">
        <v>1516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 t="s">
        <v>1515</v>
      </c>
      <c r="B688" s="1" t="s">
        <v>8</v>
      </c>
      <c r="C688" s="1">
        <v>131609.0</v>
      </c>
      <c r="D688" s="1" t="s">
        <v>851</v>
      </c>
      <c r="E688" s="1" t="s">
        <v>60</v>
      </c>
      <c r="F688" s="1">
        <v>9.589599E7</v>
      </c>
      <c r="G688" s="1" t="s">
        <v>55</v>
      </c>
      <c r="H688" s="1" t="s">
        <v>852</v>
      </c>
      <c r="I688" s="1" t="s">
        <v>1516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 t="s">
        <v>1517</v>
      </c>
      <c r="B689" s="1" t="s">
        <v>8</v>
      </c>
      <c r="C689" s="1">
        <v>140307.0</v>
      </c>
      <c r="D689" s="1" t="s">
        <v>1518</v>
      </c>
      <c r="E689" s="1" t="s">
        <v>60</v>
      </c>
      <c r="F689" s="1"/>
      <c r="G689" s="1" t="s">
        <v>89</v>
      </c>
      <c r="H689" s="1" t="s">
        <v>1519</v>
      </c>
      <c r="I689" s="1" t="s">
        <v>100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 t="s">
        <v>1517</v>
      </c>
      <c r="B690" s="1" t="s">
        <v>8</v>
      </c>
      <c r="C690" s="1">
        <v>178202.0</v>
      </c>
      <c r="D690" s="1" t="s">
        <v>1518</v>
      </c>
      <c r="E690" s="1" t="s">
        <v>60</v>
      </c>
      <c r="F690" s="1"/>
      <c r="G690" s="1" t="s">
        <v>89</v>
      </c>
      <c r="H690" s="1" t="s">
        <v>1520</v>
      </c>
      <c r="I690" s="1" t="s">
        <v>1521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 t="s">
        <v>1517</v>
      </c>
      <c r="B691" s="1" t="s">
        <v>8</v>
      </c>
      <c r="C691" s="1">
        <v>154837.0</v>
      </c>
      <c r="D691" s="1" t="s">
        <v>1518</v>
      </c>
      <c r="E691" s="1" t="s">
        <v>60</v>
      </c>
      <c r="F691" s="1"/>
      <c r="G691" s="1" t="s">
        <v>89</v>
      </c>
      <c r="H691" s="1" t="s">
        <v>1522</v>
      </c>
      <c r="I691" s="1" t="s">
        <v>1523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 t="s">
        <v>1524</v>
      </c>
      <c r="B692" s="1" t="s">
        <v>8</v>
      </c>
      <c r="C692" s="1">
        <v>86616.0</v>
      </c>
      <c r="D692" s="1" t="s">
        <v>1525</v>
      </c>
      <c r="E692" s="1" t="s">
        <v>399</v>
      </c>
      <c r="F692" s="1">
        <v>1.19754405E8</v>
      </c>
      <c r="G692" s="1" t="s">
        <v>55</v>
      </c>
      <c r="H692" s="1" t="s">
        <v>1526</v>
      </c>
      <c r="I692" s="1" t="s">
        <v>1527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 t="s">
        <v>1524</v>
      </c>
      <c r="B693" s="1" t="s">
        <v>8</v>
      </c>
      <c r="C693" s="1">
        <v>78478.0</v>
      </c>
      <c r="D693" s="1" t="s">
        <v>1525</v>
      </c>
      <c r="E693" s="1" t="s">
        <v>399</v>
      </c>
      <c r="F693" s="1">
        <v>1.19754405E8</v>
      </c>
      <c r="G693" s="1" t="s">
        <v>55</v>
      </c>
      <c r="H693" s="1" t="s">
        <v>1526</v>
      </c>
      <c r="I693" s="1" t="s">
        <v>1527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 t="s">
        <v>1528</v>
      </c>
      <c r="B694" s="1" t="s">
        <v>8</v>
      </c>
      <c r="C694" s="1">
        <v>180512.0</v>
      </c>
      <c r="D694" s="1" t="s">
        <v>1529</v>
      </c>
      <c r="E694" s="1" t="s">
        <v>399</v>
      </c>
      <c r="F694" s="1">
        <v>1.6288785E7</v>
      </c>
      <c r="G694" s="1" t="s">
        <v>55</v>
      </c>
      <c r="H694" s="1" t="s">
        <v>1530</v>
      </c>
      <c r="I694" s="1" t="s">
        <v>1531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 t="s">
        <v>1528</v>
      </c>
      <c r="B695" s="1" t="s">
        <v>8</v>
      </c>
      <c r="C695" s="1">
        <v>180512.0</v>
      </c>
      <c r="D695" s="1" t="s">
        <v>1529</v>
      </c>
      <c r="E695" s="1" t="s">
        <v>399</v>
      </c>
      <c r="F695" s="1">
        <v>1.6288785E7</v>
      </c>
      <c r="G695" s="1" t="s">
        <v>55</v>
      </c>
      <c r="H695" s="1" t="s">
        <v>1530</v>
      </c>
      <c r="I695" s="1" t="s">
        <v>1531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 t="s">
        <v>1532</v>
      </c>
      <c r="B696" s="1" t="s">
        <v>8</v>
      </c>
      <c r="C696" s="1">
        <v>143212.0</v>
      </c>
      <c r="D696" s="1" t="s">
        <v>1533</v>
      </c>
      <c r="E696" s="1" t="s">
        <v>399</v>
      </c>
      <c r="F696" s="1">
        <v>2.5703216E7</v>
      </c>
      <c r="G696" s="1" t="s">
        <v>89</v>
      </c>
      <c r="H696" s="1" t="s">
        <v>1534</v>
      </c>
      <c r="I696" s="1" t="s">
        <v>1535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 t="s">
        <v>1532</v>
      </c>
      <c r="B697" s="1" t="s">
        <v>8</v>
      </c>
      <c r="C697" s="1">
        <v>143212.0</v>
      </c>
      <c r="D697" s="1" t="s">
        <v>1533</v>
      </c>
      <c r="E697" s="1" t="s">
        <v>399</v>
      </c>
      <c r="F697" s="1">
        <v>2.5703216E7</v>
      </c>
      <c r="G697" s="1" t="s">
        <v>89</v>
      </c>
      <c r="H697" s="1" t="s">
        <v>1534</v>
      </c>
      <c r="I697" s="1" t="s">
        <v>1535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 t="s">
        <v>1536</v>
      </c>
      <c r="B698" s="1" t="s">
        <v>8</v>
      </c>
      <c r="C698" s="1">
        <v>18317.0</v>
      </c>
      <c r="D698" s="1" t="s">
        <v>1537</v>
      </c>
      <c r="E698" s="1" t="s">
        <v>399</v>
      </c>
      <c r="F698" s="1">
        <v>3553439.0</v>
      </c>
      <c r="G698" s="1" t="s">
        <v>89</v>
      </c>
      <c r="H698" s="1" t="s">
        <v>1534</v>
      </c>
      <c r="I698" s="1" t="s">
        <v>57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 t="s">
        <v>1536</v>
      </c>
      <c r="B699" s="1" t="s">
        <v>8</v>
      </c>
      <c r="C699" s="1">
        <v>18317.0</v>
      </c>
      <c r="D699" s="1" t="s">
        <v>1537</v>
      </c>
      <c r="E699" s="1" t="s">
        <v>399</v>
      </c>
      <c r="F699" s="1">
        <v>3553439.0</v>
      </c>
      <c r="G699" s="1" t="s">
        <v>89</v>
      </c>
      <c r="H699" s="1" t="s">
        <v>1534</v>
      </c>
      <c r="I699" s="1" t="s">
        <v>57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 t="s">
        <v>1538</v>
      </c>
      <c r="B700" s="1" t="s">
        <v>10</v>
      </c>
      <c r="C700" s="1">
        <v>113592.0</v>
      </c>
      <c r="D700" s="1" t="s">
        <v>1539</v>
      </c>
      <c r="E700" s="1" t="s">
        <v>54</v>
      </c>
      <c r="F700" s="1">
        <v>9931931.0</v>
      </c>
      <c r="G700" s="1" t="s">
        <v>55</v>
      </c>
      <c r="H700" s="1" t="s">
        <v>1540</v>
      </c>
      <c r="I700" s="1" t="s">
        <v>1540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 t="s">
        <v>1538</v>
      </c>
      <c r="B701" s="1" t="s">
        <v>10</v>
      </c>
      <c r="C701" s="1">
        <v>113592.0</v>
      </c>
      <c r="D701" s="1" t="s">
        <v>1539</v>
      </c>
      <c r="E701" s="1" t="s">
        <v>54</v>
      </c>
      <c r="F701" s="1">
        <v>9931931.0</v>
      </c>
      <c r="G701" s="1" t="s">
        <v>55</v>
      </c>
      <c r="H701" s="1" t="s">
        <v>1540</v>
      </c>
      <c r="I701" s="1" t="s">
        <v>1540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 t="s">
        <v>1541</v>
      </c>
      <c r="B702" s="1" t="s">
        <v>10</v>
      </c>
      <c r="C702" s="1">
        <v>149898.0</v>
      </c>
      <c r="D702" s="1" t="s">
        <v>1542</v>
      </c>
      <c r="E702" s="1" t="s">
        <v>60</v>
      </c>
      <c r="F702" s="1">
        <v>9.3358651E7</v>
      </c>
      <c r="G702" s="1" t="s">
        <v>79</v>
      </c>
      <c r="H702" s="1" t="s">
        <v>1543</v>
      </c>
      <c r="I702" s="1" t="s">
        <v>1543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 t="s">
        <v>1541</v>
      </c>
      <c r="B703" s="1" t="s">
        <v>10</v>
      </c>
      <c r="C703" s="1">
        <v>150976.0</v>
      </c>
      <c r="D703" s="1" t="s">
        <v>1542</v>
      </c>
      <c r="E703" s="1" t="s">
        <v>60</v>
      </c>
      <c r="F703" s="1">
        <v>9.3358651E7</v>
      </c>
      <c r="G703" s="1" t="s">
        <v>79</v>
      </c>
      <c r="H703" s="1" t="s">
        <v>1544</v>
      </c>
      <c r="I703" s="1" t="s">
        <v>1544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 t="s">
        <v>1545</v>
      </c>
      <c r="B704" s="1" t="s">
        <v>10</v>
      </c>
      <c r="C704" s="1">
        <v>81504.0</v>
      </c>
      <c r="D704" s="1" t="s">
        <v>415</v>
      </c>
      <c r="E704" s="1" t="s">
        <v>60</v>
      </c>
      <c r="F704" s="1">
        <v>1.2222222E7</v>
      </c>
      <c r="G704" s="1" t="s">
        <v>89</v>
      </c>
      <c r="H704" s="1" t="s">
        <v>1546</v>
      </c>
      <c r="I704" s="1" t="s">
        <v>1546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 t="s">
        <v>1545</v>
      </c>
      <c r="B705" s="1" t="s">
        <v>10</v>
      </c>
      <c r="C705" s="1">
        <v>81504.0</v>
      </c>
      <c r="D705" s="1" t="s">
        <v>415</v>
      </c>
      <c r="E705" s="1" t="s">
        <v>60</v>
      </c>
      <c r="F705" s="1">
        <v>1.2222222E7</v>
      </c>
      <c r="G705" s="1" t="s">
        <v>89</v>
      </c>
      <c r="H705" s="1" t="s">
        <v>1546</v>
      </c>
      <c r="I705" s="1" t="s">
        <v>1546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 t="s">
        <v>1547</v>
      </c>
      <c r="B706" s="1" t="s">
        <v>10</v>
      </c>
      <c r="C706" s="1">
        <v>178875.0</v>
      </c>
      <c r="D706" s="1" t="s">
        <v>1548</v>
      </c>
      <c r="E706" s="1" t="s">
        <v>60</v>
      </c>
      <c r="F706" s="1">
        <v>1.3881397E7</v>
      </c>
      <c r="G706" s="1" t="s">
        <v>55</v>
      </c>
      <c r="H706" s="1" t="s">
        <v>1549</v>
      </c>
      <c r="I706" s="1" t="s">
        <v>1550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 t="s">
        <v>1547</v>
      </c>
      <c r="B707" s="1" t="s">
        <v>10</v>
      </c>
      <c r="C707" s="1">
        <v>179590.0</v>
      </c>
      <c r="D707" s="1" t="s">
        <v>1548</v>
      </c>
      <c r="E707" s="1" t="s">
        <v>60</v>
      </c>
      <c r="F707" s="1">
        <v>1.3881397E7</v>
      </c>
      <c r="G707" s="1" t="s">
        <v>55</v>
      </c>
      <c r="H707" s="1" t="s">
        <v>1549</v>
      </c>
      <c r="I707" s="1" t="s">
        <v>1550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 t="s">
        <v>1551</v>
      </c>
      <c r="B708" s="1" t="s">
        <v>10</v>
      </c>
      <c r="C708" s="1">
        <v>187405.0</v>
      </c>
      <c r="D708" s="1" t="s">
        <v>1552</v>
      </c>
      <c r="E708" s="1" t="s">
        <v>60</v>
      </c>
      <c r="F708" s="1">
        <v>1.4062223E7</v>
      </c>
      <c r="G708" s="1" t="s">
        <v>55</v>
      </c>
      <c r="H708" s="1" t="s">
        <v>1553</v>
      </c>
      <c r="I708" s="1" t="s">
        <v>1554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 t="s">
        <v>1551</v>
      </c>
      <c r="B709" s="1" t="s">
        <v>10</v>
      </c>
      <c r="C709" s="1">
        <v>187379.0</v>
      </c>
      <c r="D709" s="1" t="s">
        <v>1552</v>
      </c>
      <c r="E709" s="1" t="s">
        <v>60</v>
      </c>
      <c r="F709" s="1">
        <v>1.4062223E7</v>
      </c>
      <c r="G709" s="1" t="s">
        <v>55</v>
      </c>
      <c r="H709" s="1" t="s">
        <v>1553</v>
      </c>
      <c r="I709" s="1" t="s">
        <v>1554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 t="s">
        <v>1555</v>
      </c>
      <c r="B710" s="1" t="s">
        <v>8</v>
      </c>
      <c r="C710" s="1">
        <v>90719.0</v>
      </c>
      <c r="D710" s="1" t="s">
        <v>1556</v>
      </c>
      <c r="E710" s="1" t="s">
        <v>60</v>
      </c>
      <c r="F710" s="1">
        <v>1430428.0</v>
      </c>
      <c r="G710" s="1" t="s">
        <v>89</v>
      </c>
      <c r="H710" s="1" t="s">
        <v>1557</v>
      </c>
      <c r="I710" s="1" t="s">
        <v>1558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 t="s">
        <v>1555</v>
      </c>
      <c r="B711" s="1" t="s">
        <v>8</v>
      </c>
      <c r="C711" s="1">
        <v>100738.0</v>
      </c>
      <c r="D711" s="1" t="s">
        <v>1556</v>
      </c>
      <c r="E711" s="1" t="s">
        <v>60</v>
      </c>
      <c r="F711" s="1">
        <v>1430428.0</v>
      </c>
      <c r="G711" s="1" t="s">
        <v>89</v>
      </c>
      <c r="H711" s="1" t="s">
        <v>1557</v>
      </c>
      <c r="I711" s="1" t="s">
        <v>1558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 t="s">
        <v>1559</v>
      </c>
      <c r="B712" s="1" t="s">
        <v>14</v>
      </c>
      <c r="C712" s="1">
        <v>31821.0</v>
      </c>
      <c r="D712" s="1" t="s">
        <v>1560</v>
      </c>
      <c r="E712" s="1" t="s">
        <v>60</v>
      </c>
      <c r="F712" s="1">
        <v>1.0</v>
      </c>
      <c r="G712" s="1" t="s">
        <v>79</v>
      </c>
      <c r="H712" s="1" t="s">
        <v>454</v>
      </c>
      <c r="I712" s="1" t="s">
        <v>368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 t="s">
        <v>1559</v>
      </c>
      <c r="B713" s="1" t="s">
        <v>14</v>
      </c>
      <c r="C713" s="1">
        <v>31822.0</v>
      </c>
      <c r="D713" s="1" t="s">
        <v>1560</v>
      </c>
      <c r="E713" s="1" t="s">
        <v>60</v>
      </c>
      <c r="F713" s="1">
        <v>1.0</v>
      </c>
      <c r="G713" s="1" t="s">
        <v>79</v>
      </c>
      <c r="H713" s="1" t="s">
        <v>454</v>
      </c>
      <c r="I713" s="1">
        <v>1.0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 t="s">
        <v>1561</v>
      </c>
      <c r="B714" s="1" t="s">
        <v>39</v>
      </c>
      <c r="C714" s="1" t="s">
        <v>1562</v>
      </c>
      <c r="D714" s="1" t="s">
        <v>1563</v>
      </c>
      <c r="E714" s="1" t="s">
        <v>60</v>
      </c>
      <c r="F714" s="1">
        <v>2.147483647E9</v>
      </c>
      <c r="G714" s="1" t="s">
        <v>89</v>
      </c>
      <c r="H714" s="1" t="s">
        <v>1564</v>
      </c>
      <c r="I714" s="1" t="s">
        <v>1565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 t="s">
        <v>1561</v>
      </c>
      <c r="B715" s="1" t="s">
        <v>39</v>
      </c>
      <c r="C715" s="1" t="s">
        <v>1566</v>
      </c>
      <c r="D715" s="1" t="s">
        <v>1563</v>
      </c>
      <c r="E715" s="1" t="s">
        <v>60</v>
      </c>
      <c r="F715" s="1">
        <v>2.147483647E9</v>
      </c>
      <c r="G715" s="1" t="s">
        <v>89</v>
      </c>
      <c r="H715" s="1" t="s">
        <v>1567</v>
      </c>
      <c r="I715" s="1" t="s">
        <v>1568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 t="s">
        <v>1561</v>
      </c>
      <c r="B716" s="1" t="s">
        <v>39</v>
      </c>
      <c r="C716" s="1" t="s">
        <v>1569</v>
      </c>
      <c r="D716" s="1" t="s">
        <v>1563</v>
      </c>
      <c r="E716" s="1" t="s">
        <v>60</v>
      </c>
      <c r="F716" s="1">
        <v>2.147483647E9</v>
      </c>
      <c r="G716" s="1" t="s">
        <v>89</v>
      </c>
      <c r="H716" s="1" t="s">
        <v>1465</v>
      </c>
      <c r="I716" s="1" t="s">
        <v>1570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 t="s">
        <v>1561</v>
      </c>
      <c r="B717" s="1" t="s">
        <v>39</v>
      </c>
      <c r="C717" s="1" t="s">
        <v>1571</v>
      </c>
      <c r="D717" s="1" t="s">
        <v>1563</v>
      </c>
      <c r="E717" s="1" t="s">
        <v>60</v>
      </c>
      <c r="F717" s="1">
        <v>2.147483647E9</v>
      </c>
      <c r="G717" s="1" t="s">
        <v>89</v>
      </c>
      <c r="H717" s="1" t="s">
        <v>468</v>
      </c>
      <c r="I717" s="1" t="s">
        <v>1572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 t="s">
        <v>1573</v>
      </c>
      <c r="B718" s="1" t="s">
        <v>10</v>
      </c>
      <c r="C718" s="1">
        <v>149990.0</v>
      </c>
      <c r="D718" s="1" t="s">
        <v>1574</v>
      </c>
      <c r="E718" s="1" t="s">
        <v>60</v>
      </c>
      <c r="F718" s="1">
        <v>2.464733E7</v>
      </c>
      <c r="G718" s="1" t="s">
        <v>79</v>
      </c>
      <c r="H718" s="1" t="s">
        <v>1575</v>
      </c>
      <c r="I718" s="1" t="s">
        <v>1575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 t="s">
        <v>1573</v>
      </c>
      <c r="B719" s="1" t="s">
        <v>10</v>
      </c>
      <c r="C719" s="1">
        <v>151790.0</v>
      </c>
      <c r="D719" s="1" t="s">
        <v>1574</v>
      </c>
      <c r="E719" s="1" t="s">
        <v>60</v>
      </c>
      <c r="F719" s="1">
        <v>2.464733E7</v>
      </c>
      <c r="G719" s="1" t="s">
        <v>79</v>
      </c>
      <c r="H719" s="1" t="s">
        <v>1575</v>
      </c>
      <c r="I719" s="1" t="s">
        <v>1575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 t="s">
        <v>1576</v>
      </c>
      <c r="B720" s="1" t="s">
        <v>10</v>
      </c>
      <c r="C720" s="1">
        <v>173834.0</v>
      </c>
      <c r="D720" s="1" t="s">
        <v>1577</v>
      </c>
      <c r="E720" s="1" t="s">
        <v>60</v>
      </c>
      <c r="F720" s="1">
        <v>2472762.0</v>
      </c>
      <c r="G720" s="1" t="s">
        <v>55</v>
      </c>
      <c r="H720" s="1" t="s">
        <v>1578</v>
      </c>
      <c r="I720" s="1" t="s">
        <v>1579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 t="s">
        <v>1576</v>
      </c>
      <c r="B721" s="1" t="s">
        <v>10</v>
      </c>
      <c r="C721" s="1">
        <v>122590.0</v>
      </c>
      <c r="D721" s="1" t="s">
        <v>1577</v>
      </c>
      <c r="E721" s="1" t="s">
        <v>60</v>
      </c>
      <c r="F721" s="1">
        <v>2472762.0</v>
      </c>
      <c r="G721" s="1" t="s">
        <v>55</v>
      </c>
      <c r="H721" s="1" t="s">
        <v>1578</v>
      </c>
      <c r="I721" s="1" t="s">
        <v>1579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 t="s">
        <v>1580</v>
      </c>
      <c r="B722" s="1" t="s">
        <v>10</v>
      </c>
      <c r="C722" s="1">
        <v>150576.0</v>
      </c>
      <c r="D722" s="1" t="s">
        <v>1581</v>
      </c>
      <c r="E722" s="1" t="s">
        <v>60</v>
      </c>
      <c r="F722" s="1">
        <v>3040688.0</v>
      </c>
      <c r="G722" s="1" t="s">
        <v>55</v>
      </c>
      <c r="H722" s="1" t="s">
        <v>1582</v>
      </c>
      <c r="I722" s="1" t="s">
        <v>1583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 t="s">
        <v>1580</v>
      </c>
      <c r="B723" s="1" t="s">
        <v>10</v>
      </c>
      <c r="C723" s="1">
        <v>35178.0</v>
      </c>
      <c r="D723" s="1" t="s">
        <v>1581</v>
      </c>
      <c r="E723" s="1" t="s">
        <v>60</v>
      </c>
      <c r="F723" s="1">
        <v>3040688.0</v>
      </c>
      <c r="G723" s="1" t="s">
        <v>55</v>
      </c>
      <c r="H723" s="1" t="s">
        <v>1584</v>
      </c>
      <c r="I723" s="1" t="s">
        <v>1583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 t="s">
        <v>1585</v>
      </c>
      <c r="B724" s="1" t="s">
        <v>39</v>
      </c>
      <c r="C724" s="1" t="s">
        <v>1586</v>
      </c>
      <c r="D724" s="1" t="s">
        <v>1587</v>
      </c>
      <c r="E724" s="1" t="s">
        <v>60</v>
      </c>
      <c r="F724" s="1">
        <v>3.1192276E7</v>
      </c>
      <c r="G724" s="1" t="s">
        <v>89</v>
      </c>
      <c r="H724" s="1" t="s">
        <v>379</v>
      </c>
      <c r="I724" s="1" t="s">
        <v>380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 t="s">
        <v>1585</v>
      </c>
      <c r="B725" s="1" t="s">
        <v>39</v>
      </c>
      <c r="C725" s="1" t="s">
        <v>1588</v>
      </c>
      <c r="D725" s="1" t="s">
        <v>1587</v>
      </c>
      <c r="E725" s="1" t="s">
        <v>60</v>
      </c>
      <c r="F725" s="1">
        <v>3.1192276E7</v>
      </c>
      <c r="G725" s="1" t="s">
        <v>89</v>
      </c>
      <c r="H725" s="1" t="s">
        <v>379</v>
      </c>
      <c r="I725" s="1" t="s">
        <v>380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 t="s">
        <v>1589</v>
      </c>
      <c r="B726" s="1" t="s">
        <v>8</v>
      </c>
      <c r="C726" s="1">
        <v>97560.0</v>
      </c>
      <c r="D726" s="1" t="s">
        <v>1590</v>
      </c>
      <c r="E726" s="1" t="s">
        <v>60</v>
      </c>
      <c r="F726" s="1">
        <v>3.3665375E7</v>
      </c>
      <c r="G726" s="1" t="s">
        <v>55</v>
      </c>
      <c r="H726" s="1" t="s">
        <v>1591</v>
      </c>
      <c r="I726" s="1" t="s">
        <v>1592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 t="s">
        <v>1589</v>
      </c>
      <c r="B727" s="1" t="s">
        <v>8</v>
      </c>
      <c r="C727" s="1">
        <v>101140.0</v>
      </c>
      <c r="D727" s="1" t="s">
        <v>1590</v>
      </c>
      <c r="E727" s="1" t="s">
        <v>60</v>
      </c>
      <c r="F727" s="1">
        <v>3.3665375E7</v>
      </c>
      <c r="G727" s="1" t="s">
        <v>55</v>
      </c>
      <c r="H727" s="1" t="s">
        <v>1591</v>
      </c>
      <c r="I727" s="1" t="s">
        <v>1593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 t="s">
        <v>1594</v>
      </c>
      <c r="B728" s="1" t="s">
        <v>39</v>
      </c>
      <c r="C728" s="1" t="s">
        <v>1595</v>
      </c>
      <c r="D728" s="1" t="s">
        <v>1596</v>
      </c>
      <c r="E728" s="1" t="s">
        <v>60</v>
      </c>
      <c r="F728" s="1">
        <v>3.640425E7</v>
      </c>
      <c r="G728" s="1" t="s">
        <v>55</v>
      </c>
      <c r="H728" s="1" t="s">
        <v>1597</v>
      </c>
      <c r="I728" s="1" t="s">
        <v>520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 t="s">
        <v>1594</v>
      </c>
      <c r="B729" s="1" t="s">
        <v>39</v>
      </c>
      <c r="C729" s="1" t="s">
        <v>1598</v>
      </c>
      <c r="D729" s="1" t="s">
        <v>1596</v>
      </c>
      <c r="E729" s="1" t="s">
        <v>60</v>
      </c>
      <c r="F729" s="1">
        <v>3.640425E7</v>
      </c>
      <c r="G729" s="1" t="s">
        <v>55</v>
      </c>
      <c r="H729" s="1" t="s">
        <v>1597</v>
      </c>
      <c r="I729" s="1" t="s">
        <v>520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 t="s">
        <v>1599</v>
      </c>
      <c r="B730" s="1" t="s">
        <v>8</v>
      </c>
      <c r="C730" s="1">
        <v>30329.0</v>
      </c>
      <c r="D730" s="1" t="s">
        <v>930</v>
      </c>
      <c r="E730" s="1" t="s">
        <v>60</v>
      </c>
      <c r="F730" s="1">
        <v>3694695.0</v>
      </c>
      <c r="G730" s="1" t="s">
        <v>55</v>
      </c>
      <c r="H730" s="1" t="s">
        <v>1600</v>
      </c>
      <c r="I730" s="1" t="s">
        <v>1601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 t="s">
        <v>1599</v>
      </c>
      <c r="B731" s="1" t="s">
        <v>8</v>
      </c>
      <c r="C731" s="1">
        <v>30329.0</v>
      </c>
      <c r="D731" s="1" t="s">
        <v>930</v>
      </c>
      <c r="E731" s="1" t="s">
        <v>60</v>
      </c>
      <c r="F731" s="1">
        <v>3694695.0</v>
      </c>
      <c r="G731" s="1" t="s">
        <v>55</v>
      </c>
      <c r="H731" s="1" t="s">
        <v>1600</v>
      </c>
      <c r="I731" s="1" t="s">
        <v>1601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 t="s">
        <v>1602</v>
      </c>
      <c r="B732" s="1" t="s">
        <v>10</v>
      </c>
      <c r="C732" s="1">
        <v>49090.0</v>
      </c>
      <c r="D732" s="1" t="s">
        <v>1603</v>
      </c>
      <c r="E732" s="1" t="s">
        <v>60</v>
      </c>
      <c r="F732" s="1">
        <v>3864725.0</v>
      </c>
      <c r="G732" s="1" t="s">
        <v>55</v>
      </c>
      <c r="H732" s="1" t="s">
        <v>1604</v>
      </c>
      <c r="I732" s="1" t="s">
        <v>1604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 t="s">
        <v>1602</v>
      </c>
      <c r="B733" s="1" t="s">
        <v>10</v>
      </c>
      <c r="C733" s="1">
        <v>49091.0</v>
      </c>
      <c r="D733" s="1" t="s">
        <v>1603</v>
      </c>
      <c r="E733" s="1" t="s">
        <v>60</v>
      </c>
      <c r="F733" s="1">
        <v>3864725.0</v>
      </c>
      <c r="G733" s="1" t="s">
        <v>55</v>
      </c>
      <c r="H733" s="1" t="s">
        <v>733</v>
      </c>
      <c r="I733" s="1" t="s">
        <v>1605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 t="s">
        <v>1606</v>
      </c>
      <c r="B734" s="1" t="s">
        <v>39</v>
      </c>
      <c r="C734" s="1" t="s">
        <v>1607</v>
      </c>
      <c r="D734" s="1" t="s">
        <v>1608</v>
      </c>
      <c r="E734" s="1" t="s">
        <v>60</v>
      </c>
      <c r="F734" s="1">
        <v>3.9267627E7</v>
      </c>
      <c r="G734" s="1" t="s">
        <v>55</v>
      </c>
      <c r="H734" s="1" t="s">
        <v>1609</v>
      </c>
      <c r="I734" s="1" t="s">
        <v>1610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 t="s">
        <v>1606</v>
      </c>
      <c r="B735" s="1" t="s">
        <v>39</v>
      </c>
      <c r="C735" s="1" t="s">
        <v>1611</v>
      </c>
      <c r="D735" s="1" t="s">
        <v>1608</v>
      </c>
      <c r="E735" s="1" t="s">
        <v>60</v>
      </c>
      <c r="F735" s="1">
        <v>3.9267627E7</v>
      </c>
      <c r="G735" s="1" t="s">
        <v>55</v>
      </c>
      <c r="H735" s="1" t="s">
        <v>1609</v>
      </c>
      <c r="I735" s="1" t="s">
        <v>1610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 t="s">
        <v>1612</v>
      </c>
      <c r="B736" s="1" t="s">
        <v>10</v>
      </c>
      <c r="C736" s="1">
        <v>40259.0</v>
      </c>
      <c r="D736" s="1" t="s">
        <v>1613</v>
      </c>
      <c r="E736" s="1" t="s">
        <v>60</v>
      </c>
      <c r="F736" s="1">
        <v>3973825.0</v>
      </c>
      <c r="G736" s="1" t="s">
        <v>55</v>
      </c>
      <c r="H736" s="1" t="s">
        <v>1614</v>
      </c>
      <c r="I736" s="1" t="s">
        <v>520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 t="s">
        <v>1612</v>
      </c>
      <c r="B737" s="1" t="s">
        <v>10</v>
      </c>
      <c r="C737" s="1">
        <v>130529.0</v>
      </c>
      <c r="D737" s="1" t="s">
        <v>1613</v>
      </c>
      <c r="E737" s="1" t="s">
        <v>60</v>
      </c>
      <c r="F737" s="1">
        <v>3973825.0</v>
      </c>
      <c r="G737" s="1" t="s">
        <v>55</v>
      </c>
      <c r="H737" s="1" t="s">
        <v>1614</v>
      </c>
      <c r="I737" s="1" t="s">
        <v>521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 t="s">
        <v>1615</v>
      </c>
      <c r="B738" s="1" t="s">
        <v>8</v>
      </c>
      <c r="C738" s="1">
        <v>112958.0</v>
      </c>
      <c r="D738" s="1" t="s">
        <v>1616</v>
      </c>
      <c r="E738" s="1" t="s">
        <v>60</v>
      </c>
      <c r="F738" s="1">
        <v>4.0381819E7</v>
      </c>
      <c r="G738" s="1" t="s">
        <v>89</v>
      </c>
      <c r="H738" s="1" t="s">
        <v>1617</v>
      </c>
      <c r="I738" s="1" t="s">
        <v>1618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 t="s">
        <v>1615</v>
      </c>
      <c r="B739" s="1" t="s">
        <v>8</v>
      </c>
      <c r="C739" s="1">
        <v>140650.0</v>
      </c>
      <c r="D739" s="1" t="s">
        <v>1616</v>
      </c>
      <c r="E739" s="1" t="s">
        <v>60</v>
      </c>
      <c r="F739" s="1">
        <v>4.0381819E7</v>
      </c>
      <c r="G739" s="1" t="s">
        <v>89</v>
      </c>
      <c r="H739" s="1" t="s">
        <v>1617</v>
      </c>
      <c r="I739" s="1" t="s">
        <v>1618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 t="s">
        <v>1619</v>
      </c>
      <c r="B740" s="1" t="s">
        <v>10</v>
      </c>
      <c r="C740" s="1">
        <v>95725.0</v>
      </c>
      <c r="D740" s="1" t="s">
        <v>1620</v>
      </c>
      <c r="E740" s="1" t="s">
        <v>60</v>
      </c>
      <c r="F740" s="1">
        <v>4228725.0</v>
      </c>
      <c r="G740" s="1" t="s">
        <v>55</v>
      </c>
      <c r="H740" s="1" t="s">
        <v>1621</v>
      </c>
      <c r="I740" s="1" t="s">
        <v>1622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 t="s">
        <v>1619</v>
      </c>
      <c r="B741" s="1" t="s">
        <v>10</v>
      </c>
      <c r="C741" s="1">
        <v>14002.0</v>
      </c>
      <c r="D741" s="1" t="s">
        <v>1620</v>
      </c>
      <c r="E741" s="1" t="s">
        <v>60</v>
      </c>
      <c r="F741" s="1">
        <v>4228725.0</v>
      </c>
      <c r="G741" s="1" t="s">
        <v>55</v>
      </c>
      <c r="H741" s="1" t="s">
        <v>1621</v>
      </c>
      <c r="I741" s="1" t="s">
        <v>1622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 t="s">
        <v>1623</v>
      </c>
      <c r="B742" s="1" t="s">
        <v>10</v>
      </c>
      <c r="C742" s="1">
        <v>107193.0</v>
      </c>
      <c r="D742" s="1" t="s">
        <v>1624</v>
      </c>
      <c r="E742" s="1" t="s">
        <v>60</v>
      </c>
      <c r="F742" s="1">
        <v>4431164.0</v>
      </c>
      <c r="G742" s="1" t="s">
        <v>79</v>
      </c>
      <c r="H742" s="1" t="s">
        <v>1625</v>
      </c>
      <c r="I742" s="1" t="s">
        <v>1626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 t="s">
        <v>1623</v>
      </c>
      <c r="B743" s="1" t="s">
        <v>10</v>
      </c>
      <c r="C743" s="1">
        <v>114219.0</v>
      </c>
      <c r="D743" s="1" t="s">
        <v>1624</v>
      </c>
      <c r="E743" s="1" t="s">
        <v>60</v>
      </c>
      <c r="F743" s="1">
        <v>4431164.0</v>
      </c>
      <c r="G743" s="1" t="s">
        <v>79</v>
      </c>
      <c r="H743" s="1" t="s">
        <v>1627</v>
      </c>
      <c r="I743" s="1" t="s">
        <v>1626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 t="s">
        <v>1628</v>
      </c>
      <c r="B744" s="1" t="s">
        <v>10</v>
      </c>
      <c r="C744" s="1">
        <v>143228.0</v>
      </c>
      <c r="D744" s="1" t="s">
        <v>1629</v>
      </c>
      <c r="E744" s="1" t="s">
        <v>60</v>
      </c>
      <c r="F744" s="1">
        <v>4550146.0</v>
      </c>
      <c r="G744" s="1" t="s">
        <v>89</v>
      </c>
      <c r="H744" s="1" t="s">
        <v>1630</v>
      </c>
      <c r="I744" s="1" t="s">
        <v>1631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 t="s">
        <v>1628</v>
      </c>
      <c r="B745" s="1" t="s">
        <v>10</v>
      </c>
      <c r="C745" s="1">
        <v>142844.0</v>
      </c>
      <c r="D745" s="1" t="s">
        <v>1629</v>
      </c>
      <c r="E745" s="1" t="s">
        <v>60</v>
      </c>
      <c r="F745" s="1">
        <v>4550146.0</v>
      </c>
      <c r="G745" s="1" t="s">
        <v>89</v>
      </c>
      <c r="H745" s="1" t="s">
        <v>1630</v>
      </c>
      <c r="I745" s="1" t="s">
        <v>1631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 t="s">
        <v>1632</v>
      </c>
      <c r="B746" s="1" t="s">
        <v>10</v>
      </c>
      <c r="C746" s="1">
        <v>98947.0</v>
      </c>
      <c r="D746" s="1" t="s">
        <v>1633</v>
      </c>
      <c r="E746" s="1" t="s">
        <v>60</v>
      </c>
      <c r="F746" s="1">
        <v>4.8797944E7</v>
      </c>
      <c r="G746" s="1" t="s">
        <v>89</v>
      </c>
      <c r="H746" s="1" t="s">
        <v>1634</v>
      </c>
      <c r="I746" s="1" t="s">
        <v>1634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 t="s">
        <v>1632</v>
      </c>
      <c r="B747" s="1" t="s">
        <v>10</v>
      </c>
      <c r="C747" s="1">
        <v>98948.0</v>
      </c>
      <c r="D747" s="1" t="s">
        <v>1633</v>
      </c>
      <c r="E747" s="1" t="s">
        <v>60</v>
      </c>
      <c r="F747" s="1">
        <v>4.8797944E7</v>
      </c>
      <c r="G747" s="1" t="s">
        <v>89</v>
      </c>
      <c r="H747" s="1" t="s">
        <v>1635</v>
      </c>
      <c r="I747" s="1" t="s">
        <v>1635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 t="s">
        <v>1636</v>
      </c>
      <c r="B748" s="1" t="s">
        <v>10</v>
      </c>
      <c r="C748" s="1">
        <v>145468.0</v>
      </c>
      <c r="D748" s="1" t="s">
        <v>1637</v>
      </c>
      <c r="E748" s="1" t="s">
        <v>60</v>
      </c>
      <c r="F748" s="1">
        <v>5010492.0</v>
      </c>
      <c r="G748" s="1" t="s">
        <v>55</v>
      </c>
      <c r="H748" s="1" t="s">
        <v>1638</v>
      </c>
      <c r="I748" s="1" t="s">
        <v>1639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 t="s">
        <v>1636</v>
      </c>
      <c r="B749" s="1" t="s">
        <v>10</v>
      </c>
      <c r="C749" s="1">
        <v>147560.0</v>
      </c>
      <c r="D749" s="1" t="s">
        <v>1637</v>
      </c>
      <c r="E749" s="1" t="s">
        <v>60</v>
      </c>
      <c r="F749" s="1">
        <v>5010492.0</v>
      </c>
      <c r="G749" s="1" t="s">
        <v>55</v>
      </c>
      <c r="H749" s="1" t="s">
        <v>1638</v>
      </c>
      <c r="I749" s="1" t="s">
        <v>1639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 t="s">
        <v>1640</v>
      </c>
      <c r="B750" s="1" t="s">
        <v>10</v>
      </c>
      <c r="C750" s="1">
        <v>153210.0</v>
      </c>
      <c r="D750" s="1" t="s">
        <v>1641</v>
      </c>
      <c r="E750" s="1" t="s">
        <v>60</v>
      </c>
      <c r="F750" s="1">
        <v>5162291.0</v>
      </c>
      <c r="G750" s="1" t="s">
        <v>55</v>
      </c>
      <c r="H750" s="1" t="s">
        <v>1642</v>
      </c>
      <c r="I750" s="1" t="s">
        <v>1643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 t="s">
        <v>1640</v>
      </c>
      <c r="B751" s="1" t="s">
        <v>10</v>
      </c>
      <c r="C751" s="1">
        <v>139012.0</v>
      </c>
      <c r="D751" s="1" t="s">
        <v>1641</v>
      </c>
      <c r="E751" s="1" t="s">
        <v>60</v>
      </c>
      <c r="F751" s="1">
        <v>5162291.0</v>
      </c>
      <c r="G751" s="1" t="s">
        <v>55</v>
      </c>
      <c r="H751" s="1" t="s">
        <v>1643</v>
      </c>
      <c r="I751" s="1" t="s">
        <v>1642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 t="s">
        <v>1644</v>
      </c>
      <c r="B752" s="1" t="s">
        <v>10</v>
      </c>
      <c r="C752" s="1">
        <v>141305.0</v>
      </c>
      <c r="D752" s="1" t="s">
        <v>1645</v>
      </c>
      <c r="E752" s="1" t="s">
        <v>60</v>
      </c>
      <c r="F752" s="1">
        <v>5334076.0</v>
      </c>
      <c r="G752" s="1" t="s">
        <v>55</v>
      </c>
      <c r="H752" s="1" t="s">
        <v>1646</v>
      </c>
      <c r="I752" s="1" t="s">
        <v>1647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 t="s">
        <v>1644</v>
      </c>
      <c r="B753" s="1" t="s">
        <v>10</v>
      </c>
      <c r="C753" s="1">
        <v>139732.0</v>
      </c>
      <c r="D753" s="1" t="s">
        <v>1645</v>
      </c>
      <c r="E753" s="1" t="s">
        <v>60</v>
      </c>
      <c r="F753" s="1">
        <v>5334076.0</v>
      </c>
      <c r="G753" s="1" t="s">
        <v>55</v>
      </c>
      <c r="H753" s="1" t="s">
        <v>1648</v>
      </c>
      <c r="I753" s="1" t="s">
        <v>1649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 t="s">
        <v>1650</v>
      </c>
      <c r="B754" s="1" t="s">
        <v>10</v>
      </c>
      <c r="C754" s="1">
        <v>157546.0</v>
      </c>
      <c r="D754" s="1" t="s">
        <v>1651</v>
      </c>
      <c r="E754" s="1" t="s">
        <v>60</v>
      </c>
      <c r="F754" s="1">
        <v>5440935.0</v>
      </c>
      <c r="G754" s="1" t="s">
        <v>55</v>
      </c>
      <c r="H754" s="1" t="s">
        <v>550</v>
      </c>
      <c r="I754" s="1" t="s">
        <v>520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 t="s">
        <v>1650</v>
      </c>
      <c r="B755" s="1" t="s">
        <v>10</v>
      </c>
      <c r="C755" s="1">
        <v>39886.0</v>
      </c>
      <c r="D755" s="1" t="s">
        <v>1651</v>
      </c>
      <c r="E755" s="1" t="s">
        <v>60</v>
      </c>
      <c r="F755" s="1">
        <v>5440935.0</v>
      </c>
      <c r="G755" s="1" t="s">
        <v>55</v>
      </c>
      <c r="H755" s="1" t="s">
        <v>550</v>
      </c>
      <c r="I755" s="1" t="s">
        <v>520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 t="s">
        <v>1652</v>
      </c>
      <c r="B756" s="1" t="s">
        <v>10</v>
      </c>
      <c r="C756" s="1">
        <v>146557.0</v>
      </c>
      <c r="D756" s="1" t="s">
        <v>1653</v>
      </c>
      <c r="E756" s="1" t="s">
        <v>60</v>
      </c>
      <c r="F756" s="1">
        <v>5453134.0</v>
      </c>
      <c r="G756" s="1" t="s">
        <v>55</v>
      </c>
      <c r="H756" s="1" t="s">
        <v>1654</v>
      </c>
      <c r="I756" s="1" t="s">
        <v>205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 t="s">
        <v>1652</v>
      </c>
      <c r="B757" s="1" t="s">
        <v>10</v>
      </c>
      <c r="C757" s="1">
        <v>5024.0</v>
      </c>
      <c r="D757" s="1" t="s">
        <v>1653</v>
      </c>
      <c r="E757" s="1" t="s">
        <v>60</v>
      </c>
      <c r="F757" s="1">
        <v>5453134.0</v>
      </c>
      <c r="G757" s="1" t="s">
        <v>55</v>
      </c>
      <c r="H757" s="1" t="s">
        <v>1654</v>
      </c>
      <c r="I757" s="1" t="s">
        <v>205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 t="s">
        <v>1655</v>
      </c>
      <c r="B758" s="1" t="s">
        <v>10</v>
      </c>
      <c r="C758" s="1">
        <v>167787.0</v>
      </c>
      <c r="D758" s="1" t="s">
        <v>1656</v>
      </c>
      <c r="E758" s="1" t="s">
        <v>60</v>
      </c>
      <c r="F758" s="1">
        <v>5611434.0</v>
      </c>
      <c r="G758" s="1" t="s">
        <v>55</v>
      </c>
      <c r="H758" s="1" t="s">
        <v>1657</v>
      </c>
      <c r="I758" s="1" t="s">
        <v>1658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 t="s">
        <v>1655</v>
      </c>
      <c r="B759" s="1" t="s">
        <v>10</v>
      </c>
      <c r="C759" s="1">
        <v>151283.0</v>
      </c>
      <c r="D759" s="1" t="s">
        <v>1656</v>
      </c>
      <c r="E759" s="1" t="s">
        <v>60</v>
      </c>
      <c r="F759" s="1">
        <v>5611434.0</v>
      </c>
      <c r="G759" s="1" t="s">
        <v>55</v>
      </c>
      <c r="H759" s="1" t="s">
        <v>1657</v>
      </c>
      <c r="I759" s="1" t="s">
        <v>1659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 t="s">
        <v>1660</v>
      </c>
      <c r="B760" s="1" t="s">
        <v>10</v>
      </c>
      <c r="C760" s="1">
        <v>31291.0</v>
      </c>
      <c r="D760" s="1" t="s">
        <v>1661</v>
      </c>
      <c r="E760" s="1" t="s">
        <v>60</v>
      </c>
      <c r="F760" s="1">
        <v>5644427.0</v>
      </c>
      <c r="G760" s="1" t="s">
        <v>55</v>
      </c>
      <c r="H760" s="1" t="s">
        <v>702</v>
      </c>
      <c r="I760" s="1" t="s">
        <v>923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 t="s">
        <v>1660</v>
      </c>
      <c r="B761" s="1" t="s">
        <v>10</v>
      </c>
      <c r="C761" s="1">
        <v>127827.0</v>
      </c>
      <c r="D761" s="1" t="s">
        <v>1661</v>
      </c>
      <c r="E761" s="1" t="s">
        <v>60</v>
      </c>
      <c r="F761" s="1">
        <v>5644427.0</v>
      </c>
      <c r="G761" s="1" t="s">
        <v>55</v>
      </c>
      <c r="H761" s="1" t="s">
        <v>1662</v>
      </c>
      <c r="I761" s="1" t="s">
        <v>923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 t="s">
        <v>1663</v>
      </c>
      <c r="B762" s="1" t="s">
        <v>10</v>
      </c>
      <c r="C762" s="1">
        <v>162454.0</v>
      </c>
      <c r="D762" s="1" t="s">
        <v>1664</v>
      </c>
      <c r="E762" s="1" t="s">
        <v>60</v>
      </c>
      <c r="F762" s="1">
        <v>6060623.0</v>
      </c>
      <c r="G762" s="1" t="s">
        <v>55</v>
      </c>
      <c r="H762" s="1" t="s">
        <v>1665</v>
      </c>
      <c r="I762" s="1" t="s">
        <v>1013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 t="s">
        <v>1663</v>
      </c>
      <c r="B763" s="1" t="s">
        <v>10</v>
      </c>
      <c r="C763" s="1">
        <v>154365.0</v>
      </c>
      <c r="D763" s="1" t="s">
        <v>1664</v>
      </c>
      <c r="E763" s="1" t="s">
        <v>60</v>
      </c>
      <c r="F763" s="1">
        <v>6060623.0</v>
      </c>
      <c r="G763" s="1" t="s">
        <v>55</v>
      </c>
      <c r="H763" s="1" t="s">
        <v>1665</v>
      </c>
      <c r="I763" s="1" t="s">
        <v>1013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 t="s">
        <v>1666</v>
      </c>
      <c r="B764" s="1" t="s">
        <v>8</v>
      </c>
      <c r="C764" s="1">
        <v>11317.0</v>
      </c>
      <c r="D764" s="1" t="s">
        <v>1667</v>
      </c>
      <c r="E764" s="1" t="s">
        <v>60</v>
      </c>
      <c r="F764" s="1">
        <v>6256430.0</v>
      </c>
      <c r="G764" s="1" t="s">
        <v>55</v>
      </c>
      <c r="H764" s="1" t="s">
        <v>1668</v>
      </c>
      <c r="I764" s="1" t="s">
        <v>1669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 t="s">
        <v>1666</v>
      </c>
      <c r="B765" s="1" t="s">
        <v>8</v>
      </c>
      <c r="C765" s="1">
        <v>199668.0</v>
      </c>
      <c r="D765" s="1" t="s">
        <v>1667</v>
      </c>
      <c r="E765" s="1" t="s">
        <v>60</v>
      </c>
      <c r="F765" s="1">
        <v>6256430.0</v>
      </c>
      <c r="G765" s="1" t="s">
        <v>55</v>
      </c>
      <c r="H765" s="1" t="s">
        <v>1668</v>
      </c>
      <c r="I765" s="1" t="s">
        <v>1669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 t="s">
        <v>1670</v>
      </c>
      <c r="B766" s="1" t="s">
        <v>10</v>
      </c>
      <c r="C766" s="1">
        <v>12247.0</v>
      </c>
      <c r="D766" s="1" t="s">
        <v>1671</v>
      </c>
      <c r="E766" s="1" t="s">
        <v>60</v>
      </c>
      <c r="F766" s="1">
        <v>6282088.0</v>
      </c>
      <c r="G766" s="1" t="s">
        <v>55</v>
      </c>
      <c r="H766" s="1" t="s">
        <v>1672</v>
      </c>
      <c r="I766" s="1" t="s">
        <v>1673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 t="s">
        <v>1670</v>
      </c>
      <c r="B767" s="1" t="s">
        <v>10</v>
      </c>
      <c r="C767" s="1">
        <v>115141.0</v>
      </c>
      <c r="D767" s="1" t="s">
        <v>1671</v>
      </c>
      <c r="E767" s="1" t="s">
        <v>60</v>
      </c>
      <c r="F767" s="1">
        <v>6282088.0</v>
      </c>
      <c r="G767" s="1" t="s">
        <v>55</v>
      </c>
      <c r="H767" s="1" t="s">
        <v>1672</v>
      </c>
      <c r="I767" s="1" t="s">
        <v>1673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 t="s">
        <v>1674</v>
      </c>
      <c r="B768" s="1" t="s">
        <v>10</v>
      </c>
      <c r="C768" s="1">
        <v>55217.0</v>
      </c>
      <c r="D768" s="1" t="s">
        <v>1675</v>
      </c>
      <c r="E768" s="1" t="s">
        <v>60</v>
      </c>
      <c r="F768" s="1">
        <v>6409180.0</v>
      </c>
      <c r="G768" s="1" t="s">
        <v>55</v>
      </c>
      <c r="H768" s="1" t="s">
        <v>575</v>
      </c>
      <c r="I768" s="1" t="s">
        <v>1676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 t="s">
        <v>1674</v>
      </c>
      <c r="B769" s="1" t="s">
        <v>10</v>
      </c>
      <c r="C769" s="1">
        <v>157534.0</v>
      </c>
      <c r="D769" s="1" t="s">
        <v>1675</v>
      </c>
      <c r="E769" s="1" t="s">
        <v>60</v>
      </c>
      <c r="F769" s="1">
        <v>6409180.0</v>
      </c>
      <c r="G769" s="1" t="s">
        <v>55</v>
      </c>
      <c r="H769" s="1" t="s">
        <v>575</v>
      </c>
      <c r="I769" s="1" t="s">
        <v>1676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 t="s">
        <v>1677</v>
      </c>
      <c r="B770" s="1" t="s">
        <v>10</v>
      </c>
      <c r="C770" s="1">
        <v>157416.0</v>
      </c>
      <c r="D770" s="1" t="s">
        <v>1678</v>
      </c>
      <c r="E770" s="1" t="s">
        <v>60</v>
      </c>
      <c r="F770" s="1">
        <v>6424578.0</v>
      </c>
      <c r="G770" s="1" t="s">
        <v>55</v>
      </c>
      <c r="H770" s="1" t="s">
        <v>1679</v>
      </c>
      <c r="I770" s="1" t="s">
        <v>892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 t="s">
        <v>1677</v>
      </c>
      <c r="B771" s="1" t="s">
        <v>10</v>
      </c>
      <c r="C771" s="1">
        <v>55004.0</v>
      </c>
      <c r="D771" s="1" t="s">
        <v>1678</v>
      </c>
      <c r="E771" s="1" t="s">
        <v>60</v>
      </c>
      <c r="F771" s="1">
        <v>6424578.0</v>
      </c>
      <c r="G771" s="1" t="s">
        <v>55</v>
      </c>
      <c r="H771" s="1" t="s">
        <v>1679</v>
      </c>
      <c r="I771" s="1" t="s">
        <v>892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 t="s">
        <v>1680</v>
      </c>
      <c r="B772" s="1" t="s">
        <v>10</v>
      </c>
      <c r="C772" s="1">
        <v>130333.0</v>
      </c>
      <c r="D772" s="1" t="s">
        <v>1681</v>
      </c>
      <c r="E772" s="1" t="s">
        <v>60</v>
      </c>
      <c r="F772" s="1">
        <v>6492811.0</v>
      </c>
      <c r="G772" s="1" t="s">
        <v>89</v>
      </c>
      <c r="H772" s="1" t="s">
        <v>1682</v>
      </c>
      <c r="I772" s="1" t="s">
        <v>1683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 t="s">
        <v>1680</v>
      </c>
      <c r="B773" s="1" t="s">
        <v>10</v>
      </c>
      <c r="C773" s="1">
        <v>129067.0</v>
      </c>
      <c r="D773" s="1" t="s">
        <v>1681</v>
      </c>
      <c r="E773" s="1" t="s">
        <v>60</v>
      </c>
      <c r="F773" s="1">
        <v>6492811.0</v>
      </c>
      <c r="G773" s="1" t="s">
        <v>89</v>
      </c>
      <c r="H773" s="1" t="s">
        <v>1682</v>
      </c>
      <c r="I773" s="1" t="s">
        <v>1683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 t="s">
        <v>1684</v>
      </c>
      <c r="B774" s="1" t="s">
        <v>10</v>
      </c>
      <c r="C774" s="1">
        <v>152298.0</v>
      </c>
      <c r="D774" s="1" t="s">
        <v>1685</v>
      </c>
      <c r="E774" s="1" t="s">
        <v>60</v>
      </c>
      <c r="F774" s="1">
        <v>6661358.0</v>
      </c>
      <c r="G774" s="1" t="s">
        <v>55</v>
      </c>
      <c r="H774" s="1" t="s">
        <v>1686</v>
      </c>
      <c r="I774" s="1" t="s">
        <v>1687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 t="s">
        <v>1684</v>
      </c>
      <c r="B775" s="1" t="s">
        <v>10</v>
      </c>
      <c r="C775" s="1">
        <v>158843.0</v>
      </c>
      <c r="D775" s="1" t="s">
        <v>1685</v>
      </c>
      <c r="E775" s="1" t="s">
        <v>60</v>
      </c>
      <c r="F775" s="1">
        <v>6661358.0</v>
      </c>
      <c r="G775" s="1" t="s">
        <v>55</v>
      </c>
      <c r="H775" s="1" t="s">
        <v>1686</v>
      </c>
      <c r="I775" s="1" t="s">
        <v>1687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 t="s">
        <v>1688</v>
      </c>
      <c r="B776" s="1" t="s">
        <v>10</v>
      </c>
      <c r="C776" s="1">
        <v>123391.0</v>
      </c>
      <c r="D776" s="1" t="s">
        <v>1689</v>
      </c>
      <c r="E776" s="1" t="s">
        <v>60</v>
      </c>
      <c r="F776" s="1">
        <v>7610137.0</v>
      </c>
      <c r="G776" s="1" t="s">
        <v>89</v>
      </c>
      <c r="H776" s="1" t="s">
        <v>1690</v>
      </c>
      <c r="I776" s="1" t="s">
        <v>1691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 t="s">
        <v>1688</v>
      </c>
      <c r="B777" s="1" t="s">
        <v>10</v>
      </c>
      <c r="C777" s="1">
        <v>125134.0</v>
      </c>
      <c r="D777" s="1" t="s">
        <v>1689</v>
      </c>
      <c r="E777" s="1" t="s">
        <v>60</v>
      </c>
      <c r="F777" s="1">
        <v>7610137.0</v>
      </c>
      <c r="G777" s="1" t="s">
        <v>89</v>
      </c>
      <c r="H777" s="1" t="s">
        <v>1690</v>
      </c>
      <c r="I777" s="1" t="s">
        <v>1691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 t="s">
        <v>1692</v>
      </c>
      <c r="B778" s="1" t="s">
        <v>10</v>
      </c>
      <c r="C778" s="1">
        <v>163689.0</v>
      </c>
      <c r="D778" s="1" t="s">
        <v>1693</v>
      </c>
      <c r="E778" s="1" t="s">
        <v>60</v>
      </c>
      <c r="F778" s="1">
        <v>7756246.0</v>
      </c>
      <c r="G778" s="1" t="s">
        <v>89</v>
      </c>
      <c r="H778" s="1" t="s">
        <v>1694</v>
      </c>
      <c r="I778" s="1" t="s">
        <v>1695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 t="s">
        <v>1692</v>
      </c>
      <c r="B779" s="1" t="s">
        <v>10</v>
      </c>
      <c r="C779" s="1">
        <v>157790.0</v>
      </c>
      <c r="D779" s="1" t="s">
        <v>1693</v>
      </c>
      <c r="E779" s="1" t="s">
        <v>60</v>
      </c>
      <c r="F779" s="1">
        <v>7756246.0</v>
      </c>
      <c r="G779" s="1" t="s">
        <v>89</v>
      </c>
      <c r="H779" s="1" t="s">
        <v>1694</v>
      </c>
      <c r="I779" s="1" t="s">
        <v>1695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 t="s">
        <v>1696</v>
      </c>
      <c r="B780" s="1" t="s">
        <v>10</v>
      </c>
      <c r="C780" s="1">
        <v>152015.0</v>
      </c>
      <c r="D780" s="1" t="s">
        <v>1697</v>
      </c>
      <c r="E780" s="1" t="s">
        <v>60</v>
      </c>
      <c r="F780" s="1">
        <v>8643323.0</v>
      </c>
      <c r="G780" s="1" t="s">
        <v>89</v>
      </c>
      <c r="H780" s="1" t="s">
        <v>1698</v>
      </c>
      <c r="I780" s="1" t="s">
        <v>1699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 t="s">
        <v>1696</v>
      </c>
      <c r="B781" s="1" t="s">
        <v>10</v>
      </c>
      <c r="C781" s="1">
        <v>147481.0</v>
      </c>
      <c r="D781" s="1" t="s">
        <v>1697</v>
      </c>
      <c r="E781" s="1" t="s">
        <v>60</v>
      </c>
      <c r="F781" s="1">
        <v>8643323.0</v>
      </c>
      <c r="G781" s="1" t="s">
        <v>89</v>
      </c>
      <c r="H781" s="1" t="s">
        <v>1698</v>
      </c>
      <c r="I781" s="1" t="s">
        <v>1699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 t="s">
        <v>1700</v>
      </c>
      <c r="B782" s="1" t="s">
        <v>39</v>
      </c>
      <c r="C782" s="1" t="s">
        <v>1701</v>
      </c>
      <c r="D782" s="1" t="s">
        <v>1702</v>
      </c>
      <c r="E782" s="1" t="s">
        <v>60</v>
      </c>
      <c r="F782" s="1">
        <v>9.4272726E7</v>
      </c>
      <c r="G782" s="1" t="s">
        <v>55</v>
      </c>
      <c r="H782" s="1" t="s">
        <v>1703</v>
      </c>
      <c r="I782" s="1" t="s">
        <v>1704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 t="s">
        <v>1700</v>
      </c>
      <c r="B783" s="1" t="s">
        <v>39</v>
      </c>
      <c r="C783" s="1" t="s">
        <v>1701</v>
      </c>
      <c r="D783" s="1" t="s">
        <v>1702</v>
      </c>
      <c r="E783" s="1" t="s">
        <v>60</v>
      </c>
      <c r="F783" s="1">
        <v>9.4272726E7</v>
      </c>
      <c r="G783" s="1" t="s">
        <v>55</v>
      </c>
      <c r="H783" s="1" t="s">
        <v>1703</v>
      </c>
      <c r="I783" s="1" t="s">
        <v>1704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 t="s">
        <v>1700</v>
      </c>
      <c r="B784" s="1" t="s">
        <v>39</v>
      </c>
      <c r="C784" s="1" t="s">
        <v>1705</v>
      </c>
      <c r="D784" s="1" t="s">
        <v>1702</v>
      </c>
      <c r="E784" s="1" t="s">
        <v>60</v>
      </c>
      <c r="F784" s="1">
        <v>9.4272726E7</v>
      </c>
      <c r="G784" s="1" t="s">
        <v>55</v>
      </c>
      <c r="H784" s="1" t="s">
        <v>1703</v>
      </c>
      <c r="I784" s="1" t="s">
        <v>1706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 t="s">
        <v>1700</v>
      </c>
      <c r="B785" s="1" t="s">
        <v>39</v>
      </c>
      <c r="C785" s="1" t="s">
        <v>1705</v>
      </c>
      <c r="D785" s="1" t="s">
        <v>1702</v>
      </c>
      <c r="E785" s="1" t="s">
        <v>60</v>
      </c>
      <c r="F785" s="1">
        <v>9.4272726E7</v>
      </c>
      <c r="G785" s="1" t="s">
        <v>55</v>
      </c>
      <c r="H785" s="1" t="s">
        <v>1703</v>
      </c>
      <c r="I785" s="1" t="s">
        <v>1706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 t="s">
        <v>1707</v>
      </c>
      <c r="B786" s="1" t="s">
        <v>8</v>
      </c>
      <c r="C786" s="1">
        <v>114902.0</v>
      </c>
      <c r="D786" s="1" t="s">
        <v>1702</v>
      </c>
      <c r="E786" s="1" t="s">
        <v>60</v>
      </c>
      <c r="F786" s="1">
        <v>9.4272726E7</v>
      </c>
      <c r="G786" s="1" t="s">
        <v>55</v>
      </c>
      <c r="H786" s="1" t="s">
        <v>1703</v>
      </c>
      <c r="I786" s="1" t="s">
        <v>1706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 t="s">
        <v>1707</v>
      </c>
      <c r="B787" s="1" t="s">
        <v>8</v>
      </c>
      <c r="C787" s="1">
        <v>114902.0</v>
      </c>
      <c r="D787" s="1" t="s">
        <v>1702</v>
      </c>
      <c r="E787" s="1" t="s">
        <v>60</v>
      </c>
      <c r="F787" s="1">
        <v>9.4272726E7</v>
      </c>
      <c r="G787" s="1" t="s">
        <v>55</v>
      </c>
      <c r="H787" s="1" t="s">
        <v>1703</v>
      </c>
      <c r="I787" s="1" t="s">
        <v>1706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 t="s">
        <v>1708</v>
      </c>
      <c r="B788" s="1" t="s">
        <v>10</v>
      </c>
      <c r="C788" s="1">
        <v>131304.0</v>
      </c>
      <c r="D788" s="1" t="s">
        <v>1702</v>
      </c>
      <c r="E788" s="1" t="s">
        <v>60</v>
      </c>
      <c r="F788" s="1">
        <v>9.4272726E7</v>
      </c>
      <c r="G788" s="1" t="s">
        <v>55</v>
      </c>
      <c r="H788" s="1" t="s">
        <v>1703</v>
      </c>
      <c r="I788" s="1" t="s">
        <v>1706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 t="s">
        <v>1708</v>
      </c>
      <c r="B789" s="1" t="s">
        <v>10</v>
      </c>
      <c r="C789" s="1">
        <v>131304.0</v>
      </c>
      <c r="D789" s="1" t="s">
        <v>1702</v>
      </c>
      <c r="E789" s="1" t="s">
        <v>60</v>
      </c>
      <c r="F789" s="1">
        <v>9.4272726E7</v>
      </c>
      <c r="G789" s="1" t="s">
        <v>55</v>
      </c>
      <c r="H789" s="1" t="s">
        <v>1703</v>
      </c>
      <c r="I789" s="1" t="s">
        <v>1706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 t="s">
        <v>1709</v>
      </c>
      <c r="B790" s="1" t="s">
        <v>6</v>
      </c>
      <c r="C790" s="1">
        <v>270.0</v>
      </c>
      <c r="D790" s="1" t="s">
        <v>1710</v>
      </c>
      <c r="E790" s="1" t="s">
        <v>60</v>
      </c>
      <c r="F790" s="1">
        <v>9.4319796E7</v>
      </c>
      <c r="G790" s="1" t="s">
        <v>55</v>
      </c>
      <c r="H790" s="1" t="s">
        <v>621</v>
      </c>
      <c r="I790" s="1" t="s">
        <v>1711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 t="s">
        <v>1709</v>
      </c>
      <c r="B791" s="1" t="s">
        <v>6</v>
      </c>
      <c r="C791" s="1">
        <v>270.0</v>
      </c>
      <c r="D791" s="1" t="s">
        <v>1710</v>
      </c>
      <c r="E791" s="1" t="s">
        <v>60</v>
      </c>
      <c r="F791" s="1">
        <v>9.4319796E7</v>
      </c>
      <c r="G791" s="1" t="s">
        <v>55</v>
      </c>
      <c r="H791" s="1" t="s">
        <v>621</v>
      </c>
      <c r="I791" s="1" t="s">
        <v>1711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 t="s">
        <v>1712</v>
      </c>
      <c r="B792" s="1" t="s">
        <v>8</v>
      </c>
      <c r="C792" s="1">
        <v>94551.0</v>
      </c>
      <c r="D792" s="1" t="s">
        <v>1242</v>
      </c>
      <c r="E792" s="1" t="s">
        <v>60</v>
      </c>
      <c r="F792" s="1">
        <v>9.4441537E7</v>
      </c>
      <c r="G792" s="1" t="s">
        <v>55</v>
      </c>
      <c r="H792" s="1" t="s">
        <v>1243</v>
      </c>
      <c r="I792" s="1" t="s">
        <v>1244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 t="s">
        <v>1712</v>
      </c>
      <c r="B793" s="1" t="s">
        <v>8</v>
      </c>
      <c r="C793" s="1">
        <v>94551.0</v>
      </c>
      <c r="D793" s="1" t="s">
        <v>1242</v>
      </c>
      <c r="E793" s="1" t="s">
        <v>60</v>
      </c>
      <c r="F793" s="1">
        <v>9.4441537E7</v>
      </c>
      <c r="G793" s="1" t="s">
        <v>55</v>
      </c>
      <c r="H793" s="1" t="s">
        <v>1243</v>
      </c>
      <c r="I793" s="1" t="s">
        <v>1244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 t="s">
        <v>1713</v>
      </c>
      <c r="B794" s="1" t="s">
        <v>6</v>
      </c>
      <c r="C794" s="1">
        <v>48257.0</v>
      </c>
      <c r="D794" s="1" t="s">
        <v>1714</v>
      </c>
      <c r="E794" s="1" t="s">
        <v>60</v>
      </c>
      <c r="F794" s="1">
        <v>9.4536351E7</v>
      </c>
      <c r="G794" s="1" t="s">
        <v>55</v>
      </c>
      <c r="H794" s="1" t="s">
        <v>1715</v>
      </c>
      <c r="I794" s="1" t="s">
        <v>1716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 t="s">
        <v>1713</v>
      </c>
      <c r="B795" s="1" t="s">
        <v>6</v>
      </c>
      <c r="C795" s="1">
        <v>50794.0</v>
      </c>
      <c r="D795" s="1" t="s">
        <v>1714</v>
      </c>
      <c r="E795" s="1" t="s">
        <v>60</v>
      </c>
      <c r="F795" s="1">
        <v>9.4536351E7</v>
      </c>
      <c r="G795" s="1" t="s">
        <v>55</v>
      </c>
      <c r="H795" s="1" t="s">
        <v>1715</v>
      </c>
      <c r="I795" s="1" t="s">
        <v>1716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 t="s">
        <v>1717</v>
      </c>
      <c r="B796" s="1" t="s">
        <v>39</v>
      </c>
      <c r="C796" s="1" t="s">
        <v>1718</v>
      </c>
      <c r="D796" s="1" t="s">
        <v>1719</v>
      </c>
      <c r="E796" s="1" t="s">
        <v>60</v>
      </c>
      <c r="F796" s="1">
        <v>9.4537053E7</v>
      </c>
      <c r="G796" s="1" t="s">
        <v>55</v>
      </c>
      <c r="H796" s="1" t="s">
        <v>1720</v>
      </c>
      <c r="I796" s="1" t="s">
        <v>1721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 t="s">
        <v>1717</v>
      </c>
      <c r="B797" s="1" t="s">
        <v>39</v>
      </c>
      <c r="C797" s="1" t="s">
        <v>1722</v>
      </c>
      <c r="D797" s="1" t="s">
        <v>1719</v>
      </c>
      <c r="E797" s="1" t="s">
        <v>60</v>
      </c>
      <c r="F797" s="1">
        <v>9.4537053E7</v>
      </c>
      <c r="G797" s="1" t="s">
        <v>55</v>
      </c>
      <c r="H797" s="1" t="s">
        <v>1723</v>
      </c>
      <c r="I797" s="1" t="s">
        <v>1721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 t="s">
        <v>1724</v>
      </c>
      <c r="B798" s="1" t="s">
        <v>8</v>
      </c>
      <c r="C798" s="1">
        <v>46061.0</v>
      </c>
      <c r="D798" s="1" t="s">
        <v>1725</v>
      </c>
      <c r="E798" s="1" t="s">
        <v>60</v>
      </c>
      <c r="F798" s="1">
        <v>9.4775067E7</v>
      </c>
      <c r="G798" s="1" t="s">
        <v>55</v>
      </c>
      <c r="H798" s="1" t="s">
        <v>1726</v>
      </c>
      <c r="I798" s="1" t="s">
        <v>1727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 t="s">
        <v>1724</v>
      </c>
      <c r="B799" s="1" t="s">
        <v>8</v>
      </c>
      <c r="C799" s="1">
        <v>101164.0</v>
      </c>
      <c r="D799" s="1" t="s">
        <v>1725</v>
      </c>
      <c r="E799" s="1" t="s">
        <v>60</v>
      </c>
      <c r="F799" s="1">
        <v>9.4775067E7</v>
      </c>
      <c r="G799" s="1" t="s">
        <v>55</v>
      </c>
      <c r="H799" s="1" t="s">
        <v>1726</v>
      </c>
      <c r="I799" s="1" t="s">
        <v>1727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 t="s">
        <v>1728</v>
      </c>
      <c r="B800" s="1" t="s">
        <v>8</v>
      </c>
      <c r="C800" s="1">
        <v>139899.0</v>
      </c>
      <c r="D800" s="1" t="s">
        <v>642</v>
      </c>
      <c r="E800" s="1" t="s">
        <v>60</v>
      </c>
      <c r="F800" s="1">
        <v>9.486087E7</v>
      </c>
      <c r="G800" s="1" t="s">
        <v>89</v>
      </c>
      <c r="H800" s="1" t="s">
        <v>1729</v>
      </c>
      <c r="I800" s="1" t="s">
        <v>1730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 t="s">
        <v>1728</v>
      </c>
      <c r="B801" s="1" t="s">
        <v>8</v>
      </c>
      <c r="C801" s="1">
        <v>139899.0</v>
      </c>
      <c r="D801" s="1" t="s">
        <v>642</v>
      </c>
      <c r="E801" s="1" t="s">
        <v>60</v>
      </c>
      <c r="F801" s="1">
        <v>9.486087E7</v>
      </c>
      <c r="G801" s="1" t="s">
        <v>89</v>
      </c>
      <c r="H801" s="1" t="s">
        <v>1729</v>
      </c>
      <c r="I801" s="1" t="s">
        <v>1730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 t="s">
        <v>1731</v>
      </c>
      <c r="B802" s="1" t="s">
        <v>8</v>
      </c>
      <c r="C802" s="1">
        <v>100155.0</v>
      </c>
      <c r="D802" s="1" t="s">
        <v>1057</v>
      </c>
      <c r="E802" s="1" t="s">
        <v>60</v>
      </c>
      <c r="F802" s="1">
        <v>9.4866668E7</v>
      </c>
      <c r="G802" s="1" t="s">
        <v>55</v>
      </c>
      <c r="H802" s="1" t="s">
        <v>1732</v>
      </c>
      <c r="I802" s="1" t="s">
        <v>1733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 t="s">
        <v>1731</v>
      </c>
      <c r="B803" s="1" t="s">
        <v>8</v>
      </c>
      <c r="C803" s="1">
        <v>100155.0</v>
      </c>
      <c r="D803" s="1" t="s">
        <v>1057</v>
      </c>
      <c r="E803" s="1" t="s">
        <v>60</v>
      </c>
      <c r="F803" s="1">
        <v>9.4866668E7</v>
      </c>
      <c r="G803" s="1" t="s">
        <v>55</v>
      </c>
      <c r="H803" s="1" t="s">
        <v>1732</v>
      </c>
      <c r="I803" s="1" t="s">
        <v>1733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 t="s">
        <v>1734</v>
      </c>
      <c r="B804" s="1" t="s">
        <v>39</v>
      </c>
      <c r="C804" s="1" t="s">
        <v>1735</v>
      </c>
      <c r="D804" s="1" t="s">
        <v>1736</v>
      </c>
      <c r="E804" s="1" t="s">
        <v>60</v>
      </c>
      <c r="F804" s="1">
        <v>9528317.0</v>
      </c>
      <c r="G804" s="1" t="s">
        <v>55</v>
      </c>
      <c r="H804" s="1" t="s">
        <v>464</v>
      </c>
      <c r="I804" s="1" t="s">
        <v>382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 t="s">
        <v>1734</v>
      </c>
      <c r="B805" s="1" t="s">
        <v>39</v>
      </c>
      <c r="C805" s="1" t="s">
        <v>1737</v>
      </c>
      <c r="D805" s="1" t="s">
        <v>1736</v>
      </c>
      <c r="E805" s="1" t="s">
        <v>60</v>
      </c>
      <c r="F805" s="1">
        <v>9528317.0</v>
      </c>
      <c r="G805" s="1" t="s">
        <v>55</v>
      </c>
      <c r="H805" s="1" t="s">
        <v>464</v>
      </c>
      <c r="I805" s="1" t="s">
        <v>1738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 t="s">
        <v>1739</v>
      </c>
      <c r="B806" s="1" t="s">
        <v>8</v>
      </c>
      <c r="C806" s="1">
        <v>57191.0</v>
      </c>
      <c r="D806" s="1" t="s">
        <v>1740</v>
      </c>
      <c r="E806" s="1" t="s">
        <v>60</v>
      </c>
      <c r="F806" s="1">
        <v>9.5432914E7</v>
      </c>
      <c r="G806" s="1" t="s">
        <v>89</v>
      </c>
      <c r="H806" s="1" t="s">
        <v>1741</v>
      </c>
      <c r="I806" s="1" t="s">
        <v>1742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 t="s">
        <v>1739</v>
      </c>
      <c r="B807" s="1" t="s">
        <v>8</v>
      </c>
      <c r="C807" s="1">
        <v>75007.0</v>
      </c>
      <c r="D807" s="1" t="s">
        <v>1740</v>
      </c>
      <c r="E807" s="1" t="s">
        <v>60</v>
      </c>
      <c r="F807" s="1">
        <v>9.5432914E7</v>
      </c>
      <c r="G807" s="1" t="s">
        <v>89</v>
      </c>
      <c r="H807" s="1" t="s">
        <v>1741</v>
      </c>
      <c r="I807" s="1" t="s">
        <v>1742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 t="s">
        <v>1743</v>
      </c>
      <c r="B808" s="1" t="s">
        <v>6</v>
      </c>
      <c r="C808" s="1">
        <v>46454.0</v>
      </c>
      <c r="D808" s="1" t="s">
        <v>1744</v>
      </c>
      <c r="E808" s="1" t="s">
        <v>60</v>
      </c>
      <c r="F808" s="1">
        <v>9.5895446E7</v>
      </c>
      <c r="G808" s="1" t="s">
        <v>55</v>
      </c>
      <c r="H808" s="1" t="s">
        <v>1745</v>
      </c>
      <c r="I808" s="1" t="s">
        <v>1746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 t="s">
        <v>1743</v>
      </c>
      <c r="B809" s="1" t="s">
        <v>6</v>
      </c>
      <c r="C809" s="1">
        <v>21721.0</v>
      </c>
      <c r="D809" s="1" t="s">
        <v>1744</v>
      </c>
      <c r="E809" s="1" t="s">
        <v>60</v>
      </c>
      <c r="F809" s="1">
        <v>9.5895446E7</v>
      </c>
      <c r="G809" s="1" t="s">
        <v>55</v>
      </c>
      <c r="H809" s="1" t="s">
        <v>1745</v>
      </c>
      <c r="I809" s="1" t="s">
        <v>1746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 t="s">
        <v>1747</v>
      </c>
      <c r="B810" s="1" t="s">
        <v>8</v>
      </c>
      <c r="C810" s="1">
        <v>131615.0</v>
      </c>
      <c r="D810" s="1" t="s">
        <v>668</v>
      </c>
      <c r="E810" s="1" t="s">
        <v>60</v>
      </c>
      <c r="F810" s="1">
        <v>9.5898143E7</v>
      </c>
      <c r="G810" s="1" t="s">
        <v>55</v>
      </c>
      <c r="H810" s="1" t="s">
        <v>669</v>
      </c>
      <c r="I810" s="1" t="s">
        <v>670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 t="s">
        <v>1747</v>
      </c>
      <c r="B811" s="1" t="s">
        <v>8</v>
      </c>
      <c r="C811" s="1">
        <v>131615.0</v>
      </c>
      <c r="D811" s="1" t="s">
        <v>668</v>
      </c>
      <c r="E811" s="1" t="s">
        <v>60</v>
      </c>
      <c r="F811" s="1">
        <v>9.5898143E7</v>
      </c>
      <c r="G811" s="1" t="s">
        <v>55</v>
      </c>
      <c r="H811" s="1" t="s">
        <v>669</v>
      </c>
      <c r="I811" s="1" t="s">
        <v>670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 t="s">
        <v>1748</v>
      </c>
      <c r="B812" s="1" t="s">
        <v>8</v>
      </c>
      <c r="C812" s="1">
        <v>120684.0</v>
      </c>
      <c r="D812" s="1" t="s">
        <v>1749</v>
      </c>
      <c r="E812" s="1" t="s">
        <v>399</v>
      </c>
      <c r="F812" s="1">
        <v>1.2993508E7</v>
      </c>
      <c r="G812" s="1" t="s">
        <v>55</v>
      </c>
      <c r="H812" s="1" t="s">
        <v>1750</v>
      </c>
      <c r="I812" s="1" t="s">
        <v>1751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 t="s">
        <v>1748</v>
      </c>
      <c r="B813" s="1" t="s">
        <v>8</v>
      </c>
      <c r="C813" s="1">
        <v>105626.0</v>
      </c>
      <c r="D813" s="1" t="s">
        <v>1749</v>
      </c>
      <c r="E813" s="1" t="s">
        <v>399</v>
      </c>
      <c r="F813" s="1">
        <v>1.2993508E7</v>
      </c>
      <c r="G813" s="1" t="s">
        <v>55</v>
      </c>
      <c r="H813" s="1" t="s">
        <v>1750</v>
      </c>
      <c r="I813" s="1" t="s">
        <v>1751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 t="s">
        <v>1752</v>
      </c>
      <c r="B814" s="1" t="s">
        <v>8</v>
      </c>
      <c r="C814" s="1">
        <v>117416.0</v>
      </c>
      <c r="D814" s="1" t="s">
        <v>1753</v>
      </c>
      <c r="E814" s="1" t="s">
        <v>60</v>
      </c>
      <c r="F814" s="1">
        <v>1752480.0</v>
      </c>
      <c r="G814" s="1" t="s">
        <v>89</v>
      </c>
      <c r="H814" s="1" t="s">
        <v>1754</v>
      </c>
      <c r="I814" s="1" t="s">
        <v>1755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 t="s">
        <v>1752</v>
      </c>
      <c r="B815" s="1" t="s">
        <v>8</v>
      </c>
      <c r="C815" s="1">
        <v>117412.0</v>
      </c>
      <c r="D815" s="1" t="s">
        <v>1753</v>
      </c>
      <c r="E815" s="1" t="s">
        <v>60</v>
      </c>
      <c r="F815" s="1">
        <v>1752480.0</v>
      </c>
      <c r="G815" s="1" t="s">
        <v>89</v>
      </c>
      <c r="H815" s="1" t="s">
        <v>1754</v>
      </c>
      <c r="I815" s="1" t="s">
        <v>1755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 t="s">
        <v>1756</v>
      </c>
      <c r="B816" s="1" t="s">
        <v>8</v>
      </c>
      <c r="C816" s="1">
        <v>108193.0</v>
      </c>
      <c r="D816" s="1" t="s">
        <v>895</v>
      </c>
      <c r="E816" s="1" t="s">
        <v>60</v>
      </c>
      <c r="F816" s="1">
        <v>1.9065655E7</v>
      </c>
      <c r="G816" s="1" t="s">
        <v>55</v>
      </c>
      <c r="H816" s="1" t="s">
        <v>896</v>
      </c>
      <c r="I816" s="1" t="s">
        <v>897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 t="s">
        <v>1756</v>
      </c>
      <c r="B817" s="1" t="s">
        <v>8</v>
      </c>
      <c r="C817" s="1">
        <v>108193.0</v>
      </c>
      <c r="D817" s="1" t="s">
        <v>895</v>
      </c>
      <c r="E817" s="1" t="s">
        <v>60</v>
      </c>
      <c r="F817" s="1">
        <v>1.9065655E7</v>
      </c>
      <c r="G817" s="1" t="s">
        <v>55</v>
      </c>
      <c r="H817" s="1" t="s">
        <v>896</v>
      </c>
      <c r="I817" s="1" t="s">
        <v>897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 t="s">
        <v>1757</v>
      </c>
      <c r="B818" s="1" t="s">
        <v>8</v>
      </c>
      <c r="C818" s="1">
        <v>181057.0</v>
      </c>
      <c r="D818" s="1" t="s">
        <v>440</v>
      </c>
      <c r="E818" s="1" t="s">
        <v>60</v>
      </c>
      <c r="F818" s="1">
        <v>1.906912E7</v>
      </c>
      <c r="G818" s="1" t="s">
        <v>89</v>
      </c>
      <c r="H818" s="1" t="s">
        <v>441</v>
      </c>
      <c r="I818" s="1" t="s">
        <v>442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 t="s">
        <v>1757</v>
      </c>
      <c r="B819" s="1" t="s">
        <v>8</v>
      </c>
      <c r="C819" s="1">
        <v>181057.0</v>
      </c>
      <c r="D819" s="1" t="s">
        <v>440</v>
      </c>
      <c r="E819" s="1" t="s">
        <v>60</v>
      </c>
      <c r="F819" s="1">
        <v>1.906912E7</v>
      </c>
      <c r="G819" s="1" t="s">
        <v>89</v>
      </c>
      <c r="H819" s="1" t="s">
        <v>441</v>
      </c>
      <c r="I819" s="1" t="s">
        <v>442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 t="s">
        <v>1758</v>
      </c>
      <c r="B820" s="1" t="s">
        <v>10</v>
      </c>
      <c r="C820" s="1">
        <v>165389.0</v>
      </c>
      <c r="D820" s="1" t="s">
        <v>1759</v>
      </c>
      <c r="E820" s="1" t="s">
        <v>60</v>
      </c>
      <c r="F820" s="1">
        <v>2.0506837E7</v>
      </c>
      <c r="G820" s="1" t="s">
        <v>55</v>
      </c>
      <c r="H820" s="1" t="s">
        <v>1760</v>
      </c>
      <c r="I820" s="1" t="s">
        <v>1761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 t="s">
        <v>1758</v>
      </c>
      <c r="B821" s="1" t="s">
        <v>10</v>
      </c>
      <c r="C821" s="1">
        <v>165382.0</v>
      </c>
      <c r="D821" s="1" t="s">
        <v>1759</v>
      </c>
      <c r="E821" s="1" t="s">
        <v>60</v>
      </c>
      <c r="F821" s="1">
        <v>2.0506837E7</v>
      </c>
      <c r="G821" s="1" t="s">
        <v>55</v>
      </c>
      <c r="H821" s="1" t="s">
        <v>1760</v>
      </c>
      <c r="I821" s="1" t="s">
        <v>1762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 t="s">
        <v>1763</v>
      </c>
      <c r="B822" s="1" t="s">
        <v>8</v>
      </c>
      <c r="C822" s="1">
        <v>89243.0</v>
      </c>
      <c r="D822" s="1" t="s">
        <v>1764</v>
      </c>
      <c r="E822" s="1" t="s">
        <v>60</v>
      </c>
      <c r="F822" s="1">
        <v>2.0685716E7</v>
      </c>
      <c r="G822" s="1" t="s">
        <v>89</v>
      </c>
      <c r="H822" s="1" t="s">
        <v>1765</v>
      </c>
      <c r="I822" s="1" t="s">
        <v>1766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 t="s">
        <v>1763</v>
      </c>
      <c r="B823" s="1" t="s">
        <v>8</v>
      </c>
      <c r="C823" s="1">
        <v>67032.0</v>
      </c>
      <c r="D823" s="1" t="s">
        <v>1764</v>
      </c>
      <c r="E823" s="1" t="s">
        <v>60</v>
      </c>
      <c r="F823" s="1">
        <v>2.0685716E7</v>
      </c>
      <c r="G823" s="1" t="s">
        <v>89</v>
      </c>
      <c r="H823" s="1" t="s">
        <v>1765</v>
      </c>
      <c r="I823" s="1" t="s">
        <v>1766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 t="s">
        <v>1767</v>
      </c>
      <c r="B824" s="1" t="s">
        <v>10</v>
      </c>
      <c r="C824" s="1">
        <v>29116.0</v>
      </c>
      <c r="D824" s="1" t="s">
        <v>1768</v>
      </c>
      <c r="E824" s="1" t="s">
        <v>60</v>
      </c>
      <c r="F824" s="1">
        <v>2.2042661E7</v>
      </c>
      <c r="G824" s="1" t="s">
        <v>89</v>
      </c>
      <c r="H824" s="1" t="s">
        <v>362</v>
      </c>
      <c r="I824" s="1" t="s">
        <v>1769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 t="s">
        <v>1767</v>
      </c>
      <c r="B825" s="1" t="s">
        <v>10</v>
      </c>
      <c r="C825" s="1">
        <v>137318.0</v>
      </c>
      <c r="D825" s="1" t="s">
        <v>1768</v>
      </c>
      <c r="E825" s="1" t="s">
        <v>60</v>
      </c>
      <c r="F825" s="1">
        <v>2.2042661E7</v>
      </c>
      <c r="G825" s="1" t="s">
        <v>89</v>
      </c>
      <c r="H825" s="1" t="s">
        <v>1770</v>
      </c>
      <c r="I825" s="1" t="s">
        <v>1770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 t="s">
        <v>1771</v>
      </c>
      <c r="B826" s="1" t="s">
        <v>39</v>
      </c>
      <c r="C826" s="1" t="s">
        <v>1772</v>
      </c>
      <c r="D826" s="1" t="s">
        <v>1773</v>
      </c>
      <c r="E826" s="1" t="s">
        <v>60</v>
      </c>
      <c r="F826" s="1">
        <v>2.8384979E7</v>
      </c>
      <c r="G826" s="1" t="s">
        <v>55</v>
      </c>
      <c r="H826" s="1" t="s">
        <v>1774</v>
      </c>
      <c r="I826" s="1" t="s">
        <v>1775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 t="s">
        <v>1771</v>
      </c>
      <c r="B827" s="1" t="s">
        <v>39</v>
      </c>
      <c r="C827" s="1" t="s">
        <v>1776</v>
      </c>
      <c r="D827" s="1" t="s">
        <v>1773</v>
      </c>
      <c r="E827" s="1" t="s">
        <v>60</v>
      </c>
      <c r="F827" s="1">
        <v>2.8384979E7</v>
      </c>
      <c r="G827" s="1" t="s">
        <v>55</v>
      </c>
      <c r="H827" s="1" t="s">
        <v>1777</v>
      </c>
      <c r="I827" s="1" t="s">
        <v>1775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 t="s">
        <v>1778</v>
      </c>
      <c r="B828" s="1" t="s">
        <v>39</v>
      </c>
      <c r="C828" s="1" t="s">
        <v>1779</v>
      </c>
      <c r="D828" s="1" t="s">
        <v>1780</v>
      </c>
      <c r="E828" s="1" t="s">
        <v>60</v>
      </c>
      <c r="F828" s="1">
        <v>3.0866858E7</v>
      </c>
      <c r="G828" s="1" t="s">
        <v>55</v>
      </c>
      <c r="H828" s="1" t="s">
        <v>1781</v>
      </c>
      <c r="I828" s="1" t="s">
        <v>1782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 t="s">
        <v>1778</v>
      </c>
      <c r="B829" s="1" t="s">
        <v>39</v>
      </c>
      <c r="C829" s="1" t="s">
        <v>1783</v>
      </c>
      <c r="D829" s="1" t="s">
        <v>1780</v>
      </c>
      <c r="E829" s="1" t="s">
        <v>60</v>
      </c>
      <c r="F829" s="1">
        <v>3.0866858E7</v>
      </c>
      <c r="G829" s="1" t="s">
        <v>55</v>
      </c>
      <c r="H829" s="1" t="s">
        <v>275</v>
      </c>
      <c r="I829" s="1" t="s">
        <v>1782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 t="s">
        <v>1784</v>
      </c>
      <c r="B830" s="1" t="s">
        <v>10</v>
      </c>
      <c r="C830" s="1">
        <v>138353.0</v>
      </c>
      <c r="D830" s="1" t="s">
        <v>1785</v>
      </c>
      <c r="E830" s="1" t="s">
        <v>60</v>
      </c>
      <c r="F830" s="1">
        <v>3164902.0</v>
      </c>
      <c r="G830" s="1" t="s">
        <v>55</v>
      </c>
      <c r="H830" s="1" t="s">
        <v>1786</v>
      </c>
      <c r="I830" s="1" t="s">
        <v>1786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 t="s">
        <v>1784</v>
      </c>
      <c r="B831" s="1" t="s">
        <v>10</v>
      </c>
      <c r="C831" s="1">
        <v>59232.0</v>
      </c>
      <c r="D831" s="1" t="s">
        <v>1785</v>
      </c>
      <c r="E831" s="1" t="s">
        <v>60</v>
      </c>
      <c r="F831" s="1">
        <v>3164902.0</v>
      </c>
      <c r="G831" s="1" t="s">
        <v>55</v>
      </c>
      <c r="H831" s="1" t="s">
        <v>1787</v>
      </c>
      <c r="I831" s="1" t="s">
        <v>1721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 t="s">
        <v>1788</v>
      </c>
      <c r="B832" s="1" t="s">
        <v>10</v>
      </c>
      <c r="C832" s="1">
        <v>162010.0</v>
      </c>
      <c r="D832" s="1" t="s">
        <v>1789</v>
      </c>
      <c r="E832" s="1" t="s">
        <v>60</v>
      </c>
      <c r="F832" s="1">
        <v>3282145.0</v>
      </c>
      <c r="G832" s="1" t="s">
        <v>55</v>
      </c>
      <c r="H832" s="1" t="s">
        <v>1790</v>
      </c>
      <c r="I832" s="1" t="s">
        <v>1791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 t="s">
        <v>1788</v>
      </c>
      <c r="B833" s="1" t="s">
        <v>10</v>
      </c>
      <c r="C833" s="1">
        <v>49668.0</v>
      </c>
      <c r="D833" s="1" t="s">
        <v>1789</v>
      </c>
      <c r="E833" s="1" t="s">
        <v>60</v>
      </c>
      <c r="F833" s="1">
        <v>3282145.0</v>
      </c>
      <c r="G833" s="1" t="s">
        <v>55</v>
      </c>
      <c r="H833" s="1" t="s">
        <v>1792</v>
      </c>
      <c r="I833" s="1" t="s">
        <v>1791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 t="s">
        <v>1793</v>
      </c>
      <c r="B834" s="1" t="s">
        <v>8</v>
      </c>
      <c r="C834" s="1">
        <v>89443.0</v>
      </c>
      <c r="D834" s="1" t="s">
        <v>1794</v>
      </c>
      <c r="E834" s="1" t="s">
        <v>60</v>
      </c>
      <c r="F834" s="1">
        <v>3.5321487E7</v>
      </c>
      <c r="G834" s="1" t="s">
        <v>89</v>
      </c>
      <c r="H834" s="1" t="s">
        <v>1795</v>
      </c>
      <c r="I834" s="1" t="s">
        <v>1796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 t="s">
        <v>1793</v>
      </c>
      <c r="B835" s="1" t="s">
        <v>8</v>
      </c>
      <c r="C835" s="1">
        <v>101141.0</v>
      </c>
      <c r="D835" s="1" t="s">
        <v>1794</v>
      </c>
      <c r="E835" s="1" t="s">
        <v>60</v>
      </c>
      <c r="F835" s="1">
        <v>3.5321487E7</v>
      </c>
      <c r="G835" s="1" t="s">
        <v>89</v>
      </c>
      <c r="H835" s="1" t="s">
        <v>1797</v>
      </c>
      <c r="I835" s="1" t="s">
        <v>1796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 t="s">
        <v>1798</v>
      </c>
      <c r="B836" s="1" t="s">
        <v>10</v>
      </c>
      <c r="C836" s="1">
        <v>135189.0</v>
      </c>
      <c r="D836" s="1" t="s">
        <v>1799</v>
      </c>
      <c r="E836" s="1" t="s">
        <v>60</v>
      </c>
      <c r="F836" s="1">
        <v>3552700.0</v>
      </c>
      <c r="G836" s="1" t="s">
        <v>55</v>
      </c>
      <c r="H836" s="1" t="s">
        <v>1800</v>
      </c>
      <c r="I836" s="1" t="s">
        <v>1800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 t="s">
        <v>1798</v>
      </c>
      <c r="B837" s="1" t="s">
        <v>10</v>
      </c>
      <c r="C837" s="1">
        <v>135259.0</v>
      </c>
      <c r="D837" s="1" t="s">
        <v>1799</v>
      </c>
      <c r="E837" s="1" t="s">
        <v>60</v>
      </c>
      <c r="F837" s="1">
        <v>3552700.0</v>
      </c>
      <c r="G837" s="1" t="s">
        <v>55</v>
      </c>
      <c r="H837" s="1" t="s">
        <v>1801</v>
      </c>
      <c r="I837" s="1" t="s">
        <v>1801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 t="s">
        <v>1802</v>
      </c>
      <c r="B838" s="1" t="s">
        <v>8</v>
      </c>
      <c r="C838" s="1">
        <v>82913.0</v>
      </c>
      <c r="D838" s="1" t="s">
        <v>1803</v>
      </c>
      <c r="E838" s="1" t="s">
        <v>60</v>
      </c>
      <c r="F838" s="1">
        <v>3.6484553E7</v>
      </c>
      <c r="G838" s="1" t="s">
        <v>89</v>
      </c>
      <c r="H838" s="1" t="s">
        <v>1804</v>
      </c>
      <c r="I838" s="1" t="s">
        <v>1805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 t="s">
        <v>1802</v>
      </c>
      <c r="B839" s="1" t="s">
        <v>8</v>
      </c>
      <c r="C839" s="1">
        <v>101144.0</v>
      </c>
      <c r="D839" s="1" t="s">
        <v>1803</v>
      </c>
      <c r="E839" s="1" t="s">
        <v>60</v>
      </c>
      <c r="F839" s="1">
        <v>3.6484553E7</v>
      </c>
      <c r="G839" s="1" t="s">
        <v>89</v>
      </c>
      <c r="H839" s="1" t="s">
        <v>1806</v>
      </c>
      <c r="I839" s="1" t="s">
        <v>1805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 t="s">
        <v>1807</v>
      </c>
      <c r="B840" s="1" t="s">
        <v>10</v>
      </c>
      <c r="C840" s="1">
        <v>5950.0</v>
      </c>
      <c r="D840" s="1" t="s">
        <v>1808</v>
      </c>
      <c r="E840" s="1" t="s">
        <v>60</v>
      </c>
      <c r="F840" s="1">
        <v>3682713.0</v>
      </c>
      <c r="G840" s="1" t="s">
        <v>55</v>
      </c>
      <c r="H840" s="1" t="s">
        <v>733</v>
      </c>
      <c r="I840" s="1" t="s">
        <v>610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 t="s">
        <v>1807</v>
      </c>
      <c r="B841" s="1" t="s">
        <v>10</v>
      </c>
      <c r="C841" s="1">
        <v>136667.0</v>
      </c>
      <c r="D841" s="1" t="s">
        <v>1808</v>
      </c>
      <c r="E841" s="1" t="s">
        <v>60</v>
      </c>
      <c r="F841" s="1">
        <v>3682713.0</v>
      </c>
      <c r="G841" s="1" t="s">
        <v>55</v>
      </c>
      <c r="H841" s="1" t="s">
        <v>733</v>
      </c>
      <c r="I841" s="1" t="s">
        <v>610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 t="s">
        <v>1809</v>
      </c>
      <c r="B842" s="1" t="s">
        <v>14</v>
      </c>
      <c r="C842" s="1">
        <v>40138.0</v>
      </c>
      <c r="D842" s="1" t="s">
        <v>1810</v>
      </c>
      <c r="E842" s="1" t="s">
        <v>60</v>
      </c>
      <c r="F842" s="1">
        <v>36.0</v>
      </c>
      <c r="G842" s="1" t="s">
        <v>79</v>
      </c>
      <c r="H842" s="1" t="s">
        <v>354</v>
      </c>
      <c r="I842" s="1" t="s">
        <v>1811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 t="s">
        <v>1809</v>
      </c>
      <c r="B843" s="1" t="s">
        <v>14</v>
      </c>
      <c r="C843" s="1">
        <v>101697.0</v>
      </c>
      <c r="D843" s="1" t="s">
        <v>1810</v>
      </c>
      <c r="E843" s="1" t="s">
        <v>60</v>
      </c>
      <c r="F843" s="1">
        <v>36.0</v>
      </c>
      <c r="G843" s="1" t="s">
        <v>79</v>
      </c>
      <c r="H843" s="1" t="s">
        <v>1812</v>
      </c>
      <c r="I843" s="1" t="s">
        <v>1813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 t="s">
        <v>1814</v>
      </c>
      <c r="B844" s="1" t="s">
        <v>10</v>
      </c>
      <c r="C844" s="1">
        <v>26136.0</v>
      </c>
      <c r="D844" s="1" t="s">
        <v>1815</v>
      </c>
      <c r="E844" s="1" t="s">
        <v>60</v>
      </c>
      <c r="F844" s="1">
        <v>3796040.0</v>
      </c>
      <c r="G844" s="1" t="s">
        <v>55</v>
      </c>
      <c r="H844" s="1" t="s">
        <v>1816</v>
      </c>
      <c r="I844" s="1" t="s">
        <v>1816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 t="s">
        <v>1814</v>
      </c>
      <c r="B845" s="1" t="s">
        <v>10</v>
      </c>
      <c r="C845" s="1">
        <v>26137.0</v>
      </c>
      <c r="D845" s="1" t="s">
        <v>1815</v>
      </c>
      <c r="E845" s="1" t="s">
        <v>60</v>
      </c>
      <c r="F845" s="1">
        <v>3796040.0</v>
      </c>
      <c r="G845" s="1" t="s">
        <v>55</v>
      </c>
      <c r="H845" s="1" t="s">
        <v>1817</v>
      </c>
      <c r="I845" s="1" t="s">
        <v>1818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 t="s">
        <v>1819</v>
      </c>
      <c r="B846" s="1" t="s">
        <v>39</v>
      </c>
      <c r="C846" s="1" t="s">
        <v>1820</v>
      </c>
      <c r="D846" s="1" t="s">
        <v>1821</v>
      </c>
      <c r="E846" s="1" t="s">
        <v>60</v>
      </c>
      <c r="F846" s="1">
        <v>3.8285298E7</v>
      </c>
      <c r="G846" s="1" t="s">
        <v>79</v>
      </c>
      <c r="H846" s="1" t="s">
        <v>1822</v>
      </c>
      <c r="I846" s="1" t="s">
        <v>1823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 t="s">
        <v>1819</v>
      </c>
      <c r="B847" s="1" t="s">
        <v>39</v>
      </c>
      <c r="C847" s="1" t="s">
        <v>1824</v>
      </c>
      <c r="D847" s="1" t="s">
        <v>1821</v>
      </c>
      <c r="E847" s="1" t="s">
        <v>60</v>
      </c>
      <c r="F847" s="1">
        <v>3.8285298E7</v>
      </c>
      <c r="G847" s="1" t="s">
        <v>79</v>
      </c>
      <c r="H847" s="1" t="s">
        <v>1825</v>
      </c>
      <c r="I847" s="1" t="s">
        <v>1823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 t="s">
        <v>1826</v>
      </c>
      <c r="B848" s="1" t="s">
        <v>39</v>
      </c>
      <c r="C848" s="1" t="s">
        <v>1827</v>
      </c>
      <c r="D848" s="1" t="s">
        <v>1828</v>
      </c>
      <c r="E848" s="1" t="s">
        <v>60</v>
      </c>
      <c r="F848" s="1">
        <v>4.0132087E7</v>
      </c>
      <c r="G848" s="1" t="s">
        <v>89</v>
      </c>
      <c r="H848" s="1" t="s">
        <v>1829</v>
      </c>
      <c r="I848" s="1" t="s">
        <v>1830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 t="s">
        <v>1826</v>
      </c>
      <c r="B849" s="1" t="s">
        <v>39</v>
      </c>
      <c r="C849" s="1" t="s">
        <v>1831</v>
      </c>
      <c r="D849" s="1" t="s">
        <v>1828</v>
      </c>
      <c r="E849" s="1" t="s">
        <v>60</v>
      </c>
      <c r="F849" s="1">
        <v>4.0132087E7</v>
      </c>
      <c r="G849" s="1" t="s">
        <v>89</v>
      </c>
      <c r="H849" s="1" t="s">
        <v>1832</v>
      </c>
      <c r="I849" s="1" t="s">
        <v>1830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 t="s">
        <v>1833</v>
      </c>
      <c r="B850" s="1" t="s">
        <v>8</v>
      </c>
      <c r="C850" s="1">
        <v>37766.0</v>
      </c>
      <c r="D850" s="1" t="s">
        <v>1834</v>
      </c>
      <c r="E850" s="1" t="s">
        <v>60</v>
      </c>
      <c r="F850" s="1">
        <v>4.0881099E7</v>
      </c>
      <c r="G850" s="1" t="s">
        <v>55</v>
      </c>
      <c r="H850" s="1" t="s">
        <v>1835</v>
      </c>
      <c r="I850" s="1" t="s">
        <v>390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 t="s">
        <v>1833</v>
      </c>
      <c r="B851" s="1" t="s">
        <v>8</v>
      </c>
      <c r="C851" s="1">
        <v>101157.0</v>
      </c>
      <c r="D851" s="1" t="s">
        <v>1834</v>
      </c>
      <c r="E851" s="1" t="s">
        <v>60</v>
      </c>
      <c r="F851" s="1">
        <v>4.0881099E7</v>
      </c>
      <c r="G851" s="1" t="s">
        <v>55</v>
      </c>
      <c r="H851" s="1" t="s">
        <v>1835</v>
      </c>
      <c r="I851" s="1" t="s">
        <v>390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 t="s">
        <v>1836</v>
      </c>
      <c r="B852" s="1" t="s">
        <v>10</v>
      </c>
      <c r="C852" s="1">
        <v>347.0</v>
      </c>
      <c r="D852" s="1" t="s">
        <v>1837</v>
      </c>
      <c r="E852" s="1" t="s">
        <v>60</v>
      </c>
      <c r="F852" s="1">
        <v>4145516.0</v>
      </c>
      <c r="G852" s="1" t="s">
        <v>55</v>
      </c>
      <c r="H852" s="1" t="s">
        <v>280</v>
      </c>
      <c r="I852" s="1" t="s">
        <v>1838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 t="s">
        <v>1836</v>
      </c>
      <c r="B853" s="1" t="s">
        <v>10</v>
      </c>
      <c r="C853" s="1">
        <v>346.0</v>
      </c>
      <c r="D853" s="1" t="s">
        <v>1837</v>
      </c>
      <c r="E853" s="1" t="s">
        <v>60</v>
      </c>
      <c r="F853" s="1">
        <v>4145516.0</v>
      </c>
      <c r="G853" s="1" t="s">
        <v>55</v>
      </c>
      <c r="H853" s="1" t="s">
        <v>1839</v>
      </c>
      <c r="I853" s="1" t="s">
        <v>1838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 t="s">
        <v>1840</v>
      </c>
      <c r="B854" s="1" t="s">
        <v>10</v>
      </c>
      <c r="C854" s="1">
        <v>146555.0</v>
      </c>
      <c r="D854" s="1" t="s">
        <v>1841</v>
      </c>
      <c r="E854" s="1" t="s">
        <v>60</v>
      </c>
      <c r="F854" s="1">
        <v>4191435.0</v>
      </c>
      <c r="G854" s="1" t="s">
        <v>55</v>
      </c>
      <c r="H854" s="1" t="s">
        <v>1842</v>
      </c>
      <c r="I854" s="1" t="s">
        <v>1843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 t="s">
        <v>1840</v>
      </c>
      <c r="B855" s="1" t="s">
        <v>10</v>
      </c>
      <c r="C855" s="1">
        <v>157522.0</v>
      </c>
      <c r="D855" s="1" t="s">
        <v>1841</v>
      </c>
      <c r="E855" s="1" t="s">
        <v>60</v>
      </c>
      <c r="F855" s="1">
        <v>4191435.0</v>
      </c>
      <c r="G855" s="1" t="s">
        <v>55</v>
      </c>
      <c r="H855" s="1" t="s">
        <v>1842</v>
      </c>
      <c r="I855" s="1" t="s">
        <v>1843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 t="s">
        <v>1844</v>
      </c>
      <c r="B856" s="1" t="s">
        <v>10</v>
      </c>
      <c r="C856" s="1">
        <v>90970.0</v>
      </c>
      <c r="D856" s="1" t="s">
        <v>1845</v>
      </c>
      <c r="E856" s="1" t="s">
        <v>60</v>
      </c>
      <c r="F856" s="1">
        <v>4233888.0</v>
      </c>
      <c r="G856" s="1" t="s">
        <v>55</v>
      </c>
      <c r="H856" s="1" t="s">
        <v>1846</v>
      </c>
      <c r="I856" s="1" t="s">
        <v>1847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 t="s">
        <v>1844</v>
      </c>
      <c r="B857" s="1" t="s">
        <v>10</v>
      </c>
      <c r="C857" s="1">
        <v>156832.0</v>
      </c>
      <c r="D857" s="1" t="s">
        <v>1845</v>
      </c>
      <c r="E857" s="1" t="s">
        <v>60</v>
      </c>
      <c r="F857" s="1">
        <v>4233888.0</v>
      </c>
      <c r="G857" s="1" t="s">
        <v>55</v>
      </c>
      <c r="H857" s="1" t="s">
        <v>1846</v>
      </c>
      <c r="I857" s="1" t="s">
        <v>1847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 t="s">
        <v>1848</v>
      </c>
      <c r="B858" s="1" t="s">
        <v>10</v>
      </c>
      <c r="C858" s="1">
        <v>157544.0</v>
      </c>
      <c r="D858" s="1" t="s">
        <v>1849</v>
      </c>
      <c r="E858" s="1" t="s">
        <v>60</v>
      </c>
      <c r="F858" s="1">
        <v>4266495.0</v>
      </c>
      <c r="G858" s="1" t="s">
        <v>89</v>
      </c>
      <c r="H858" s="1" t="s">
        <v>1850</v>
      </c>
      <c r="I858" s="1" t="s">
        <v>1851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 t="s">
        <v>1848</v>
      </c>
      <c r="B859" s="1" t="s">
        <v>10</v>
      </c>
      <c r="C859" s="1">
        <v>25311.0</v>
      </c>
      <c r="D859" s="1" t="s">
        <v>1849</v>
      </c>
      <c r="E859" s="1" t="s">
        <v>60</v>
      </c>
      <c r="F859" s="1">
        <v>4266495.0</v>
      </c>
      <c r="G859" s="1" t="s">
        <v>89</v>
      </c>
      <c r="H859" s="1" t="s">
        <v>1852</v>
      </c>
      <c r="I859" s="1" t="s">
        <v>1852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 t="s">
        <v>1853</v>
      </c>
      <c r="B860" s="1" t="s">
        <v>39</v>
      </c>
      <c r="C860" s="1" t="s">
        <v>1854</v>
      </c>
      <c r="D860" s="1" t="s">
        <v>1855</v>
      </c>
      <c r="E860" s="1" t="s">
        <v>60</v>
      </c>
      <c r="F860" s="1">
        <v>4.426068E7</v>
      </c>
      <c r="G860" s="1" t="s">
        <v>89</v>
      </c>
      <c r="H860" s="1" t="s">
        <v>1856</v>
      </c>
      <c r="I860" s="1" t="s">
        <v>633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 t="s">
        <v>1853</v>
      </c>
      <c r="B861" s="1" t="s">
        <v>39</v>
      </c>
      <c r="C861" s="1" t="s">
        <v>1857</v>
      </c>
      <c r="D861" s="1" t="s">
        <v>1855</v>
      </c>
      <c r="E861" s="1" t="s">
        <v>60</v>
      </c>
      <c r="F861" s="1">
        <v>4.426068E7</v>
      </c>
      <c r="G861" s="1" t="s">
        <v>89</v>
      </c>
      <c r="H861" s="1" t="s">
        <v>1858</v>
      </c>
      <c r="I861" s="1" t="s">
        <v>633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 t="s">
        <v>1859</v>
      </c>
      <c r="B862" s="1" t="s">
        <v>39</v>
      </c>
      <c r="C862" s="1" t="s">
        <v>1860</v>
      </c>
      <c r="D862" s="1" t="s">
        <v>1861</v>
      </c>
      <c r="E862" s="1" t="s">
        <v>60</v>
      </c>
      <c r="F862" s="1">
        <v>4.4448545E7</v>
      </c>
      <c r="G862" s="1" t="s">
        <v>55</v>
      </c>
      <c r="H862" s="1" t="s">
        <v>1862</v>
      </c>
      <c r="I862" s="1" t="s">
        <v>1863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 t="s">
        <v>1859</v>
      </c>
      <c r="B863" s="1" t="s">
        <v>39</v>
      </c>
      <c r="C863" s="1" t="s">
        <v>1864</v>
      </c>
      <c r="D863" s="1" t="s">
        <v>1861</v>
      </c>
      <c r="E863" s="1" t="s">
        <v>60</v>
      </c>
      <c r="F863" s="1">
        <v>4.4448545E7</v>
      </c>
      <c r="G863" s="1" t="s">
        <v>55</v>
      </c>
      <c r="H863" s="1" t="s">
        <v>1862</v>
      </c>
      <c r="I863" s="1" t="s">
        <v>1865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 t="s">
        <v>1866</v>
      </c>
      <c r="B864" s="1" t="s">
        <v>14</v>
      </c>
      <c r="C864" s="1">
        <v>102000.0</v>
      </c>
      <c r="D864" s="1" t="s">
        <v>1867</v>
      </c>
      <c r="E864" s="1" t="s">
        <v>60</v>
      </c>
      <c r="F864" s="1">
        <v>44.0</v>
      </c>
      <c r="G864" s="1" t="s">
        <v>79</v>
      </c>
      <c r="H864" s="1" t="s">
        <v>1868</v>
      </c>
      <c r="I864" s="1" t="s">
        <v>1869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 t="s">
        <v>1866</v>
      </c>
      <c r="B865" s="1" t="s">
        <v>14</v>
      </c>
      <c r="C865" s="1">
        <v>102939.0</v>
      </c>
      <c r="D865" s="1" t="s">
        <v>1867</v>
      </c>
      <c r="E865" s="1" t="s">
        <v>60</v>
      </c>
      <c r="F865" s="1">
        <v>44.0</v>
      </c>
      <c r="G865" s="1" t="s">
        <v>79</v>
      </c>
      <c r="H865" s="1" t="s">
        <v>1870</v>
      </c>
      <c r="I865" s="1" t="s">
        <v>1871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 t="s">
        <v>1872</v>
      </c>
      <c r="B866" s="1" t="s">
        <v>10</v>
      </c>
      <c r="C866" s="1">
        <v>32895.0</v>
      </c>
      <c r="D866" s="1" t="s">
        <v>1873</v>
      </c>
      <c r="E866" s="1" t="s">
        <v>60</v>
      </c>
      <c r="F866" s="1">
        <v>4553254.0</v>
      </c>
      <c r="G866" s="1" t="s">
        <v>89</v>
      </c>
      <c r="H866" s="1" t="s">
        <v>1874</v>
      </c>
      <c r="I866" s="1" t="s">
        <v>1875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 t="s">
        <v>1872</v>
      </c>
      <c r="B867" s="1" t="s">
        <v>10</v>
      </c>
      <c r="C867" s="1">
        <v>156074.0</v>
      </c>
      <c r="D867" s="1" t="s">
        <v>1873</v>
      </c>
      <c r="E867" s="1" t="s">
        <v>60</v>
      </c>
      <c r="F867" s="1">
        <v>4553254.0</v>
      </c>
      <c r="G867" s="1" t="s">
        <v>89</v>
      </c>
      <c r="H867" s="1" t="s">
        <v>1874</v>
      </c>
      <c r="I867" s="1" t="s">
        <v>1875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 t="s">
        <v>1876</v>
      </c>
      <c r="B868" s="1" t="s">
        <v>10</v>
      </c>
      <c r="C868" s="1">
        <v>73102.0</v>
      </c>
      <c r="D868" s="1" t="s">
        <v>1877</v>
      </c>
      <c r="E868" s="1" t="s">
        <v>60</v>
      </c>
      <c r="F868" s="1">
        <v>4597541.0</v>
      </c>
      <c r="G868" s="1" t="s">
        <v>55</v>
      </c>
      <c r="H868" s="1" t="s">
        <v>1878</v>
      </c>
      <c r="I868" s="1" t="s">
        <v>1879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 t="s">
        <v>1876</v>
      </c>
      <c r="B869" s="1" t="s">
        <v>10</v>
      </c>
      <c r="C869" s="1">
        <v>148119.0</v>
      </c>
      <c r="D869" s="1" t="s">
        <v>1877</v>
      </c>
      <c r="E869" s="1" t="s">
        <v>60</v>
      </c>
      <c r="F869" s="1">
        <v>4597541.0</v>
      </c>
      <c r="G869" s="1" t="s">
        <v>55</v>
      </c>
      <c r="H869" s="1" t="s">
        <v>1878</v>
      </c>
      <c r="I869" s="1" t="s">
        <v>1879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 t="s">
        <v>1880</v>
      </c>
      <c r="B870" s="1" t="s">
        <v>10</v>
      </c>
      <c r="C870" s="1">
        <v>125091.0</v>
      </c>
      <c r="D870" s="1" t="s">
        <v>1881</v>
      </c>
      <c r="E870" s="1" t="s">
        <v>60</v>
      </c>
      <c r="F870" s="1">
        <v>4602610.0</v>
      </c>
      <c r="G870" s="1" t="s">
        <v>79</v>
      </c>
      <c r="H870" s="1" t="s">
        <v>1882</v>
      </c>
      <c r="I870" s="1" t="s">
        <v>212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 t="s">
        <v>1880</v>
      </c>
      <c r="B871" s="1" t="s">
        <v>10</v>
      </c>
      <c r="C871" s="1">
        <v>119811.0</v>
      </c>
      <c r="D871" s="1" t="s">
        <v>1881</v>
      </c>
      <c r="E871" s="1" t="s">
        <v>60</v>
      </c>
      <c r="F871" s="1">
        <v>4602610.0</v>
      </c>
      <c r="G871" s="1" t="s">
        <v>79</v>
      </c>
      <c r="H871" s="1" t="s">
        <v>1882</v>
      </c>
      <c r="I871" s="1" t="s">
        <v>212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 t="s">
        <v>1883</v>
      </c>
      <c r="B872" s="1" t="s">
        <v>10</v>
      </c>
      <c r="C872" s="1">
        <v>156460.0</v>
      </c>
      <c r="D872" s="1" t="s">
        <v>1884</v>
      </c>
      <c r="E872" s="1" t="s">
        <v>60</v>
      </c>
      <c r="F872" s="1">
        <v>4705938.0</v>
      </c>
      <c r="G872" s="1" t="s">
        <v>89</v>
      </c>
      <c r="H872" s="1" t="s">
        <v>1885</v>
      </c>
      <c r="I872" s="1" t="s">
        <v>1886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 t="s">
        <v>1883</v>
      </c>
      <c r="B873" s="1" t="s">
        <v>10</v>
      </c>
      <c r="C873" s="1">
        <v>151395.0</v>
      </c>
      <c r="D873" s="1" t="s">
        <v>1884</v>
      </c>
      <c r="E873" s="1" t="s">
        <v>60</v>
      </c>
      <c r="F873" s="1">
        <v>4705938.0</v>
      </c>
      <c r="G873" s="1" t="s">
        <v>89</v>
      </c>
      <c r="H873" s="1" t="s">
        <v>1887</v>
      </c>
      <c r="I873" s="1" t="s">
        <v>1886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 t="s">
        <v>1888</v>
      </c>
      <c r="B874" s="1" t="s">
        <v>10</v>
      </c>
      <c r="C874" s="1">
        <v>150245.0</v>
      </c>
      <c r="D874" s="1" t="s">
        <v>1889</v>
      </c>
      <c r="E874" s="1" t="s">
        <v>60</v>
      </c>
      <c r="F874" s="1">
        <v>4856903.0</v>
      </c>
      <c r="G874" s="1" t="s">
        <v>55</v>
      </c>
      <c r="H874" s="1" t="s">
        <v>280</v>
      </c>
      <c r="I874" s="1" t="s">
        <v>1890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 t="s">
        <v>1888</v>
      </c>
      <c r="B875" s="1" t="s">
        <v>10</v>
      </c>
      <c r="C875" s="1">
        <v>88781.0</v>
      </c>
      <c r="D875" s="1" t="s">
        <v>1889</v>
      </c>
      <c r="E875" s="1" t="s">
        <v>60</v>
      </c>
      <c r="F875" s="1">
        <v>4856903.0</v>
      </c>
      <c r="G875" s="1" t="s">
        <v>55</v>
      </c>
      <c r="H875" s="1" t="s">
        <v>280</v>
      </c>
      <c r="I875" s="1" t="s">
        <v>1890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 t="s">
        <v>1891</v>
      </c>
      <c r="B876" s="1" t="s">
        <v>10</v>
      </c>
      <c r="C876" s="1">
        <v>12350.0</v>
      </c>
      <c r="D876" s="1" t="s">
        <v>1892</v>
      </c>
      <c r="E876" s="1" t="s">
        <v>60</v>
      </c>
      <c r="F876" s="1">
        <v>4927174.0</v>
      </c>
      <c r="G876" s="1" t="s">
        <v>55</v>
      </c>
      <c r="H876" s="1" t="s">
        <v>1218</v>
      </c>
      <c r="I876" s="1" t="s">
        <v>1893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 t="s">
        <v>1891</v>
      </c>
      <c r="B877" s="1" t="s">
        <v>10</v>
      </c>
      <c r="C877" s="1">
        <v>123772.0</v>
      </c>
      <c r="D877" s="1" t="s">
        <v>1892</v>
      </c>
      <c r="E877" s="1" t="s">
        <v>60</v>
      </c>
      <c r="F877" s="1">
        <v>4927174.0</v>
      </c>
      <c r="G877" s="1" t="s">
        <v>55</v>
      </c>
      <c r="H877" s="1" t="s">
        <v>550</v>
      </c>
      <c r="I877" s="1" t="s">
        <v>1893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 t="s">
        <v>1894</v>
      </c>
      <c r="B878" s="1" t="s">
        <v>14</v>
      </c>
      <c r="C878" s="1">
        <v>31827.0</v>
      </c>
      <c r="D878" s="1" t="s">
        <v>1895</v>
      </c>
      <c r="E878" s="1" t="s">
        <v>60</v>
      </c>
      <c r="F878" s="1">
        <v>4.0</v>
      </c>
      <c r="G878" s="1" t="s">
        <v>79</v>
      </c>
      <c r="H878" s="1" t="s">
        <v>1896</v>
      </c>
      <c r="I878" s="1" t="s">
        <v>1897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 t="s">
        <v>1894</v>
      </c>
      <c r="B879" s="1" t="s">
        <v>14</v>
      </c>
      <c r="C879" s="1">
        <v>31828.0</v>
      </c>
      <c r="D879" s="1" t="s">
        <v>1895</v>
      </c>
      <c r="E879" s="1" t="s">
        <v>60</v>
      </c>
      <c r="F879" s="1">
        <v>4.0</v>
      </c>
      <c r="G879" s="1" t="s">
        <v>79</v>
      </c>
      <c r="H879" s="1" t="s">
        <v>1898</v>
      </c>
      <c r="I879" s="1" t="s">
        <v>1899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 t="s">
        <v>1900</v>
      </c>
      <c r="B880" s="1" t="s">
        <v>10</v>
      </c>
      <c r="C880" s="1">
        <v>141682.0</v>
      </c>
      <c r="D880" s="1" t="s">
        <v>1901</v>
      </c>
      <c r="E880" s="1" t="s">
        <v>60</v>
      </c>
      <c r="F880" s="1">
        <v>5103622.0</v>
      </c>
      <c r="G880" s="1" t="s">
        <v>55</v>
      </c>
      <c r="H880" s="1" t="s">
        <v>64</v>
      </c>
      <c r="I880" s="1" t="s">
        <v>1902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 t="s">
        <v>1900</v>
      </c>
      <c r="B881" s="1" t="s">
        <v>10</v>
      </c>
      <c r="C881" s="1">
        <v>101026.0</v>
      </c>
      <c r="D881" s="1" t="s">
        <v>1901</v>
      </c>
      <c r="E881" s="1" t="s">
        <v>60</v>
      </c>
      <c r="F881" s="1">
        <v>5103622.0</v>
      </c>
      <c r="G881" s="1" t="s">
        <v>55</v>
      </c>
      <c r="H881" s="1" t="s">
        <v>64</v>
      </c>
      <c r="I881" s="1" t="s">
        <v>1902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 t="s">
        <v>1903</v>
      </c>
      <c r="B882" s="1" t="s">
        <v>10</v>
      </c>
      <c r="C882" s="1">
        <v>198254.0</v>
      </c>
      <c r="D882" s="1" t="s">
        <v>1904</v>
      </c>
      <c r="E882" s="1" t="s">
        <v>60</v>
      </c>
      <c r="F882" s="1">
        <v>5139344.0</v>
      </c>
      <c r="G882" s="1" t="s">
        <v>55</v>
      </c>
      <c r="H882" s="1" t="s">
        <v>935</v>
      </c>
      <c r="I882" s="1" t="s">
        <v>86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 t="s">
        <v>1903</v>
      </c>
      <c r="B883" s="1" t="s">
        <v>10</v>
      </c>
      <c r="C883" s="1">
        <v>76285.0</v>
      </c>
      <c r="D883" s="1" t="s">
        <v>1904</v>
      </c>
      <c r="E883" s="1" t="s">
        <v>60</v>
      </c>
      <c r="F883" s="1">
        <v>5139344.0</v>
      </c>
      <c r="G883" s="1" t="s">
        <v>55</v>
      </c>
      <c r="H883" s="1" t="s">
        <v>935</v>
      </c>
      <c r="I883" s="1" t="s">
        <v>86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 t="s">
        <v>1905</v>
      </c>
      <c r="B884" s="1" t="s">
        <v>10</v>
      </c>
      <c r="C884" s="1">
        <v>153021.0</v>
      </c>
      <c r="D884" s="1" t="s">
        <v>1906</v>
      </c>
      <c r="E884" s="1" t="s">
        <v>60</v>
      </c>
      <c r="F884" s="1">
        <v>5249768.0</v>
      </c>
      <c r="G884" s="1" t="s">
        <v>55</v>
      </c>
      <c r="H884" s="1" t="s">
        <v>1907</v>
      </c>
      <c r="I884" s="1" t="s">
        <v>512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 t="s">
        <v>1905</v>
      </c>
      <c r="B885" s="1" t="s">
        <v>10</v>
      </c>
      <c r="C885" s="1">
        <v>126638.0</v>
      </c>
      <c r="D885" s="1" t="s">
        <v>1906</v>
      </c>
      <c r="E885" s="1" t="s">
        <v>60</v>
      </c>
      <c r="F885" s="1">
        <v>5249768.0</v>
      </c>
      <c r="G885" s="1" t="s">
        <v>55</v>
      </c>
      <c r="H885" s="1" t="s">
        <v>1907</v>
      </c>
      <c r="I885" s="1" t="s">
        <v>512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 t="s">
        <v>1908</v>
      </c>
      <c r="B886" s="1" t="s">
        <v>10</v>
      </c>
      <c r="C886" s="1">
        <v>150572.0</v>
      </c>
      <c r="D886" s="1" t="s">
        <v>1909</v>
      </c>
      <c r="E886" s="1" t="s">
        <v>60</v>
      </c>
      <c r="F886" s="1">
        <v>5251660.0</v>
      </c>
      <c r="G886" s="1" t="s">
        <v>55</v>
      </c>
      <c r="H886" s="1" t="s">
        <v>647</v>
      </c>
      <c r="I886" s="1" t="s">
        <v>1910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 t="s">
        <v>1908</v>
      </c>
      <c r="B887" s="1" t="s">
        <v>10</v>
      </c>
      <c r="C887" s="1">
        <v>103990.0</v>
      </c>
      <c r="D887" s="1" t="s">
        <v>1909</v>
      </c>
      <c r="E887" s="1" t="s">
        <v>60</v>
      </c>
      <c r="F887" s="1">
        <v>5251660.0</v>
      </c>
      <c r="G887" s="1" t="s">
        <v>55</v>
      </c>
      <c r="H887" s="1" t="s">
        <v>1911</v>
      </c>
      <c r="I887" s="1" t="s">
        <v>1911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 t="s">
        <v>1912</v>
      </c>
      <c r="B888" s="1" t="s">
        <v>10</v>
      </c>
      <c r="C888" s="1">
        <v>161061.0</v>
      </c>
      <c r="D888" s="1" t="s">
        <v>1913</v>
      </c>
      <c r="E888" s="1" t="s">
        <v>60</v>
      </c>
      <c r="F888" s="1">
        <v>5314627.0</v>
      </c>
      <c r="G888" s="1" t="s">
        <v>55</v>
      </c>
      <c r="H888" s="1" t="s">
        <v>1914</v>
      </c>
      <c r="I888" s="1" t="s">
        <v>1915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 t="s">
        <v>1912</v>
      </c>
      <c r="B889" s="1" t="s">
        <v>10</v>
      </c>
      <c r="C889" s="1">
        <v>154598.0</v>
      </c>
      <c r="D889" s="1" t="s">
        <v>1913</v>
      </c>
      <c r="E889" s="1" t="s">
        <v>60</v>
      </c>
      <c r="F889" s="1">
        <v>5314627.0</v>
      </c>
      <c r="G889" s="1" t="s">
        <v>55</v>
      </c>
      <c r="H889" s="1" t="s">
        <v>1916</v>
      </c>
      <c r="I889" s="1" t="s">
        <v>1915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 t="s">
        <v>1917</v>
      </c>
      <c r="B890" s="1" t="s">
        <v>10</v>
      </c>
      <c r="C890" s="1">
        <v>125099.0</v>
      </c>
      <c r="D890" s="1" t="s">
        <v>1918</v>
      </c>
      <c r="E890" s="1" t="s">
        <v>60</v>
      </c>
      <c r="F890" s="1">
        <v>5377280.0</v>
      </c>
      <c r="G890" s="1" t="s">
        <v>55</v>
      </c>
      <c r="H890" s="1" t="s">
        <v>1919</v>
      </c>
      <c r="I890" s="1" t="s">
        <v>1920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 t="s">
        <v>1917</v>
      </c>
      <c r="B891" s="1" t="s">
        <v>10</v>
      </c>
      <c r="C891" s="1">
        <v>125193.0</v>
      </c>
      <c r="D891" s="1" t="s">
        <v>1918</v>
      </c>
      <c r="E891" s="1" t="s">
        <v>60</v>
      </c>
      <c r="F891" s="1">
        <v>5377280.0</v>
      </c>
      <c r="G891" s="1" t="s">
        <v>55</v>
      </c>
      <c r="H891" s="1" t="s">
        <v>1921</v>
      </c>
      <c r="I891" s="1" t="s">
        <v>1920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 t="s">
        <v>1922</v>
      </c>
      <c r="B892" s="1" t="s">
        <v>10</v>
      </c>
      <c r="C892" s="1">
        <v>27175.0</v>
      </c>
      <c r="D892" s="1" t="s">
        <v>1923</v>
      </c>
      <c r="E892" s="1" t="s">
        <v>60</v>
      </c>
      <c r="F892" s="1">
        <v>5412656.0</v>
      </c>
      <c r="G892" s="1" t="s">
        <v>55</v>
      </c>
      <c r="H892" s="1" t="s">
        <v>1924</v>
      </c>
      <c r="I892" s="1" t="s">
        <v>1925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 t="s">
        <v>1922</v>
      </c>
      <c r="B893" s="1" t="s">
        <v>10</v>
      </c>
      <c r="C893" s="1">
        <v>120960.0</v>
      </c>
      <c r="D893" s="1" t="s">
        <v>1923</v>
      </c>
      <c r="E893" s="1" t="s">
        <v>60</v>
      </c>
      <c r="F893" s="1">
        <v>5412656.0</v>
      </c>
      <c r="G893" s="1" t="s">
        <v>55</v>
      </c>
      <c r="H893" s="1" t="s">
        <v>1926</v>
      </c>
      <c r="I893" s="1" t="s">
        <v>261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 t="s">
        <v>1927</v>
      </c>
      <c r="B894" s="1" t="s">
        <v>10</v>
      </c>
      <c r="C894" s="1">
        <v>178626.0</v>
      </c>
      <c r="D894" s="1" t="s">
        <v>1928</v>
      </c>
      <c r="E894" s="1" t="s">
        <v>60</v>
      </c>
      <c r="F894" s="1">
        <v>5421955.0</v>
      </c>
      <c r="G894" s="1" t="s">
        <v>55</v>
      </c>
      <c r="H894" s="1" t="s">
        <v>1929</v>
      </c>
      <c r="I894" s="1" t="s">
        <v>1930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 t="s">
        <v>1927</v>
      </c>
      <c r="B895" s="1" t="s">
        <v>10</v>
      </c>
      <c r="C895" s="1">
        <v>151150.0</v>
      </c>
      <c r="D895" s="1" t="s">
        <v>1928</v>
      </c>
      <c r="E895" s="1" t="s">
        <v>60</v>
      </c>
      <c r="F895" s="1">
        <v>5421955.0</v>
      </c>
      <c r="G895" s="1" t="s">
        <v>55</v>
      </c>
      <c r="H895" s="1" t="s">
        <v>1929</v>
      </c>
      <c r="I895" s="1" t="s">
        <v>227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 t="s">
        <v>1931</v>
      </c>
      <c r="B896" s="1" t="s">
        <v>10</v>
      </c>
      <c r="C896" s="1">
        <v>131872.0</v>
      </c>
      <c r="D896" s="1" t="s">
        <v>1932</v>
      </c>
      <c r="E896" s="1" t="s">
        <v>60</v>
      </c>
      <c r="F896" s="1">
        <v>5570942.0</v>
      </c>
      <c r="G896" s="1" t="s">
        <v>55</v>
      </c>
      <c r="H896" s="1" t="s">
        <v>1933</v>
      </c>
      <c r="I896" s="1" t="s">
        <v>1439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 t="s">
        <v>1931</v>
      </c>
      <c r="B897" s="1" t="s">
        <v>10</v>
      </c>
      <c r="C897" s="1">
        <v>64258.0</v>
      </c>
      <c r="D897" s="1" t="s">
        <v>1932</v>
      </c>
      <c r="E897" s="1" t="s">
        <v>60</v>
      </c>
      <c r="F897" s="1">
        <v>5570942.0</v>
      </c>
      <c r="G897" s="1" t="s">
        <v>55</v>
      </c>
      <c r="H897" s="1" t="s">
        <v>1933</v>
      </c>
      <c r="I897" s="1" t="s">
        <v>1439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 t="s">
        <v>1934</v>
      </c>
      <c r="B898" s="1" t="s">
        <v>10</v>
      </c>
      <c r="C898" s="1">
        <v>117572.0</v>
      </c>
      <c r="D898" s="1" t="s">
        <v>1935</v>
      </c>
      <c r="E898" s="1" t="s">
        <v>60</v>
      </c>
      <c r="F898" s="1">
        <v>5637095.0</v>
      </c>
      <c r="G898" s="1" t="s">
        <v>55</v>
      </c>
      <c r="H898" s="1" t="s">
        <v>1936</v>
      </c>
      <c r="I898" s="1" t="s">
        <v>1936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 t="s">
        <v>1934</v>
      </c>
      <c r="B899" s="1" t="s">
        <v>10</v>
      </c>
      <c r="C899" s="1">
        <v>157539.0</v>
      </c>
      <c r="D899" s="1" t="s">
        <v>1935</v>
      </c>
      <c r="E899" s="1" t="s">
        <v>60</v>
      </c>
      <c r="F899" s="1">
        <v>5637095.0</v>
      </c>
      <c r="G899" s="1" t="s">
        <v>55</v>
      </c>
      <c r="H899" s="1" t="s">
        <v>1937</v>
      </c>
      <c r="I899" s="1" t="s">
        <v>1938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 t="s">
        <v>1939</v>
      </c>
      <c r="B900" s="1" t="s">
        <v>10</v>
      </c>
      <c r="C900" s="1">
        <v>162543.0</v>
      </c>
      <c r="D900" s="1" t="s">
        <v>1940</v>
      </c>
      <c r="E900" s="1" t="s">
        <v>60</v>
      </c>
      <c r="F900" s="1">
        <v>6075919.0</v>
      </c>
      <c r="G900" s="1" t="s">
        <v>55</v>
      </c>
      <c r="H900" s="1" t="s">
        <v>1008</v>
      </c>
      <c r="I900" s="1" t="s">
        <v>1941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 t="s">
        <v>1939</v>
      </c>
      <c r="B901" s="1" t="s">
        <v>10</v>
      </c>
      <c r="C901" s="1">
        <v>162603.0</v>
      </c>
      <c r="D901" s="1" t="s">
        <v>1940</v>
      </c>
      <c r="E901" s="1" t="s">
        <v>60</v>
      </c>
      <c r="F901" s="1">
        <v>6075919.0</v>
      </c>
      <c r="G901" s="1" t="s">
        <v>55</v>
      </c>
      <c r="H901" s="1" t="s">
        <v>1008</v>
      </c>
      <c r="I901" s="1" t="s">
        <v>1941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 t="s">
        <v>1942</v>
      </c>
      <c r="B902" s="1" t="s">
        <v>10</v>
      </c>
      <c r="C902" s="1">
        <v>145736.0</v>
      </c>
      <c r="D902" s="1" t="s">
        <v>1943</v>
      </c>
      <c r="E902" s="1" t="s">
        <v>60</v>
      </c>
      <c r="F902" s="1">
        <v>6295385.0</v>
      </c>
      <c r="G902" s="1" t="s">
        <v>55</v>
      </c>
      <c r="H902" s="1" t="s">
        <v>1944</v>
      </c>
      <c r="I902" s="1" t="s">
        <v>1945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 t="s">
        <v>1942</v>
      </c>
      <c r="B903" s="1" t="s">
        <v>10</v>
      </c>
      <c r="C903" s="1">
        <v>6827.0</v>
      </c>
      <c r="D903" s="1" t="s">
        <v>1943</v>
      </c>
      <c r="E903" s="1" t="s">
        <v>60</v>
      </c>
      <c r="F903" s="1">
        <v>6295385.0</v>
      </c>
      <c r="G903" s="1" t="s">
        <v>55</v>
      </c>
      <c r="H903" s="1" t="s">
        <v>1944</v>
      </c>
      <c r="I903" s="1" t="s">
        <v>1945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 t="s">
        <v>1946</v>
      </c>
      <c r="B904" s="1" t="s">
        <v>10</v>
      </c>
      <c r="C904" s="1">
        <v>73150.0</v>
      </c>
      <c r="D904" s="1" t="s">
        <v>1947</v>
      </c>
      <c r="E904" s="1" t="s">
        <v>60</v>
      </c>
      <c r="F904" s="1">
        <v>6360888.0</v>
      </c>
      <c r="G904" s="1" t="s">
        <v>55</v>
      </c>
      <c r="H904" s="1" t="s">
        <v>1948</v>
      </c>
      <c r="I904" s="1" t="s">
        <v>1948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 t="s">
        <v>1946</v>
      </c>
      <c r="B905" s="1" t="s">
        <v>10</v>
      </c>
      <c r="C905" s="1">
        <v>73149.0</v>
      </c>
      <c r="D905" s="1" t="s">
        <v>1947</v>
      </c>
      <c r="E905" s="1" t="s">
        <v>60</v>
      </c>
      <c r="F905" s="1">
        <v>6360888.0</v>
      </c>
      <c r="G905" s="1" t="s">
        <v>55</v>
      </c>
      <c r="H905" s="1" t="s">
        <v>1948</v>
      </c>
      <c r="I905" s="1" t="s">
        <v>1948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 t="s">
        <v>1949</v>
      </c>
      <c r="B906" s="1" t="s">
        <v>10</v>
      </c>
      <c r="C906" s="1">
        <v>26900.0</v>
      </c>
      <c r="D906" s="1" t="s">
        <v>1950</v>
      </c>
      <c r="E906" s="1" t="s">
        <v>60</v>
      </c>
      <c r="F906" s="1">
        <v>6386642.0</v>
      </c>
      <c r="G906" s="1" t="s">
        <v>55</v>
      </c>
      <c r="H906" s="1" t="s">
        <v>1951</v>
      </c>
      <c r="I906" s="1" t="s">
        <v>1951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 t="s">
        <v>1949</v>
      </c>
      <c r="B907" s="1" t="s">
        <v>10</v>
      </c>
      <c r="C907" s="1">
        <v>27180.0</v>
      </c>
      <c r="D907" s="1" t="s">
        <v>1950</v>
      </c>
      <c r="E907" s="1" t="s">
        <v>60</v>
      </c>
      <c r="F907" s="1">
        <v>6386642.0</v>
      </c>
      <c r="G907" s="1" t="s">
        <v>55</v>
      </c>
      <c r="H907" s="1" t="s">
        <v>1952</v>
      </c>
      <c r="I907" s="1" t="s">
        <v>261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 t="s">
        <v>1953</v>
      </c>
      <c r="B908" s="1" t="s">
        <v>10</v>
      </c>
      <c r="C908" s="1">
        <v>152514.0</v>
      </c>
      <c r="D908" s="1" t="s">
        <v>1954</v>
      </c>
      <c r="E908" s="1" t="s">
        <v>60</v>
      </c>
      <c r="F908" s="1">
        <v>6648110.0</v>
      </c>
      <c r="G908" s="1" t="s">
        <v>55</v>
      </c>
      <c r="H908" s="1" t="s">
        <v>1955</v>
      </c>
      <c r="I908" s="1" t="s">
        <v>1956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 t="s">
        <v>1953</v>
      </c>
      <c r="B909" s="1" t="s">
        <v>10</v>
      </c>
      <c r="C909" s="1">
        <v>150796.0</v>
      </c>
      <c r="D909" s="1" t="s">
        <v>1954</v>
      </c>
      <c r="E909" s="1" t="s">
        <v>60</v>
      </c>
      <c r="F909" s="1">
        <v>6648110.0</v>
      </c>
      <c r="G909" s="1" t="s">
        <v>55</v>
      </c>
      <c r="H909" s="1" t="s">
        <v>1955</v>
      </c>
      <c r="I909" s="1" t="s">
        <v>1956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 t="s">
        <v>1957</v>
      </c>
      <c r="B910" s="1" t="s">
        <v>10</v>
      </c>
      <c r="C910" s="1">
        <v>160967.0</v>
      </c>
      <c r="D910" s="1" t="s">
        <v>1958</v>
      </c>
      <c r="E910" s="1" t="s">
        <v>60</v>
      </c>
      <c r="F910" s="1">
        <v>6692404.0</v>
      </c>
      <c r="G910" s="1" t="s">
        <v>55</v>
      </c>
      <c r="H910" s="1" t="s">
        <v>1959</v>
      </c>
      <c r="I910" s="1" t="s">
        <v>1960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 t="s">
        <v>1957</v>
      </c>
      <c r="B911" s="1" t="s">
        <v>10</v>
      </c>
      <c r="C911" s="1">
        <v>42866.0</v>
      </c>
      <c r="D911" s="1" t="s">
        <v>1958</v>
      </c>
      <c r="E911" s="1" t="s">
        <v>60</v>
      </c>
      <c r="F911" s="1">
        <v>6692404.0</v>
      </c>
      <c r="G911" s="1" t="s">
        <v>55</v>
      </c>
      <c r="H911" s="1" t="s">
        <v>1961</v>
      </c>
      <c r="I911" s="1" t="s">
        <v>1960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 t="s">
        <v>1962</v>
      </c>
      <c r="B912" s="1" t="s">
        <v>10</v>
      </c>
      <c r="C912" s="1">
        <v>135475.0</v>
      </c>
      <c r="D912" s="1" t="s">
        <v>1963</v>
      </c>
      <c r="E912" s="1" t="s">
        <v>60</v>
      </c>
      <c r="F912" s="1">
        <v>6712561.0</v>
      </c>
      <c r="G912" s="1" t="s">
        <v>55</v>
      </c>
      <c r="H912" s="1" t="s">
        <v>1964</v>
      </c>
      <c r="I912" s="1" t="s">
        <v>610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 t="s">
        <v>1962</v>
      </c>
      <c r="B913" s="1" t="s">
        <v>10</v>
      </c>
      <c r="C913" s="1">
        <v>123074.0</v>
      </c>
      <c r="D913" s="1" t="s">
        <v>1963</v>
      </c>
      <c r="E913" s="1" t="s">
        <v>60</v>
      </c>
      <c r="F913" s="1">
        <v>6712561.0</v>
      </c>
      <c r="G913" s="1" t="s">
        <v>55</v>
      </c>
      <c r="H913" s="1" t="s">
        <v>1964</v>
      </c>
      <c r="I913" s="1" t="s">
        <v>610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 t="s">
        <v>1965</v>
      </c>
      <c r="B914" s="1" t="s">
        <v>6</v>
      </c>
      <c r="C914" s="1">
        <v>26366.0</v>
      </c>
      <c r="D914" s="1" t="s">
        <v>282</v>
      </c>
      <c r="E914" s="1" t="s">
        <v>60</v>
      </c>
      <c r="F914" s="1">
        <v>7.419544E7</v>
      </c>
      <c r="G914" s="1" t="s">
        <v>89</v>
      </c>
      <c r="H914" s="1" t="s">
        <v>1966</v>
      </c>
      <c r="I914" s="1" t="s">
        <v>284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 t="s">
        <v>1965</v>
      </c>
      <c r="B915" s="1" t="s">
        <v>6</v>
      </c>
      <c r="C915" s="1">
        <v>26366.0</v>
      </c>
      <c r="D915" s="1" t="s">
        <v>282</v>
      </c>
      <c r="E915" s="1" t="s">
        <v>60</v>
      </c>
      <c r="F915" s="1">
        <v>7.419544E7</v>
      </c>
      <c r="G915" s="1" t="s">
        <v>89</v>
      </c>
      <c r="H915" s="1" t="s">
        <v>1966</v>
      </c>
      <c r="I915" s="1" t="s">
        <v>284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 t="s">
        <v>1967</v>
      </c>
      <c r="B916" s="1" t="s">
        <v>10</v>
      </c>
      <c r="C916" s="1">
        <v>161861.0</v>
      </c>
      <c r="D916" s="1" t="s">
        <v>1968</v>
      </c>
      <c r="E916" s="1" t="s">
        <v>60</v>
      </c>
      <c r="F916" s="1">
        <v>8007132.0</v>
      </c>
      <c r="G916" s="1" t="s">
        <v>89</v>
      </c>
      <c r="H916" s="1" t="s">
        <v>1969</v>
      </c>
      <c r="I916" s="1" t="s">
        <v>1970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 t="s">
        <v>1967</v>
      </c>
      <c r="B917" s="1" t="s">
        <v>10</v>
      </c>
      <c r="C917" s="1">
        <v>187356.0</v>
      </c>
      <c r="D917" s="1" t="s">
        <v>1968</v>
      </c>
      <c r="E917" s="1" t="s">
        <v>60</v>
      </c>
      <c r="F917" s="1">
        <v>8007132.0</v>
      </c>
      <c r="G917" s="1" t="s">
        <v>89</v>
      </c>
      <c r="H917" s="1" t="s">
        <v>1969</v>
      </c>
      <c r="I917" s="1" t="s">
        <v>1970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 t="s">
        <v>1971</v>
      </c>
      <c r="B918" s="1" t="s">
        <v>10</v>
      </c>
      <c r="C918" s="1">
        <v>163189.0</v>
      </c>
      <c r="D918" s="1" t="s">
        <v>1972</v>
      </c>
      <c r="E918" s="1" t="s">
        <v>60</v>
      </c>
      <c r="F918" s="1">
        <v>8076211.0</v>
      </c>
      <c r="G918" s="1" t="s">
        <v>89</v>
      </c>
      <c r="H918" s="1" t="s">
        <v>1567</v>
      </c>
      <c r="I918" s="1" t="s">
        <v>1973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 t="s">
        <v>1971</v>
      </c>
      <c r="B919" s="1" t="s">
        <v>10</v>
      </c>
      <c r="C919" s="1">
        <v>170426.0</v>
      </c>
      <c r="D919" s="1" t="s">
        <v>1972</v>
      </c>
      <c r="E919" s="1" t="s">
        <v>60</v>
      </c>
      <c r="F919" s="1">
        <v>8076211.0</v>
      </c>
      <c r="G919" s="1" t="s">
        <v>89</v>
      </c>
      <c r="H919" s="1" t="s">
        <v>1974</v>
      </c>
      <c r="I919" s="1" t="s">
        <v>1973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 t="s">
        <v>1975</v>
      </c>
      <c r="B920" s="1" t="s">
        <v>10</v>
      </c>
      <c r="C920" s="1">
        <v>173891.0</v>
      </c>
      <c r="D920" s="1" t="s">
        <v>1976</v>
      </c>
      <c r="E920" s="1" t="s">
        <v>60</v>
      </c>
      <c r="F920" s="1">
        <v>8275935.0</v>
      </c>
      <c r="G920" s="1" t="s">
        <v>89</v>
      </c>
      <c r="H920" s="1" t="s">
        <v>1694</v>
      </c>
      <c r="I920" s="1" t="s">
        <v>481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 t="s">
        <v>1975</v>
      </c>
      <c r="B921" s="1" t="s">
        <v>10</v>
      </c>
      <c r="C921" s="1">
        <v>162604.0</v>
      </c>
      <c r="D921" s="1" t="s">
        <v>1976</v>
      </c>
      <c r="E921" s="1" t="s">
        <v>60</v>
      </c>
      <c r="F921" s="1">
        <v>8275935.0</v>
      </c>
      <c r="G921" s="1" t="s">
        <v>89</v>
      </c>
      <c r="H921" s="1" t="s">
        <v>1694</v>
      </c>
      <c r="I921" s="1" t="s">
        <v>481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 t="s">
        <v>1977</v>
      </c>
      <c r="B922" s="1" t="s">
        <v>10</v>
      </c>
      <c r="C922" s="1">
        <v>134152.0</v>
      </c>
      <c r="D922" s="1" t="s">
        <v>1044</v>
      </c>
      <c r="E922" s="1" t="s">
        <v>60</v>
      </c>
      <c r="F922" s="1">
        <v>9.2583377E7</v>
      </c>
      <c r="G922" s="1" t="s">
        <v>55</v>
      </c>
      <c r="H922" s="1" t="s">
        <v>1978</v>
      </c>
      <c r="I922" s="1" t="s">
        <v>1978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 t="s">
        <v>1977</v>
      </c>
      <c r="B923" s="1" t="s">
        <v>10</v>
      </c>
      <c r="C923" s="1">
        <v>134152.0</v>
      </c>
      <c r="D923" s="1" t="s">
        <v>1044</v>
      </c>
      <c r="E923" s="1" t="s">
        <v>60</v>
      </c>
      <c r="F923" s="1">
        <v>9.2583377E7</v>
      </c>
      <c r="G923" s="1" t="s">
        <v>55</v>
      </c>
      <c r="H923" s="1" t="s">
        <v>1978</v>
      </c>
      <c r="I923" s="1" t="s">
        <v>1978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 t="s">
        <v>1979</v>
      </c>
      <c r="B924" s="1" t="s">
        <v>10</v>
      </c>
      <c r="C924" s="1">
        <v>114792.0</v>
      </c>
      <c r="D924" s="1" t="s">
        <v>299</v>
      </c>
      <c r="E924" s="1" t="s">
        <v>60</v>
      </c>
      <c r="F924" s="1">
        <v>9.405828E7</v>
      </c>
      <c r="G924" s="1" t="s">
        <v>55</v>
      </c>
      <c r="H924" s="1" t="s">
        <v>1980</v>
      </c>
      <c r="I924" s="1" t="s">
        <v>1980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 t="s">
        <v>1979</v>
      </c>
      <c r="B925" s="1" t="s">
        <v>10</v>
      </c>
      <c r="C925" s="1">
        <v>114792.0</v>
      </c>
      <c r="D925" s="1" t="s">
        <v>299</v>
      </c>
      <c r="E925" s="1" t="s">
        <v>60</v>
      </c>
      <c r="F925" s="1">
        <v>9.405828E7</v>
      </c>
      <c r="G925" s="1" t="s">
        <v>55</v>
      </c>
      <c r="H925" s="1" t="s">
        <v>1980</v>
      </c>
      <c r="I925" s="1" t="s">
        <v>1980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 t="s">
        <v>1981</v>
      </c>
      <c r="B926" s="1" t="s">
        <v>8</v>
      </c>
      <c r="C926" s="1">
        <v>7852.0</v>
      </c>
      <c r="D926" s="1" t="s">
        <v>1982</v>
      </c>
      <c r="E926" s="1" t="s">
        <v>60</v>
      </c>
      <c r="F926" s="1">
        <v>9.4075176E7</v>
      </c>
      <c r="G926" s="1" t="s">
        <v>89</v>
      </c>
      <c r="H926" s="1" t="s">
        <v>1983</v>
      </c>
      <c r="I926" s="1" t="s">
        <v>1984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 t="s">
        <v>1981</v>
      </c>
      <c r="B927" s="1" t="s">
        <v>8</v>
      </c>
      <c r="C927" s="1">
        <v>20996.0</v>
      </c>
      <c r="D927" s="1" t="s">
        <v>1982</v>
      </c>
      <c r="E927" s="1" t="s">
        <v>60</v>
      </c>
      <c r="F927" s="1">
        <v>9.4075176E7</v>
      </c>
      <c r="G927" s="1" t="s">
        <v>89</v>
      </c>
      <c r="H927" s="1" t="s">
        <v>1983</v>
      </c>
      <c r="I927" s="1" t="s">
        <v>1984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 t="s">
        <v>1985</v>
      </c>
      <c r="B928" s="1" t="s">
        <v>10</v>
      </c>
      <c r="C928" s="1">
        <v>10446.0</v>
      </c>
      <c r="D928" s="1" t="s">
        <v>1238</v>
      </c>
      <c r="E928" s="1" t="s">
        <v>60</v>
      </c>
      <c r="F928" s="1">
        <v>9.4215074E7</v>
      </c>
      <c r="G928" s="1" t="s">
        <v>55</v>
      </c>
      <c r="H928" s="1" t="s">
        <v>1239</v>
      </c>
      <c r="I928" s="1" t="s">
        <v>1240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 t="s">
        <v>1985</v>
      </c>
      <c r="B929" s="1" t="s">
        <v>10</v>
      </c>
      <c r="C929" s="1">
        <v>10446.0</v>
      </c>
      <c r="D929" s="1" t="s">
        <v>1238</v>
      </c>
      <c r="E929" s="1" t="s">
        <v>60</v>
      </c>
      <c r="F929" s="1">
        <v>9.4215074E7</v>
      </c>
      <c r="G929" s="1" t="s">
        <v>55</v>
      </c>
      <c r="H929" s="1" t="s">
        <v>1239</v>
      </c>
      <c r="I929" s="1" t="s">
        <v>1240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 t="s">
        <v>1986</v>
      </c>
      <c r="B930" s="1" t="s">
        <v>8</v>
      </c>
      <c r="C930" s="1">
        <v>194759.0</v>
      </c>
      <c r="D930" s="1" t="s">
        <v>624</v>
      </c>
      <c r="E930" s="1" t="s">
        <v>60</v>
      </c>
      <c r="F930" s="1">
        <v>9.441406E7</v>
      </c>
      <c r="G930" s="1" t="s">
        <v>55</v>
      </c>
      <c r="H930" s="1" t="s">
        <v>356</v>
      </c>
      <c r="I930" s="1" t="s">
        <v>626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 t="s">
        <v>1986</v>
      </c>
      <c r="B931" s="1" t="s">
        <v>8</v>
      </c>
      <c r="C931" s="1">
        <v>194759.0</v>
      </c>
      <c r="D931" s="1" t="s">
        <v>624</v>
      </c>
      <c r="E931" s="1" t="s">
        <v>60</v>
      </c>
      <c r="F931" s="1">
        <v>9.441406E7</v>
      </c>
      <c r="G931" s="1" t="s">
        <v>55</v>
      </c>
      <c r="H931" s="1" t="s">
        <v>356</v>
      </c>
      <c r="I931" s="1" t="s">
        <v>626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 t="s">
        <v>1987</v>
      </c>
      <c r="B932" s="1" t="s">
        <v>6</v>
      </c>
      <c r="C932" s="1">
        <v>43939.0</v>
      </c>
      <c r="D932" s="1" t="s">
        <v>1988</v>
      </c>
      <c r="E932" s="1" t="s">
        <v>60</v>
      </c>
      <c r="F932" s="1">
        <v>9.4452486E7</v>
      </c>
      <c r="G932" s="1" t="s">
        <v>55</v>
      </c>
      <c r="H932" s="1" t="s">
        <v>1989</v>
      </c>
      <c r="I932" s="1" t="s">
        <v>1990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 t="s">
        <v>1987</v>
      </c>
      <c r="B933" s="1" t="s">
        <v>6</v>
      </c>
      <c r="C933" s="1">
        <v>51652.0</v>
      </c>
      <c r="D933" s="1" t="s">
        <v>1988</v>
      </c>
      <c r="E933" s="1" t="s">
        <v>60</v>
      </c>
      <c r="F933" s="1">
        <v>9.4452486E7</v>
      </c>
      <c r="G933" s="1" t="s">
        <v>55</v>
      </c>
      <c r="H933" s="1" t="s">
        <v>1989</v>
      </c>
      <c r="I933" s="1" t="s">
        <v>1990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 t="s">
        <v>1991</v>
      </c>
      <c r="B934" s="1" t="s">
        <v>6</v>
      </c>
      <c r="C934" s="1">
        <v>8672.0</v>
      </c>
      <c r="D934" s="1" t="s">
        <v>337</v>
      </c>
      <c r="E934" s="1" t="s">
        <v>60</v>
      </c>
      <c r="F934" s="1">
        <v>9.4658949E7</v>
      </c>
      <c r="G934" s="1" t="s">
        <v>89</v>
      </c>
      <c r="H934" s="1" t="s">
        <v>1992</v>
      </c>
      <c r="I934" s="1" t="s">
        <v>1993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 t="s">
        <v>1991</v>
      </c>
      <c r="B935" s="1" t="s">
        <v>6</v>
      </c>
      <c r="C935" s="1">
        <v>8672.0</v>
      </c>
      <c r="D935" s="1" t="s">
        <v>337</v>
      </c>
      <c r="E935" s="1" t="s">
        <v>60</v>
      </c>
      <c r="F935" s="1">
        <v>9.4658949E7</v>
      </c>
      <c r="G935" s="1" t="s">
        <v>89</v>
      </c>
      <c r="H935" s="1" t="s">
        <v>1992</v>
      </c>
      <c r="I935" s="1" t="s">
        <v>1993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 t="s">
        <v>1994</v>
      </c>
      <c r="B936" s="1" t="s">
        <v>6</v>
      </c>
      <c r="C936" s="1">
        <v>14719.0</v>
      </c>
      <c r="D936" s="1" t="s">
        <v>838</v>
      </c>
      <c r="E936" s="1" t="s">
        <v>60</v>
      </c>
      <c r="F936" s="1">
        <v>9.4881247E7</v>
      </c>
      <c r="G936" s="1" t="s">
        <v>55</v>
      </c>
      <c r="H936" s="1" t="s">
        <v>1995</v>
      </c>
      <c r="I936" s="1" t="s">
        <v>1996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 t="s">
        <v>1994</v>
      </c>
      <c r="B937" s="1" t="s">
        <v>6</v>
      </c>
      <c r="C937" s="1">
        <v>14719.0</v>
      </c>
      <c r="D937" s="1" t="s">
        <v>838</v>
      </c>
      <c r="E937" s="1" t="s">
        <v>60</v>
      </c>
      <c r="F937" s="1">
        <v>9.4881247E7</v>
      </c>
      <c r="G937" s="1" t="s">
        <v>55</v>
      </c>
      <c r="H937" s="1" t="s">
        <v>1995</v>
      </c>
      <c r="I937" s="1" t="s">
        <v>1996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 t="s">
        <v>1997</v>
      </c>
      <c r="B938" s="1" t="s">
        <v>6</v>
      </c>
      <c r="C938" s="1">
        <v>24223.0</v>
      </c>
      <c r="D938" s="1" t="s">
        <v>341</v>
      </c>
      <c r="E938" s="1" t="s">
        <v>60</v>
      </c>
      <c r="F938" s="1">
        <v>9.6012324E7</v>
      </c>
      <c r="G938" s="1" t="s">
        <v>55</v>
      </c>
      <c r="H938" s="1" t="s">
        <v>672</v>
      </c>
      <c r="I938" s="1" t="s">
        <v>343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 t="s">
        <v>1997</v>
      </c>
      <c r="B939" s="1" t="s">
        <v>6</v>
      </c>
      <c r="C939" s="1">
        <v>24223.0</v>
      </c>
      <c r="D939" s="1" t="s">
        <v>341</v>
      </c>
      <c r="E939" s="1" t="s">
        <v>60</v>
      </c>
      <c r="F939" s="1">
        <v>9.6012324E7</v>
      </c>
      <c r="G939" s="1" t="s">
        <v>55</v>
      </c>
      <c r="H939" s="1" t="s">
        <v>672</v>
      </c>
      <c r="I939" s="1" t="s">
        <v>343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 t="s">
        <v>1998</v>
      </c>
      <c r="B940" s="1" t="s">
        <v>10</v>
      </c>
      <c r="C940" s="1">
        <v>75834.0</v>
      </c>
      <c r="D940" s="1" t="s">
        <v>1999</v>
      </c>
      <c r="E940" s="1" t="s">
        <v>60</v>
      </c>
      <c r="F940" s="1">
        <v>9993741.0</v>
      </c>
      <c r="G940" s="1" t="s">
        <v>55</v>
      </c>
      <c r="H940" s="1" t="s">
        <v>2000</v>
      </c>
      <c r="I940" s="1" t="s">
        <v>227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 t="s">
        <v>1998</v>
      </c>
      <c r="B941" s="1" t="s">
        <v>10</v>
      </c>
      <c r="C941" s="1">
        <v>75833.0</v>
      </c>
      <c r="D941" s="1" t="s">
        <v>1999</v>
      </c>
      <c r="E941" s="1" t="s">
        <v>60</v>
      </c>
      <c r="F941" s="1">
        <v>9993741.0</v>
      </c>
      <c r="G941" s="1" t="s">
        <v>55</v>
      </c>
      <c r="H941" s="1" t="s">
        <v>2001</v>
      </c>
      <c r="I941" s="1" t="s">
        <v>2001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 t="s">
        <v>2002</v>
      </c>
      <c r="B942" s="1" t="s">
        <v>8</v>
      </c>
      <c r="C942" s="1">
        <v>141270.0</v>
      </c>
      <c r="D942" s="1" t="s">
        <v>2003</v>
      </c>
      <c r="E942" s="1" t="s">
        <v>399</v>
      </c>
      <c r="F942" s="1">
        <v>1.1111111E7</v>
      </c>
      <c r="G942" s="1" t="s">
        <v>55</v>
      </c>
      <c r="H942" s="1" t="s">
        <v>2004</v>
      </c>
      <c r="I942" s="1" t="s">
        <v>2005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 t="s">
        <v>2002</v>
      </c>
      <c r="B943" s="1" t="s">
        <v>8</v>
      </c>
      <c r="C943" s="1">
        <v>141270.0</v>
      </c>
      <c r="D943" s="1" t="s">
        <v>2003</v>
      </c>
      <c r="E943" s="1" t="s">
        <v>399</v>
      </c>
      <c r="F943" s="1">
        <v>1.1111111E7</v>
      </c>
      <c r="G943" s="1" t="s">
        <v>55</v>
      </c>
      <c r="H943" s="1" t="s">
        <v>2004</v>
      </c>
      <c r="I943" s="1" t="s">
        <v>2005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 t="s">
        <v>2002</v>
      </c>
      <c r="B944" s="1" t="s">
        <v>8</v>
      </c>
      <c r="C944" s="1">
        <v>141270.0</v>
      </c>
      <c r="D944" s="1" t="s">
        <v>2003</v>
      </c>
      <c r="E944" s="1" t="s">
        <v>399</v>
      </c>
      <c r="F944" s="1">
        <v>1.1111111E7</v>
      </c>
      <c r="G944" s="1" t="s">
        <v>55</v>
      </c>
      <c r="H944" s="1" t="s">
        <v>2004</v>
      </c>
      <c r="I944" s="1" t="s">
        <v>2005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14"/>
    <col customWidth="1" min="3" max="3" width="12.86"/>
    <col customWidth="1" min="4" max="4" width="26.57"/>
    <col customWidth="1" min="5" max="6" width="10.71"/>
    <col customWidth="1" min="7" max="7" width="46.14"/>
    <col customWidth="1" min="8" max="8" width="30.86"/>
    <col customWidth="1" min="9" max="9" width="14.14"/>
    <col customWidth="1" min="10" max="10" width="25.0"/>
    <col customWidth="1" min="11" max="12" width="10.71"/>
    <col customWidth="1" min="13" max="13" width="12.57"/>
    <col customWidth="1" min="14" max="14" width="17.14"/>
    <col customWidth="1" min="15" max="26" width="10.71"/>
  </cols>
  <sheetData>
    <row r="1">
      <c r="B1" s="31">
        <v>2208.0</v>
      </c>
      <c r="C1" s="32"/>
      <c r="D1" s="8"/>
      <c r="G1" s="29" t="s">
        <v>2006</v>
      </c>
      <c r="N1" s="33"/>
    </row>
    <row r="2">
      <c r="B2" s="34" t="s">
        <v>2007</v>
      </c>
      <c r="C2" s="32"/>
      <c r="D2" s="8"/>
      <c r="N2" s="33"/>
    </row>
    <row r="3">
      <c r="B3" s="26" t="s">
        <v>2008</v>
      </c>
      <c r="C3" s="8"/>
      <c r="D3" s="35" t="s">
        <v>23</v>
      </c>
      <c r="G3" s="36" t="s">
        <v>2009</v>
      </c>
      <c r="H3" s="36" t="s">
        <v>2010</v>
      </c>
      <c r="I3" s="36" t="s">
        <v>44</v>
      </c>
      <c r="J3" s="36" t="s">
        <v>2011</v>
      </c>
      <c r="K3" s="36" t="s">
        <v>2012</v>
      </c>
      <c r="L3" s="36" t="s">
        <v>2013</v>
      </c>
      <c r="M3" s="37" t="s">
        <v>2014</v>
      </c>
      <c r="N3" s="33" t="s">
        <v>2015</v>
      </c>
    </row>
    <row r="4">
      <c r="B4" s="38">
        <v>324.0</v>
      </c>
      <c r="C4" s="8"/>
      <c r="D4" s="39">
        <f>D9+D10</f>
        <v>1884</v>
      </c>
      <c r="E4" s="40">
        <v>1884.0</v>
      </c>
      <c r="G4" s="36" t="s">
        <v>2016</v>
      </c>
      <c r="H4" s="36" t="s">
        <v>2016</v>
      </c>
      <c r="I4" s="36" t="s">
        <v>8</v>
      </c>
      <c r="J4" s="36" t="s">
        <v>2017</v>
      </c>
      <c r="K4" s="36" t="s">
        <v>2018</v>
      </c>
      <c r="L4" s="36" t="s">
        <v>2019</v>
      </c>
      <c r="M4" s="36">
        <v>513.0</v>
      </c>
      <c r="N4" s="33">
        <v>0.9</v>
      </c>
    </row>
    <row r="5">
      <c r="B5" s="41">
        <f>B4/B1</f>
        <v>0.1467391304</v>
      </c>
      <c r="C5" s="8"/>
      <c r="D5" s="42">
        <f>D4/B1</f>
        <v>0.8532608696</v>
      </c>
      <c r="G5" s="36" t="s">
        <v>2020</v>
      </c>
      <c r="H5" s="36" t="s">
        <v>2020</v>
      </c>
      <c r="I5" s="36" t="s">
        <v>8</v>
      </c>
      <c r="J5" s="36" t="s">
        <v>2021</v>
      </c>
      <c r="K5" s="36" t="s">
        <v>2022</v>
      </c>
      <c r="L5" s="36" t="s">
        <v>2019</v>
      </c>
      <c r="M5" s="36">
        <v>723.0</v>
      </c>
      <c r="N5" s="33">
        <v>0.9</v>
      </c>
    </row>
    <row r="6">
      <c r="B6" s="43" t="s">
        <v>2023</v>
      </c>
      <c r="C6" s="43" t="s">
        <v>2013</v>
      </c>
      <c r="D6" s="43" t="s">
        <v>2024</v>
      </c>
      <c r="G6" s="36" t="s">
        <v>2025</v>
      </c>
      <c r="H6" s="36" t="s">
        <v>2025</v>
      </c>
      <c r="I6" s="36" t="s">
        <v>8</v>
      </c>
      <c r="J6" s="36" t="s">
        <v>2026</v>
      </c>
      <c r="K6" s="36" t="s">
        <v>2022</v>
      </c>
      <c r="L6" s="36" t="s">
        <v>2019</v>
      </c>
      <c r="M6" s="36">
        <v>806.0</v>
      </c>
      <c r="N6" s="33">
        <v>0.9</v>
      </c>
    </row>
    <row r="7">
      <c r="B7" s="9" t="s">
        <v>2027</v>
      </c>
      <c r="C7" s="9" t="s">
        <v>2019</v>
      </c>
      <c r="D7" s="44">
        <v>323.0</v>
      </c>
      <c r="E7" s="12">
        <f t="shared" ref="E7:E10" si="1">D7/$B$1</f>
        <v>0.1462862319</v>
      </c>
      <c r="G7" s="36" t="s">
        <v>2028</v>
      </c>
      <c r="H7" s="36" t="s">
        <v>2028</v>
      </c>
      <c r="I7" s="36" t="s">
        <v>8</v>
      </c>
      <c r="J7" s="36" t="s">
        <v>2029</v>
      </c>
      <c r="K7" s="36" t="s">
        <v>2018</v>
      </c>
      <c r="L7" s="36" t="s">
        <v>2019</v>
      </c>
      <c r="M7" s="36">
        <v>199.0</v>
      </c>
      <c r="N7" s="33">
        <v>0.9</v>
      </c>
    </row>
    <row r="8">
      <c r="B8" s="9" t="s">
        <v>2027</v>
      </c>
      <c r="C8" s="9" t="s">
        <v>2030</v>
      </c>
      <c r="D8" s="44">
        <v>1.0</v>
      </c>
      <c r="E8" s="12">
        <f t="shared" si="1"/>
        <v>0.0004528985507</v>
      </c>
      <c r="G8" s="36" t="s">
        <v>2031</v>
      </c>
      <c r="H8" s="36" t="s">
        <v>2031</v>
      </c>
      <c r="I8" s="36" t="s">
        <v>8</v>
      </c>
      <c r="J8" s="36" t="s">
        <v>2032</v>
      </c>
      <c r="K8" s="36" t="s">
        <v>2022</v>
      </c>
      <c r="L8" s="36" t="s">
        <v>2019</v>
      </c>
      <c r="M8" s="36">
        <v>895.0</v>
      </c>
      <c r="N8" s="33">
        <v>0.9</v>
      </c>
    </row>
    <row r="9">
      <c r="B9" s="9" t="s">
        <v>2033</v>
      </c>
      <c r="C9" s="9" t="s">
        <v>2019</v>
      </c>
      <c r="D9" s="44">
        <v>1836.0</v>
      </c>
      <c r="E9" s="12">
        <f t="shared" si="1"/>
        <v>0.8315217391</v>
      </c>
      <c r="G9" s="36" t="s">
        <v>2034</v>
      </c>
      <c r="H9" s="36" t="s">
        <v>2034</v>
      </c>
      <c r="I9" s="36" t="s">
        <v>8</v>
      </c>
      <c r="J9" s="36" t="s">
        <v>2035</v>
      </c>
      <c r="K9" s="36" t="s">
        <v>2022</v>
      </c>
      <c r="L9" s="36" t="s">
        <v>2019</v>
      </c>
      <c r="M9" s="36">
        <v>808.0</v>
      </c>
      <c r="N9" s="33">
        <v>0.9</v>
      </c>
    </row>
    <row r="10">
      <c r="B10" s="9" t="s">
        <v>2033</v>
      </c>
      <c r="C10" s="9" t="s">
        <v>2030</v>
      </c>
      <c r="D10" s="44">
        <v>48.0</v>
      </c>
      <c r="E10" s="12">
        <f t="shared" si="1"/>
        <v>0.02173913043</v>
      </c>
      <c r="G10" s="36" t="s">
        <v>2036</v>
      </c>
      <c r="H10" s="36" t="s">
        <v>2036</v>
      </c>
      <c r="I10" s="36" t="s">
        <v>8</v>
      </c>
      <c r="J10" s="36" t="s">
        <v>2037</v>
      </c>
      <c r="K10" s="36" t="s">
        <v>2022</v>
      </c>
      <c r="L10" s="36" t="s">
        <v>2019</v>
      </c>
      <c r="M10" s="36">
        <v>692.0</v>
      </c>
      <c r="N10" s="33">
        <v>0.9</v>
      </c>
    </row>
    <row r="11">
      <c r="G11" s="36" t="s">
        <v>2038</v>
      </c>
      <c r="H11" s="36" t="s">
        <v>2038</v>
      </c>
      <c r="I11" s="36" t="s">
        <v>8</v>
      </c>
      <c r="J11" s="36" t="s">
        <v>2039</v>
      </c>
      <c r="K11" s="36" t="s">
        <v>2022</v>
      </c>
      <c r="L11" s="36" t="s">
        <v>2019</v>
      </c>
      <c r="M11" s="36">
        <v>848.0</v>
      </c>
      <c r="N11" s="33">
        <v>0.9</v>
      </c>
    </row>
    <row r="12">
      <c r="B12" s="34" t="s">
        <v>2040</v>
      </c>
      <c r="C12" s="32"/>
      <c r="D12" s="8"/>
      <c r="G12" s="36" t="s">
        <v>2041</v>
      </c>
      <c r="H12" s="36" t="s">
        <v>2041</v>
      </c>
      <c r="I12" s="36" t="s">
        <v>10</v>
      </c>
      <c r="J12" s="36" t="s">
        <v>2042</v>
      </c>
      <c r="K12" s="36" t="s">
        <v>2022</v>
      </c>
      <c r="L12" s="36" t="s">
        <v>2019</v>
      </c>
      <c r="M12" s="36">
        <v>655.0</v>
      </c>
      <c r="N12" s="33">
        <v>0.9</v>
      </c>
    </row>
    <row r="13">
      <c r="B13" s="45" t="s">
        <v>2043</v>
      </c>
      <c r="C13" s="8"/>
      <c r="D13" s="46" t="s">
        <v>2044</v>
      </c>
      <c r="G13" s="36" t="s">
        <v>2045</v>
      </c>
      <c r="H13" s="36" t="s">
        <v>2045</v>
      </c>
      <c r="I13" s="36" t="s">
        <v>10</v>
      </c>
      <c r="J13" s="36" t="s">
        <v>2046</v>
      </c>
      <c r="K13" s="36" t="s">
        <v>2022</v>
      </c>
      <c r="L13" s="36" t="s">
        <v>2019</v>
      </c>
      <c r="M13" s="36">
        <v>296.0</v>
      </c>
      <c r="N13" s="33">
        <v>0.9</v>
      </c>
    </row>
    <row r="14">
      <c r="B14" s="47">
        <v>0.9</v>
      </c>
      <c r="C14" s="8"/>
      <c r="D14" s="44">
        <v>152.0</v>
      </c>
      <c r="E14" s="12">
        <f>D14/D4</f>
        <v>0.08067940552</v>
      </c>
      <c r="G14" s="36" t="s">
        <v>2047</v>
      </c>
      <c r="H14" s="36" t="s">
        <v>2047</v>
      </c>
      <c r="I14" s="36" t="s">
        <v>10</v>
      </c>
      <c r="J14" s="36" t="s">
        <v>2048</v>
      </c>
      <c r="K14" s="36" t="s">
        <v>2022</v>
      </c>
      <c r="L14" s="36" t="s">
        <v>2019</v>
      </c>
      <c r="M14" s="36">
        <v>215.0</v>
      </c>
      <c r="N14" s="33">
        <v>0.9</v>
      </c>
    </row>
    <row r="15">
      <c r="B15" s="47">
        <v>0.8</v>
      </c>
      <c r="C15" s="8"/>
      <c r="D15" s="44">
        <v>152.0</v>
      </c>
      <c r="E15" s="12">
        <f>D15/D4</f>
        <v>0.08067940552</v>
      </c>
      <c r="G15" s="36" t="s">
        <v>2049</v>
      </c>
      <c r="H15" s="36" t="s">
        <v>2049</v>
      </c>
      <c r="I15" s="36" t="s">
        <v>10</v>
      </c>
      <c r="J15" s="36" t="s">
        <v>2050</v>
      </c>
      <c r="K15" s="36" t="s">
        <v>2022</v>
      </c>
      <c r="L15" s="36" t="s">
        <v>2019</v>
      </c>
      <c r="M15" s="36">
        <v>637.0</v>
      </c>
      <c r="N15" s="33">
        <v>0.9</v>
      </c>
    </row>
    <row r="16">
      <c r="B16" s="36" t="s">
        <v>2051</v>
      </c>
      <c r="D16" s="36">
        <f>D4-D14</f>
        <v>1732</v>
      </c>
      <c r="G16" s="36" t="s">
        <v>2052</v>
      </c>
      <c r="H16" s="36" t="s">
        <v>2052</v>
      </c>
      <c r="I16" s="36" t="s">
        <v>10</v>
      </c>
      <c r="J16" s="36" t="s">
        <v>2053</v>
      </c>
      <c r="K16" s="36" t="s">
        <v>2022</v>
      </c>
      <c r="L16" s="36" t="s">
        <v>2019</v>
      </c>
      <c r="M16" s="36">
        <v>667.0</v>
      </c>
      <c r="N16" s="33">
        <v>0.9</v>
      </c>
    </row>
    <row r="17">
      <c r="G17" s="36" t="s">
        <v>2054</v>
      </c>
      <c r="H17" s="36" t="s">
        <v>2054</v>
      </c>
      <c r="I17" s="36" t="s">
        <v>10</v>
      </c>
      <c r="J17" s="36" t="s">
        <v>2055</v>
      </c>
      <c r="K17" s="36" t="s">
        <v>2022</v>
      </c>
      <c r="L17" s="36" t="s">
        <v>2019</v>
      </c>
      <c r="M17" s="36">
        <v>110.0</v>
      </c>
      <c r="N17" s="33">
        <v>0.9</v>
      </c>
    </row>
    <row r="18">
      <c r="B18" s="31">
        <v>857.0</v>
      </c>
      <c r="C18" s="32"/>
      <c r="D18" s="8"/>
      <c r="G18" s="36" t="s">
        <v>2056</v>
      </c>
      <c r="H18" s="36" t="s">
        <v>2056</v>
      </c>
      <c r="I18" s="36" t="s">
        <v>39</v>
      </c>
      <c r="J18" s="36" t="s">
        <v>2057</v>
      </c>
      <c r="K18" s="36" t="s">
        <v>2022</v>
      </c>
      <c r="L18" s="36" t="s">
        <v>2019</v>
      </c>
      <c r="M18" s="36">
        <v>47.0</v>
      </c>
      <c r="N18" s="33">
        <v>0.9</v>
      </c>
    </row>
    <row r="19">
      <c r="B19" s="34" t="s">
        <v>2058</v>
      </c>
      <c r="C19" s="32"/>
      <c r="D19" s="8"/>
      <c r="G19" s="36" t="s">
        <v>2059</v>
      </c>
      <c r="H19" s="36" t="s">
        <v>2059</v>
      </c>
      <c r="I19" s="36" t="s">
        <v>10</v>
      </c>
      <c r="J19" s="36" t="s">
        <v>2060</v>
      </c>
      <c r="K19" s="36" t="s">
        <v>2022</v>
      </c>
      <c r="L19" s="36" t="s">
        <v>2019</v>
      </c>
      <c r="M19" s="36">
        <v>170.0</v>
      </c>
      <c r="N19" s="33">
        <v>0.9</v>
      </c>
    </row>
    <row r="20">
      <c r="B20" s="26" t="s">
        <v>2008</v>
      </c>
      <c r="C20" s="8"/>
      <c r="D20" s="48" t="s">
        <v>23</v>
      </c>
      <c r="G20" s="36" t="s">
        <v>2061</v>
      </c>
      <c r="H20" s="36" t="s">
        <v>2061</v>
      </c>
      <c r="I20" s="36" t="s">
        <v>39</v>
      </c>
      <c r="J20" s="36" t="s">
        <v>2062</v>
      </c>
      <c r="K20" s="36" t="s">
        <v>2022</v>
      </c>
      <c r="L20" s="36" t="s">
        <v>2030</v>
      </c>
      <c r="M20" s="36">
        <v>54.0</v>
      </c>
      <c r="N20" s="33">
        <v>0.9</v>
      </c>
    </row>
    <row r="21" ht="15.75" customHeight="1">
      <c r="B21" s="38">
        <v>324.0</v>
      </c>
      <c r="C21" s="8"/>
      <c r="D21" s="49">
        <v>533.0</v>
      </c>
      <c r="G21" s="36" t="s">
        <v>2063</v>
      </c>
      <c r="H21" s="36" t="s">
        <v>2063</v>
      </c>
      <c r="I21" s="36" t="s">
        <v>39</v>
      </c>
      <c r="J21" s="36" t="s">
        <v>2064</v>
      </c>
      <c r="K21" s="36" t="s">
        <v>2022</v>
      </c>
      <c r="L21" s="36" t="s">
        <v>2019</v>
      </c>
      <c r="M21" s="36">
        <v>51.0</v>
      </c>
      <c r="N21" s="33">
        <v>0.9</v>
      </c>
    </row>
    <row r="22" ht="15.75" customHeight="1">
      <c r="B22" s="41">
        <f>B21/B18</f>
        <v>0.3780630105</v>
      </c>
      <c r="C22" s="8"/>
      <c r="D22" s="42">
        <f>D21/B18</f>
        <v>0.6219369895</v>
      </c>
      <c r="G22" s="36" t="s">
        <v>2065</v>
      </c>
      <c r="H22" s="36" t="s">
        <v>2065</v>
      </c>
      <c r="I22" s="36" t="s">
        <v>10</v>
      </c>
      <c r="J22" s="36" t="s">
        <v>2066</v>
      </c>
      <c r="K22" s="36" t="s">
        <v>2022</v>
      </c>
      <c r="L22" s="36" t="s">
        <v>2019</v>
      </c>
      <c r="M22" s="36">
        <v>653.0</v>
      </c>
      <c r="N22" s="33">
        <v>0.9</v>
      </c>
    </row>
    <row r="23" ht="15.75" customHeight="1">
      <c r="B23" s="34" t="s">
        <v>2067</v>
      </c>
      <c r="C23" s="32"/>
      <c r="D23" s="8"/>
      <c r="G23" s="36" t="s">
        <v>2068</v>
      </c>
      <c r="H23" s="36" t="s">
        <v>2068</v>
      </c>
      <c r="I23" s="36" t="s">
        <v>10</v>
      </c>
      <c r="J23" s="36" t="s">
        <v>2069</v>
      </c>
      <c r="K23" s="36" t="s">
        <v>2022</v>
      </c>
      <c r="L23" s="36" t="s">
        <v>2019</v>
      </c>
      <c r="M23" s="36">
        <v>840.0</v>
      </c>
      <c r="N23" s="33">
        <v>0.9</v>
      </c>
    </row>
    <row r="24" ht="15.75" customHeight="1">
      <c r="B24" s="26" t="s">
        <v>2008</v>
      </c>
      <c r="C24" s="8"/>
      <c r="D24" s="48" t="s">
        <v>23</v>
      </c>
      <c r="G24" s="36" t="s">
        <v>2070</v>
      </c>
      <c r="H24" s="36" t="s">
        <v>2070</v>
      </c>
      <c r="I24" s="36" t="s">
        <v>10</v>
      </c>
      <c r="J24" s="36" t="s">
        <v>2071</v>
      </c>
      <c r="K24" s="36" t="s">
        <v>2022</v>
      </c>
      <c r="L24" s="36" t="s">
        <v>2019</v>
      </c>
      <c r="M24" s="36">
        <v>303.0</v>
      </c>
      <c r="N24" s="33">
        <v>0.9</v>
      </c>
    </row>
    <row r="25" ht="15.75" customHeight="1">
      <c r="B25" s="38">
        <v>216.0</v>
      </c>
      <c r="C25" s="8"/>
      <c r="D25" s="49">
        <v>641.0</v>
      </c>
      <c r="G25" s="36" t="s">
        <v>2072</v>
      </c>
      <c r="H25" s="36" t="s">
        <v>2072</v>
      </c>
      <c r="I25" s="36" t="s">
        <v>10</v>
      </c>
      <c r="J25" s="36" t="s">
        <v>2073</v>
      </c>
      <c r="K25" s="36" t="s">
        <v>2022</v>
      </c>
      <c r="L25" s="36" t="s">
        <v>2019</v>
      </c>
      <c r="M25" s="36">
        <v>166.0</v>
      </c>
      <c r="N25" s="33">
        <v>0.9</v>
      </c>
    </row>
    <row r="26" ht="15.75" customHeight="1">
      <c r="B26" s="41">
        <f>B25/B18</f>
        <v>0.252042007</v>
      </c>
      <c r="C26" s="8"/>
      <c r="D26" s="42">
        <f>D25/B18</f>
        <v>0.747957993</v>
      </c>
      <c r="G26" s="36" t="s">
        <v>2074</v>
      </c>
      <c r="H26" s="36" t="s">
        <v>2074</v>
      </c>
      <c r="I26" s="36" t="s">
        <v>39</v>
      </c>
      <c r="J26" s="36" t="s">
        <v>2075</v>
      </c>
      <c r="K26" s="36" t="s">
        <v>2022</v>
      </c>
      <c r="L26" s="36" t="s">
        <v>2019</v>
      </c>
      <c r="M26" s="36">
        <v>18.0</v>
      </c>
      <c r="N26" s="33">
        <v>0.9</v>
      </c>
    </row>
    <row r="27" ht="15.75" customHeight="1">
      <c r="G27" s="36" t="s">
        <v>2076</v>
      </c>
      <c r="H27" s="36" t="s">
        <v>2076</v>
      </c>
      <c r="I27" s="36" t="s">
        <v>10</v>
      </c>
      <c r="J27" s="36" t="s">
        <v>2077</v>
      </c>
      <c r="K27" s="36" t="s">
        <v>2022</v>
      </c>
      <c r="L27" s="36" t="s">
        <v>2019</v>
      </c>
      <c r="M27" s="36">
        <v>307.0</v>
      </c>
      <c r="N27" s="33">
        <v>0.9</v>
      </c>
    </row>
    <row r="28" ht="15.75" customHeight="1">
      <c r="B28" s="50">
        <f>B21+B25</f>
        <v>540</v>
      </c>
      <c r="C28" s="8"/>
      <c r="D28" s="51">
        <f>B18-B28</f>
        <v>317</v>
      </c>
      <c r="G28" s="36" t="s">
        <v>2078</v>
      </c>
      <c r="H28" s="36" t="s">
        <v>2078</v>
      </c>
      <c r="I28" s="36" t="s">
        <v>10</v>
      </c>
      <c r="J28" s="36" t="s">
        <v>2079</v>
      </c>
      <c r="K28" s="36" t="s">
        <v>2022</v>
      </c>
      <c r="L28" s="36" t="s">
        <v>2019</v>
      </c>
      <c r="M28" s="36">
        <v>750.0</v>
      </c>
      <c r="N28" s="33">
        <v>0.9</v>
      </c>
    </row>
    <row r="29" ht="15.75" customHeight="1">
      <c r="G29" s="36" t="s">
        <v>2080</v>
      </c>
      <c r="H29" s="36" t="s">
        <v>2080</v>
      </c>
      <c r="I29" s="36" t="s">
        <v>10</v>
      </c>
      <c r="J29" s="36" t="s">
        <v>2081</v>
      </c>
      <c r="K29" s="36" t="s">
        <v>2022</v>
      </c>
      <c r="L29" s="36" t="s">
        <v>2019</v>
      </c>
      <c r="M29" s="36">
        <v>309.0</v>
      </c>
      <c r="N29" s="33">
        <v>0.9</v>
      </c>
    </row>
    <row r="30" ht="15.75" customHeight="1">
      <c r="G30" s="36" t="s">
        <v>2082</v>
      </c>
      <c r="H30" s="36" t="s">
        <v>2082</v>
      </c>
      <c r="I30" s="36" t="s">
        <v>10</v>
      </c>
      <c r="J30" s="36" t="s">
        <v>2083</v>
      </c>
      <c r="K30" s="36" t="s">
        <v>2022</v>
      </c>
      <c r="L30" s="36" t="s">
        <v>2019</v>
      </c>
      <c r="M30" s="36">
        <v>216.0</v>
      </c>
      <c r="N30" s="33">
        <v>0.9</v>
      </c>
    </row>
    <row r="31" ht="15.75" customHeight="1">
      <c r="G31" s="36" t="s">
        <v>2084</v>
      </c>
      <c r="H31" s="36" t="s">
        <v>2084</v>
      </c>
      <c r="I31" s="36" t="s">
        <v>10</v>
      </c>
      <c r="J31" s="36" t="s">
        <v>2085</v>
      </c>
      <c r="K31" s="36" t="s">
        <v>2022</v>
      </c>
      <c r="L31" s="36" t="s">
        <v>2019</v>
      </c>
      <c r="M31" s="36">
        <v>490.0</v>
      </c>
      <c r="N31" s="33">
        <v>0.9</v>
      </c>
    </row>
    <row r="32" ht="15.75" customHeight="1">
      <c r="G32" s="36" t="s">
        <v>2086</v>
      </c>
      <c r="H32" s="36" t="s">
        <v>2086</v>
      </c>
      <c r="I32" s="36" t="s">
        <v>10</v>
      </c>
      <c r="J32" s="36" t="s">
        <v>2087</v>
      </c>
      <c r="K32" s="36" t="s">
        <v>2022</v>
      </c>
      <c r="L32" s="36" t="s">
        <v>2019</v>
      </c>
      <c r="M32" s="36">
        <v>343.0</v>
      </c>
      <c r="N32" s="33">
        <v>0.9</v>
      </c>
    </row>
    <row r="33" ht="15.75" customHeight="1">
      <c r="G33" s="36" t="s">
        <v>2056</v>
      </c>
      <c r="H33" s="36" t="s">
        <v>2056</v>
      </c>
      <c r="I33" s="36" t="s">
        <v>39</v>
      </c>
      <c r="J33" s="36" t="s">
        <v>2057</v>
      </c>
      <c r="K33" s="36" t="s">
        <v>2022</v>
      </c>
      <c r="L33" s="36" t="s">
        <v>2019</v>
      </c>
      <c r="M33" s="36">
        <v>62.0</v>
      </c>
      <c r="N33" s="33">
        <v>0.9</v>
      </c>
    </row>
    <row r="34" ht="15.75" customHeight="1">
      <c r="G34" s="36" t="s">
        <v>2088</v>
      </c>
      <c r="H34" s="36" t="s">
        <v>2088</v>
      </c>
      <c r="I34" s="36" t="s">
        <v>10</v>
      </c>
      <c r="J34" s="36" t="s">
        <v>2089</v>
      </c>
      <c r="K34" s="36" t="s">
        <v>2022</v>
      </c>
      <c r="L34" s="36" t="s">
        <v>2019</v>
      </c>
      <c r="M34" s="36">
        <v>489.0</v>
      </c>
      <c r="N34" s="33">
        <v>0.9</v>
      </c>
    </row>
    <row r="35" ht="15.75" customHeight="1">
      <c r="G35" s="36" t="s">
        <v>2090</v>
      </c>
      <c r="H35" s="36" t="s">
        <v>2090</v>
      </c>
      <c r="I35" s="36" t="s">
        <v>10</v>
      </c>
      <c r="J35" s="36" t="s">
        <v>2091</v>
      </c>
      <c r="K35" s="36" t="s">
        <v>2022</v>
      </c>
      <c r="L35" s="36" t="s">
        <v>2019</v>
      </c>
      <c r="M35" s="36">
        <v>483.0</v>
      </c>
      <c r="N35" s="33">
        <v>0.9</v>
      </c>
    </row>
    <row r="36" ht="15.75" customHeight="1">
      <c r="G36" s="36" t="s">
        <v>2092</v>
      </c>
      <c r="H36" s="36" t="s">
        <v>2092</v>
      </c>
      <c r="I36" s="36" t="s">
        <v>6</v>
      </c>
      <c r="J36" s="36" t="s">
        <v>2093</v>
      </c>
      <c r="K36" s="36" t="s">
        <v>2018</v>
      </c>
      <c r="L36" s="36" t="s">
        <v>2019</v>
      </c>
      <c r="M36" s="36">
        <v>670.0</v>
      </c>
      <c r="N36" s="33">
        <v>0.9</v>
      </c>
    </row>
    <row r="37" ht="15.75" customHeight="1">
      <c r="G37" s="36" t="s">
        <v>2094</v>
      </c>
      <c r="H37" s="36" t="s">
        <v>2094</v>
      </c>
      <c r="I37" s="36" t="s">
        <v>8</v>
      </c>
      <c r="J37" s="36" t="s">
        <v>2095</v>
      </c>
      <c r="K37" s="36" t="s">
        <v>2022</v>
      </c>
      <c r="L37" s="36" t="s">
        <v>2019</v>
      </c>
      <c r="M37" s="36">
        <v>263.0</v>
      </c>
      <c r="N37" s="33">
        <v>0.9</v>
      </c>
    </row>
    <row r="38" ht="15.75" customHeight="1">
      <c r="G38" s="36" t="s">
        <v>2096</v>
      </c>
      <c r="H38" s="36" t="s">
        <v>2096</v>
      </c>
      <c r="I38" s="36" t="s">
        <v>8</v>
      </c>
      <c r="J38" s="36" t="s">
        <v>2097</v>
      </c>
      <c r="K38" s="36" t="s">
        <v>2022</v>
      </c>
      <c r="L38" s="36" t="s">
        <v>2019</v>
      </c>
      <c r="M38" s="36">
        <v>706.0</v>
      </c>
      <c r="N38" s="33">
        <v>0.9</v>
      </c>
    </row>
    <row r="39" ht="15.75" customHeight="1">
      <c r="G39" s="36" t="s">
        <v>2098</v>
      </c>
      <c r="H39" s="36" t="s">
        <v>2098</v>
      </c>
      <c r="I39" s="36" t="s">
        <v>39</v>
      </c>
      <c r="J39" s="36" t="s">
        <v>2099</v>
      </c>
      <c r="K39" s="36" t="s">
        <v>2022</v>
      </c>
      <c r="L39" s="36" t="s">
        <v>2019</v>
      </c>
      <c r="M39" s="36">
        <v>48.0</v>
      </c>
      <c r="N39" s="33">
        <v>0.9</v>
      </c>
    </row>
    <row r="40" ht="15.75" customHeight="1">
      <c r="G40" s="36" t="s">
        <v>2100</v>
      </c>
      <c r="H40" s="36" t="s">
        <v>2100</v>
      </c>
      <c r="I40" s="36" t="s">
        <v>8</v>
      </c>
      <c r="J40" s="36" t="s">
        <v>2101</v>
      </c>
      <c r="K40" s="36" t="s">
        <v>2018</v>
      </c>
      <c r="L40" s="36" t="s">
        <v>2019</v>
      </c>
      <c r="M40" s="36">
        <v>619.0</v>
      </c>
      <c r="N40" s="33">
        <v>0.9</v>
      </c>
    </row>
    <row r="41" ht="15.75" customHeight="1">
      <c r="G41" s="36" t="s">
        <v>2102</v>
      </c>
      <c r="H41" s="36" t="s">
        <v>2102</v>
      </c>
      <c r="I41" s="36" t="s">
        <v>8</v>
      </c>
      <c r="J41" s="36" t="s">
        <v>2103</v>
      </c>
      <c r="K41" s="36" t="s">
        <v>2022</v>
      </c>
      <c r="L41" s="36" t="s">
        <v>2019</v>
      </c>
      <c r="M41" s="36">
        <v>261.0</v>
      </c>
      <c r="N41" s="33">
        <v>0.9</v>
      </c>
    </row>
    <row r="42" ht="15.75" customHeight="1">
      <c r="G42" s="36" t="s">
        <v>2104</v>
      </c>
      <c r="H42" s="36" t="s">
        <v>2104</v>
      </c>
      <c r="I42" s="36" t="s">
        <v>8</v>
      </c>
      <c r="J42" s="36" t="s">
        <v>2105</v>
      </c>
      <c r="K42" s="36" t="s">
        <v>2022</v>
      </c>
      <c r="L42" s="36" t="s">
        <v>2019</v>
      </c>
      <c r="M42" s="36">
        <v>758.0</v>
      </c>
      <c r="N42" s="33">
        <v>0.9</v>
      </c>
    </row>
    <row r="43" ht="15.75" customHeight="1">
      <c r="G43" s="36" t="s">
        <v>2106</v>
      </c>
      <c r="H43" s="36" t="s">
        <v>2106</v>
      </c>
      <c r="I43" s="36" t="s">
        <v>8</v>
      </c>
      <c r="J43" s="36" t="s">
        <v>2107</v>
      </c>
      <c r="K43" s="36" t="s">
        <v>2022</v>
      </c>
      <c r="L43" s="36" t="s">
        <v>2019</v>
      </c>
      <c r="M43" s="36">
        <v>856.0</v>
      </c>
      <c r="N43" s="33">
        <v>0.9</v>
      </c>
    </row>
    <row r="44" ht="15.75" customHeight="1">
      <c r="G44" s="36" t="s">
        <v>2108</v>
      </c>
      <c r="H44" s="36" t="s">
        <v>2108</v>
      </c>
      <c r="I44" s="36" t="s">
        <v>8</v>
      </c>
      <c r="J44" s="36" t="s">
        <v>2109</v>
      </c>
      <c r="K44" s="36" t="s">
        <v>2018</v>
      </c>
      <c r="L44" s="36" t="s">
        <v>2019</v>
      </c>
      <c r="M44" s="36">
        <v>183.0</v>
      </c>
      <c r="N44" s="33">
        <v>0.9</v>
      </c>
    </row>
    <row r="45" ht="15.75" customHeight="1">
      <c r="G45" s="36" t="s">
        <v>2110</v>
      </c>
      <c r="H45" s="36" t="s">
        <v>2110</v>
      </c>
      <c r="I45" s="36" t="s">
        <v>8</v>
      </c>
      <c r="J45" s="36" t="s">
        <v>2111</v>
      </c>
      <c r="K45" s="36" t="s">
        <v>2022</v>
      </c>
      <c r="L45" s="36" t="s">
        <v>2019</v>
      </c>
      <c r="M45" s="36">
        <v>826.0</v>
      </c>
      <c r="N45" s="33">
        <v>0.9</v>
      </c>
    </row>
    <row r="46" ht="15.75" customHeight="1">
      <c r="G46" s="36" t="s">
        <v>2094</v>
      </c>
      <c r="H46" s="36" t="s">
        <v>2094</v>
      </c>
      <c r="I46" s="36" t="s">
        <v>8</v>
      </c>
      <c r="J46" s="36" t="s">
        <v>2112</v>
      </c>
      <c r="K46" s="36" t="s">
        <v>2018</v>
      </c>
      <c r="L46" s="36" t="s">
        <v>2019</v>
      </c>
      <c r="M46" s="36">
        <v>263.0</v>
      </c>
      <c r="N46" s="33">
        <v>0.9</v>
      </c>
    </row>
    <row r="47" ht="15.75" customHeight="1">
      <c r="G47" s="36" t="s">
        <v>2113</v>
      </c>
      <c r="H47" s="36" t="s">
        <v>2113</v>
      </c>
      <c r="I47" s="36" t="s">
        <v>8</v>
      </c>
      <c r="J47" s="36" t="s">
        <v>2114</v>
      </c>
      <c r="K47" s="36" t="s">
        <v>2018</v>
      </c>
      <c r="L47" s="36" t="s">
        <v>2019</v>
      </c>
      <c r="M47" s="36">
        <v>172.0</v>
      </c>
      <c r="N47" s="33">
        <v>0.9</v>
      </c>
    </row>
    <row r="48" ht="15.75" customHeight="1">
      <c r="G48" s="36" t="s">
        <v>2115</v>
      </c>
      <c r="H48" s="36" t="s">
        <v>2115</v>
      </c>
      <c r="I48" s="36" t="s">
        <v>8</v>
      </c>
      <c r="J48" s="36" t="s">
        <v>2116</v>
      </c>
      <c r="K48" s="36" t="s">
        <v>2022</v>
      </c>
      <c r="L48" s="36" t="s">
        <v>2019</v>
      </c>
      <c r="M48" s="36">
        <v>782.0</v>
      </c>
      <c r="N48" s="33">
        <v>0.9</v>
      </c>
    </row>
    <row r="49" ht="15.75" customHeight="1">
      <c r="G49" s="36" t="s">
        <v>2117</v>
      </c>
      <c r="H49" s="36" t="s">
        <v>2117</v>
      </c>
      <c r="I49" s="36" t="s">
        <v>10</v>
      </c>
      <c r="J49" s="36" t="s">
        <v>2118</v>
      </c>
      <c r="K49" s="36" t="s">
        <v>2022</v>
      </c>
      <c r="L49" s="36" t="s">
        <v>2019</v>
      </c>
      <c r="M49" s="36">
        <v>736.0</v>
      </c>
      <c r="N49" s="33">
        <v>0.9</v>
      </c>
    </row>
    <row r="50" ht="15.75" customHeight="1">
      <c r="G50" s="36" t="s">
        <v>2119</v>
      </c>
      <c r="H50" s="36" t="s">
        <v>2119</v>
      </c>
      <c r="I50" s="36" t="s">
        <v>10</v>
      </c>
      <c r="J50" s="36" t="s">
        <v>2120</v>
      </c>
      <c r="K50" s="36" t="s">
        <v>2022</v>
      </c>
      <c r="L50" s="36" t="s">
        <v>2019</v>
      </c>
      <c r="M50" s="36">
        <v>306.0</v>
      </c>
      <c r="N50" s="33">
        <v>0.9</v>
      </c>
    </row>
    <row r="51" ht="15.75" customHeight="1">
      <c r="G51" s="36" t="s">
        <v>2121</v>
      </c>
      <c r="H51" s="36" t="s">
        <v>2121</v>
      </c>
      <c r="I51" s="36" t="s">
        <v>10</v>
      </c>
      <c r="J51" s="36" t="s">
        <v>2122</v>
      </c>
      <c r="K51" s="36" t="s">
        <v>2022</v>
      </c>
      <c r="L51" s="36" t="s">
        <v>2019</v>
      </c>
      <c r="M51" s="36">
        <v>333.0</v>
      </c>
      <c r="N51" s="33">
        <v>0.9</v>
      </c>
    </row>
    <row r="52" ht="15.75" customHeight="1">
      <c r="G52" s="36" t="s">
        <v>2123</v>
      </c>
      <c r="H52" s="36" t="s">
        <v>2123</v>
      </c>
      <c r="I52" s="36" t="s">
        <v>10</v>
      </c>
      <c r="J52" s="36" t="s">
        <v>2124</v>
      </c>
      <c r="K52" s="36" t="s">
        <v>2022</v>
      </c>
      <c r="L52" s="36" t="s">
        <v>2019</v>
      </c>
      <c r="M52" s="36">
        <v>730.0</v>
      </c>
      <c r="N52" s="33">
        <v>0.9</v>
      </c>
    </row>
    <row r="53" ht="15.75" customHeight="1">
      <c r="G53" s="36" t="s">
        <v>2125</v>
      </c>
      <c r="H53" s="36" t="s">
        <v>2125</v>
      </c>
      <c r="I53" s="36" t="s">
        <v>10</v>
      </c>
      <c r="J53" s="36" t="s">
        <v>2126</v>
      </c>
      <c r="K53" s="36" t="s">
        <v>2022</v>
      </c>
      <c r="L53" s="36" t="s">
        <v>2019</v>
      </c>
      <c r="M53" s="36">
        <v>320.0</v>
      </c>
      <c r="N53" s="33">
        <v>0.9</v>
      </c>
    </row>
    <row r="54" ht="15.75" customHeight="1">
      <c r="G54" s="36" t="s">
        <v>2127</v>
      </c>
      <c r="H54" s="36" t="s">
        <v>2127</v>
      </c>
      <c r="I54" s="36" t="s">
        <v>10</v>
      </c>
      <c r="J54" s="36" t="s">
        <v>2128</v>
      </c>
      <c r="K54" s="36" t="s">
        <v>2022</v>
      </c>
      <c r="L54" s="36" t="s">
        <v>2019</v>
      </c>
      <c r="M54" s="36">
        <v>379.0</v>
      </c>
      <c r="N54" s="33">
        <v>0.9</v>
      </c>
    </row>
    <row r="55" ht="15.75" customHeight="1">
      <c r="G55" s="36" t="s">
        <v>2129</v>
      </c>
      <c r="H55" s="36" t="s">
        <v>2129</v>
      </c>
      <c r="I55" s="36" t="s">
        <v>10</v>
      </c>
      <c r="J55" s="36" t="s">
        <v>2130</v>
      </c>
      <c r="K55" s="36" t="s">
        <v>2022</v>
      </c>
      <c r="L55" s="36" t="s">
        <v>2019</v>
      </c>
      <c r="M55" s="36">
        <v>728.0</v>
      </c>
      <c r="N55" s="33">
        <v>0.9</v>
      </c>
    </row>
    <row r="56" ht="15.75" customHeight="1">
      <c r="G56" s="36" t="s">
        <v>2131</v>
      </c>
      <c r="H56" s="36" t="s">
        <v>2131</v>
      </c>
      <c r="I56" s="36" t="s">
        <v>10</v>
      </c>
      <c r="J56" s="36" t="s">
        <v>2132</v>
      </c>
      <c r="K56" s="36" t="s">
        <v>2022</v>
      </c>
      <c r="L56" s="36" t="s">
        <v>2019</v>
      </c>
      <c r="M56" s="36">
        <v>735.0</v>
      </c>
      <c r="N56" s="33">
        <v>0.9</v>
      </c>
    </row>
    <row r="57" ht="15.75" customHeight="1">
      <c r="G57" s="36" t="s">
        <v>2133</v>
      </c>
      <c r="H57" s="36" t="s">
        <v>2133</v>
      </c>
      <c r="I57" s="36" t="s">
        <v>10</v>
      </c>
      <c r="J57" s="36" t="s">
        <v>2134</v>
      </c>
      <c r="K57" s="36" t="s">
        <v>2022</v>
      </c>
      <c r="L57" s="36" t="s">
        <v>2019</v>
      </c>
      <c r="M57" s="36">
        <v>332.0</v>
      </c>
      <c r="N57" s="33">
        <v>0.9</v>
      </c>
    </row>
    <row r="58" ht="15.75" customHeight="1">
      <c r="G58" s="36" t="s">
        <v>2135</v>
      </c>
      <c r="H58" s="36" t="s">
        <v>2135</v>
      </c>
      <c r="I58" s="36" t="s">
        <v>10</v>
      </c>
      <c r="J58" s="36" t="s">
        <v>2136</v>
      </c>
      <c r="K58" s="36" t="s">
        <v>2022</v>
      </c>
      <c r="L58" s="36" t="s">
        <v>2019</v>
      </c>
      <c r="M58" s="36">
        <v>494.0</v>
      </c>
      <c r="N58" s="33">
        <v>0.9</v>
      </c>
    </row>
    <row r="59" ht="15.75" customHeight="1">
      <c r="G59" s="36" t="s">
        <v>2137</v>
      </c>
      <c r="H59" s="36" t="s">
        <v>2137</v>
      </c>
      <c r="I59" s="36" t="s">
        <v>10</v>
      </c>
      <c r="J59" s="36" t="s">
        <v>2138</v>
      </c>
      <c r="K59" s="36" t="s">
        <v>2022</v>
      </c>
      <c r="L59" s="36" t="s">
        <v>2019</v>
      </c>
      <c r="M59" s="36">
        <v>119.0</v>
      </c>
      <c r="N59" s="33">
        <v>0.9</v>
      </c>
    </row>
    <row r="60" ht="15.75" customHeight="1">
      <c r="G60" s="36" t="s">
        <v>2139</v>
      </c>
      <c r="H60" s="36" t="s">
        <v>2139</v>
      </c>
      <c r="I60" s="36" t="s">
        <v>10</v>
      </c>
      <c r="J60" s="36" t="s">
        <v>2140</v>
      </c>
      <c r="K60" s="36" t="s">
        <v>2022</v>
      </c>
      <c r="L60" s="36" t="s">
        <v>2019</v>
      </c>
      <c r="M60" s="36">
        <v>202.0</v>
      </c>
      <c r="N60" s="33">
        <v>0.9</v>
      </c>
    </row>
    <row r="61" ht="15.75" customHeight="1">
      <c r="G61" s="36" t="s">
        <v>2141</v>
      </c>
      <c r="H61" s="36" t="s">
        <v>2141</v>
      </c>
      <c r="I61" s="36" t="s">
        <v>10</v>
      </c>
      <c r="J61" s="36" t="s">
        <v>2142</v>
      </c>
      <c r="K61" s="36" t="s">
        <v>2022</v>
      </c>
      <c r="L61" s="36" t="s">
        <v>2019</v>
      </c>
      <c r="M61" s="36">
        <v>300.0</v>
      </c>
      <c r="N61" s="33">
        <v>0.9</v>
      </c>
    </row>
    <row r="62" ht="15.75" customHeight="1">
      <c r="G62" s="36" t="s">
        <v>2143</v>
      </c>
      <c r="H62" s="36" t="s">
        <v>2143</v>
      </c>
      <c r="I62" s="36" t="s">
        <v>10</v>
      </c>
      <c r="J62" s="36" t="s">
        <v>2144</v>
      </c>
      <c r="K62" s="36" t="s">
        <v>2022</v>
      </c>
      <c r="L62" s="36" t="s">
        <v>2019</v>
      </c>
      <c r="M62" s="36">
        <v>391.0</v>
      </c>
      <c r="N62" s="33">
        <v>0.9</v>
      </c>
    </row>
    <row r="63" ht="15.75" customHeight="1">
      <c r="G63" s="36" t="s">
        <v>2145</v>
      </c>
      <c r="H63" s="36" t="s">
        <v>2145</v>
      </c>
      <c r="I63" s="36" t="s">
        <v>10</v>
      </c>
      <c r="J63" s="36" t="s">
        <v>2146</v>
      </c>
      <c r="K63" s="36" t="s">
        <v>2022</v>
      </c>
      <c r="L63" s="36" t="s">
        <v>2019</v>
      </c>
      <c r="M63" s="36">
        <v>422.0</v>
      </c>
      <c r="N63" s="33">
        <v>0.9</v>
      </c>
    </row>
    <row r="64" ht="15.75" customHeight="1">
      <c r="G64" s="36" t="s">
        <v>2147</v>
      </c>
      <c r="H64" s="36" t="s">
        <v>2147</v>
      </c>
      <c r="I64" s="36" t="s">
        <v>10</v>
      </c>
      <c r="J64" s="36" t="s">
        <v>2148</v>
      </c>
      <c r="K64" s="36" t="s">
        <v>2022</v>
      </c>
      <c r="L64" s="36" t="s">
        <v>2019</v>
      </c>
      <c r="M64" s="36">
        <v>744.0</v>
      </c>
      <c r="N64" s="33">
        <v>0.9</v>
      </c>
    </row>
    <row r="65" ht="15.75" customHeight="1">
      <c r="G65" s="36" t="s">
        <v>2149</v>
      </c>
      <c r="H65" s="36" t="s">
        <v>2149</v>
      </c>
      <c r="I65" s="36" t="s">
        <v>10</v>
      </c>
      <c r="J65" s="36" t="s">
        <v>2150</v>
      </c>
      <c r="K65" s="36" t="s">
        <v>2022</v>
      </c>
      <c r="L65" s="36" t="s">
        <v>2019</v>
      </c>
      <c r="M65" s="36">
        <v>751.0</v>
      </c>
      <c r="N65" s="33">
        <v>0.9</v>
      </c>
    </row>
    <row r="66" ht="15.75" customHeight="1">
      <c r="G66" s="36" t="s">
        <v>2151</v>
      </c>
      <c r="H66" s="36" t="s">
        <v>2151</v>
      </c>
      <c r="I66" s="36" t="s">
        <v>39</v>
      </c>
      <c r="J66" s="36" t="s">
        <v>2152</v>
      </c>
      <c r="K66" s="36" t="s">
        <v>2022</v>
      </c>
      <c r="L66" s="36" t="s">
        <v>2030</v>
      </c>
      <c r="M66" s="36">
        <v>664.0</v>
      </c>
      <c r="N66" s="33">
        <v>0.9</v>
      </c>
    </row>
    <row r="67" ht="15.75" customHeight="1">
      <c r="G67" s="36" t="s">
        <v>2153</v>
      </c>
      <c r="H67" s="36" t="s">
        <v>2153</v>
      </c>
      <c r="I67" s="36" t="s">
        <v>10</v>
      </c>
      <c r="J67" s="36" t="s">
        <v>2154</v>
      </c>
      <c r="K67" s="36" t="s">
        <v>2022</v>
      </c>
      <c r="L67" s="36" t="s">
        <v>2019</v>
      </c>
      <c r="M67" s="36">
        <v>668.0</v>
      </c>
      <c r="N67" s="33">
        <v>0.9</v>
      </c>
    </row>
    <row r="68" ht="15.75" customHeight="1">
      <c r="G68" s="36" t="s">
        <v>2153</v>
      </c>
      <c r="H68" s="36" t="s">
        <v>2153</v>
      </c>
      <c r="I68" s="36" t="s">
        <v>10</v>
      </c>
      <c r="J68" s="36" t="s">
        <v>2154</v>
      </c>
      <c r="K68" s="36" t="s">
        <v>2022</v>
      </c>
      <c r="L68" s="36" t="s">
        <v>2019</v>
      </c>
      <c r="M68" s="36">
        <v>30.0</v>
      </c>
      <c r="N68" s="33">
        <v>0.9</v>
      </c>
    </row>
    <row r="69" ht="15.75" customHeight="1">
      <c r="G69" s="36" t="s">
        <v>2155</v>
      </c>
      <c r="H69" s="36" t="s">
        <v>2155</v>
      </c>
      <c r="I69" s="36" t="s">
        <v>10</v>
      </c>
      <c r="J69" s="36" t="s">
        <v>2156</v>
      </c>
      <c r="K69" s="36" t="s">
        <v>2022</v>
      </c>
      <c r="L69" s="36" t="s">
        <v>2019</v>
      </c>
      <c r="M69" s="36">
        <v>491.0</v>
      </c>
      <c r="N69" s="33">
        <v>0.9</v>
      </c>
    </row>
    <row r="70" ht="15.75" customHeight="1">
      <c r="G70" s="36" t="s">
        <v>2157</v>
      </c>
      <c r="H70" s="36" t="s">
        <v>2157</v>
      </c>
      <c r="I70" s="36" t="s">
        <v>10</v>
      </c>
      <c r="J70" s="36" t="s">
        <v>2158</v>
      </c>
      <c r="K70" s="36" t="s">
        <v>2022</v>
      </c>
      <c r="L70" s="36" t="s">
        <v>2019</v>
      </c>
      <c r="M70" s="36">
        <v>577.0</v>
      </c>
      <c r="N70" s="33">
        <v>0.9</v>
      </c>
    </row>
    <row r="71" ht="15.75" customHeight="1">
      <c r="G71" s="36" t="s">
        <v>2159</v>
      </c>
      <c r="H71" s="36" t="s">
        <v>2159</v>
      </c>
      <c r="I71" s="36" t="s">
        <v>10</v>
      </c>
      <c r="J71" s="36" t="s">
        <v>2160</v>
      </c>
      <c r="K71" s="36" t="s">
        <v>2022</v>
      </c>
      <c r="L71" s="36" t="s">
        <v>2019</v>
      </c>
      <c r="M71" s="36">
        <v>331.0</v>
      </c>
      <c r="N71" s="33">
        <v>0.9</v>
      </c>
    </row>
    <row r="72" ht="15.75" customHeight="1">
      <c r="G72" s="36" t="s">
        <v>2161</v>
      </c>
      <c r="H72" s="36" t="s">
        <v>2161</v>
      </c>
      <c r="I72" s="36" t="s">
        <v>10</v>
      </c>
      <c r="J72" s="36" t="s">
        <v>2162</v>
      </c>
      <c r="K72" s="36" t="s">
        <v>2022</v>
      </c>
      <c r="L72" s="36" t="s">
        <v>2019</v>
      </c>
      <c r="M72" s="36">
        <v>506.0</v>
      </c>
      <c r="N72" s="33">
        <v>0.9</v>
      </c>
    </row>
    <row r="73" ht="15.75" customHeight="1">
      <c r="G73" s="36" t="s">
        <v>2163</v>
      </c>
      <c r="H73" s="36" t="s">
        <v>2163</v>
      </c>
      <c r="I73" s="36" t="s">
        <v>10</v>
      </c>
      <c r="J73" s="36" t="s">
        <v>2164</v>
      </c>
      <c r="K73" s="36" t="s">
        <v>2022</v>
      </c>
      <c r="L73" s="36" t="s">
        <v>2019</v>
      </c>
      <c r="M73" s="36">
        <v>480.0</v>
      </c>
      <c r="N73" s="33">
        <v>0.9</v>
      </c>
    </row>
    <row r="74" ht="15.75" customHeight="1">
      <c r="G74" s="36" t="s">
        <v>2165</v>
      </c>
      <c r="H74" s="36" t="s">
        <v>2165</v>
      </c>
      <c r="I74" s="36" t="s">
        <v>10</v>
      </c>
      <c r="J74" s="36" t="s">
        <v>2166</v>
      </c>
      <c r="K74" s="36" t="s">
        <v>2022</v>
      </c>
      <c r="L74" s="36" t="s">
        <v>2019</v>
      </c>
      <c r="M74" s="36">
        <v>729.0</v>
      </c>
      <c r="N74" s="33">
        <v>0.9</v>
      </c>
    </row>
    <row r="75" ht="15.75" customHeight="1">
      <c r="G75" s="36" t="s">
        <v>2167</v>
      </c>
      <c r="H75" s="36" t="s">
        <v>2167</v>
      </c>
      <c r="I75" s="36" t="s">
        <v>10</v>
      </c>
      <c r="J75" s="36" t="s">
        <v>2168</v>
      </c>
      <c r="K75" s="36" t="s">
        <v>2022</v>
      </c>
      <c r="L75" s="36" t="s">
        <v>2019</v>
      </c>
      <c r="M75" s="36">
        <v>488.0</v>
      </c>
      <c r="N75" s="33">
        <v>0.9</v>
      </c>
    </row>
    <row r="76" ht="15.75" customHeight="1">
      <c r="G76" s="36" t="s">
        <v>2169</v>
      </c>
      <c r="H76" s="36" t="s">
        <v>2169</v>
      </c>
      <c r="I76" s="36" t="s">
        <v>10</v>
      </c>
      <c r="J76" s="36" t="s">
        <v>2170</v>
      </c>
      <c r="K76" s="36" t="s">
        <v>2022</v>
      </c>
      <c r="L76" s="36" t="s">
        <v>2019</v>
      </c>
      <c r="M76" s="36">
        <v>341.0</v>
      </c>
      <c r="N76" s="33">
        <v>0.9</v>
      </c>
    </row>
    <row r="77" ht="15.75" customHeight="1">
      <c r="G77" s="36" t="s">
        <v>2171</v>
      </c>
      <c r="H77" s="36" t="s">
        <v>2171</v>
      </c>
      <c r="I77" s="36" t="s">
        <v>10</v>
      </c>
      <c r="J77" s="36" t="s">
        <v>2172</v>
      </c>
      <c r="K77" s="36" t="s">
        <v>2022</v>
      </c>
      <c r="L77" s="36" t="s">
        <v>2019</v>
      </c>
      <c r="M77" s="36">
        <v>734.0</v>
      </c>
      <c r="N77" s="33">
        <v>0.9</v>
      </c>
    </row>
    <row r="78" ht="15.75" customHeight="1">
      <c r="G78" s="36" t="s">
        <v>2173</v>
      </c>
      <c r="H78" s="36" t="s">
        <v>2173</v>
      </c>
      <c r="I78" s="36" t="s">
        <v>10</v>
      </c>
      <c r="J78" s="36" t="s">
        <v>2174</v>
      </c>
      <c r="K78" s="36" t="s">
        <v>2022</v>
      </c>
      <c r="L78" s="36" t="s">
        <v>2019</v>
      </c>
      <c r="M78" s="36">
        <v>214.0</v>
      </c>
      <c r="N78" s="33">
        <v>0.9</v>
      </c>
    </row>
    <row r="79" ht="15.75" customHeight="1">
      <c r="G79" s="36" t="s">
        <v>2175</v>
      </c>
      <c r="H79" s="36" t="s">
        <v>2175</v>
      </c>
      <c r="I79" s="36" t="s">
        <v>10</v>
      </c>
      <c r="J79" s="36" t="s">
        <v>2176</v>
      </c>
      <c r="K79" s="36" t="s">
        <v>2022</v>
      </c>
      <c r="L79" s="36" t="s">
        <v>2019</v>
      </c>
      <c r="M79" s="36">
        <v>754.0</v>
      </c>
      <c r="N79" s="33">
        <v>0.9</v>
      </c>
    </row>
    <row r="80" ht="15.75" customHeight="1">
      <c r="G80" s="36" t="s">
        <v>2177</v>
      </c>
      <c r="H80" s="36" t="s">
        <v>2177</v>
      </c>
      <c r="I80" s="36" t="s">
        <v>10</v>
      </c>
      <c r="J80" s="36" t="s">
        <v>2178</v>
      </c>
      <c r="K80" s="36" t="s">
        <v>2022</v>
      </c>
      <c r="L80" s="36" t="s">
        <v>2019</v>
      </c>
      <c r="M80" s="36">
        <v>493.0</v>
      </c>
      <c r="N80" s="33">
        <v>0.9</v>
      </c>
    </row>
    <row r="81" ht="15.75" customHeight="1">
      <c r="G81" s="36" t="s">
        <v>2108</v>
      </c>
      <c r="H81" s="36" t="s">
        <v>2108</v>
      </c>
      <c r="I81" s="36" t="s">
        <v>8</v>
      </c>
      <c r="J81" s="36" t="s">
        <v>2179</v>
      </c>
      <c r="K81" s="36" t="s">
        <v>2022</v>
      </c>
      <c r="L81" s="36" t="s">
        <v>2030</v>
      </c>
      <c r="M81" s="36">
        <v>183.0</v>
      </c>
      <c r="N81" s="33">
        <v>0.9</v>
      </c>
    </row>
    <row r="82" ht="15.75" customHeight="1">
      <c r="G82" s="36" t="s">
        <v>2180</v>
      </c>
      <c r="H82" s="36" t="s">
        <v>2180</v>
      </c>
      <c r="I82" s="36" t="s">
        <v>8</v>
      </c>
      <c r="J82" s="36" t="s">
        <v>2181</v>
      </c>
      <c r="K82" s="36" t="s">
        <v>2022</v>
      </c>
      <c r="L82" s="36" t="s">
        <v>2019</v>
      </c>
      <c r="M82" s="36">
        <v>785.0</v>
      </c>
      <c r="N82" s="33">
        <v>0.9</v>
      </c>
    </row>
    <row r="83" ht="15.75" customHeight="1">
      <c r="G83" s="36" t="s">
        <v>2182</v>
      </c>
      <c r="H83" s="36" t="s">
        <v>2182</v>
      </c>
      <c r="I83" s="36" t="s">
        <v>8</v>
      </c>
      <c r="J83" s="36" t="s">
        <v>2183</v>
      </c>
      <c r="K83" s="36" t="s">
        <v>2022</v>
      </c>
      <c r="L83" s="36" t="s">
        <v>2019</v>
      </c>
      <c r="M83" s="36">
        <v>682.0</v>
      </c>
      <c r="N83" s="33">
        <v>0.9</v>
      </c>
    </row>
    <row r="84" ht="15.75" customHeight="1">
      <c r="G84" s="36" t="s">
        <v>2184</v>
      </c>
      <c r="H84" s="36" t="s">
        <v>2184</v>
      </c>
      <c r="I84" s="36" t="s">
        <v>8</v>
      </c>
      <c r="J84" s="36" t="s">
        <v>2185</v>
      </c>
      <c r="K84" s="36" t="s">
        <v>2018</v>
      </c>
      <c r="L84" s="36" t="s">
        <v>2019</v>
      </c>
      <c r="M84" s="36">
        <v>613.0</v>
      </c>
      <c r="N84" s="33">
        <v>0.9</v>
      </c>
    </row>
    <row r="85" ht="15.75" customHeight="1">
      <c r="G85" s="36" t="s">
        <v>2186</v>
      </c>
      <c r="H85" s="36" t="s">
        <v>2186</v>
      </c>
      <c r="I85" s="36" t="s">
        <v>8</v>
      </c>
      <c r="J85" s="36" t="s">
        <v>2187</v>
      </c>
      <c r="K85" s="36" t="s">
        <v>2022</v>
      </c>
      <c r="L85" s="36" t="s">
        <v>2019</v>
      </c>
      <c r="M85" s="36">
        <v>827.0</v>
      </c>
      <c r="N85" s="33">
        <v>0.9</v>
      </c>
    </row>
    <row r="86" ht="15.75" customHeight="1">
      <c r="G86" s="36" t="s">
        <v>2188</v>
      </c>
      <c r="H86" s="36" t="s">
        <v>2188</v>
      </c>
      <c r="I86" s="36" t="s">
        <v>8</v>
      </c>
      <c r="J86" s="36" t="s">
        <v>2189</v>
      </c>
      <c r="K86" s="36" t="s">
        <v>2022</v>
      </c>
      <c r="L86" s="36" t="s">
        <v>2019</v>
      </c>
      <c r="M86" s="36">
        <v>828.0</v>
      </c>
      <c r="N86" s="33">
        <v>0.9</v>
      </c>
    </row>
    <row r="87" ht="15.75" customHeight="1">
      <c r="G87" s="36" t="s">
        <v>2190</v>
      </c>
      <c r="H87" s="36" t="s">
        <v>2190</v>
      </c>
      <c r="I87" s="36" t="s">
        <v>8</v>
      </c>
      <c r="J87" s="36" t="s">
        <v>2191</v>
      </c>
      <c r="K87" s="36" t="s">
        <v>2018</v>
      </c>
      <c r="L87" s="36" t="s">
        <v>2019</v>
      </c>
      <c r="M87" s="36">
        <v>594.0</v>
      </c>
      <c r="N87" s="33">
        <v>0.9</v>
      </c>
    </row>
    <row r="88" ht="15.75" customHeight="1">
      <c r="G88" s="36" t="s">
        <v>2192</v>
      </c>
      <c r="H88" s="36" t="s">
        <v>2192</v>
      </c>
      <c r="I88" s="36" t="s">
        <v>8</v>
      </c>
      <c r="J88" s="36" t="s">
        <v>2193</v>
      </c>
      <c r="K88" s="36" t="s">
        <v>2022</v>
      </c>
      <c r="L88" s="36" t="s">
        <v>2019</v>
      </c>
      <c r="M88" s="36">
        <v>823.0</v>
      </c>
      <c r="N88" s="33">
        <v>0.9</v>
      </c>
    </row>
    <row r="89" ht="15.75" customHeight="1">
      <c r="G89" s="36" t="s">
        <v>2190</v>
      </c>
      <c r="H89" s="36" t="s">
        <v>2190</v>
      </c>
      <c r="I89" s="36" t="s">
        <v>8</v>
      </c>
      <c r="J89" s="36" t="s">
        <v>2194</v>
      </c>
      <c r="K89" s="36" t="s">
        <v>2022</v>
      </c>
      <c r="L89" s="36" t="s">
        <v>2019</v>
      </c>
      <c r="M89" s="36">
        <v>594.0</v>
      </c>
      <c r="N89" s="33">
        <v>0.9</v>
      </c>
    </row>
    <row r="90" ht="15.75" customHeight="1">
      <c r="G90" s="36" t="s">
        <v>2195</v>
      </c>
      <c r="H90" s="36" t="s">
        <v>2195</v>
      </c>
      <c r="I90" s="36" t="s">
        <v>8</v>
      </c>
      <c r="J90" s="36" t="s">
        <v>2196</v>
      </c>
      <c r="K90" s="36" t="s">
        <v>2018</v>
      </c>
      <c r="L90" s="36" t="s">
        <v>2019</v>
      </c>
      <c r="M90" s="36">
        <v>554.0</v>
      </c>
      <c r="N90" s="33">
        <v>0.9</v>
      </c>
    </row>
    <row r="91" ht="15.75" customHeight="1">
      <c r="G91" s="36" t="s">
        <v>2197</v>
      </c>
      <c r="H91" s="36" t="s">
        <v>2197</v>
      </c>
      <c r="I91" s="36" t="s">
        <v>8</v>
      </c>
      <c r="J91" s="36" t="s">
        <v>2198</v>
      </c>
      <c r="K91" s="36" t="s">
        <v>2018</v>
      </c>
      <c r="L91" s="36" t="s">
        <v>2019</v>
      </c>
      <c r="M91" s="36">
        <v>878.0</v>
      </c>
      <c r="N91" s="33">
        <v>0.9</v>
      </c>
    </row>
    <row r="92" ht="15.75" customHeight="1">
      <c r="G92" s="36" t="s">
        <v>2199</v>
      </c>
      <c r="H92" s="36" t="s">
        <v>2199</v>
      </c>
      <c r="I92" s="36" t="s">
        <v>8</v>
      </c>
      <c r="J92" s="36" t="s">
        <v>2200</v>
      </c>
      <c r="K92" s="36" t="s">
        <v>2022</v>
      </c>
      <c r="L92" s="36" t="s">
        <v>2019</v>
      </c>
      <c r="M92" s="36">
        <v>834.0</v>
      </c>
      <c r="N92" s="33">
        <v>0.9</v>
      </c>
    </row>
    <row r="93" ht="15.75" customHeight="1">
      <c r="G93" s="36" t="s">
        <v>2201</v>
      </c>
      <c r="H93" s="36" t="s">
        <v>2201</v>
      </c>
      <c r="I93" s="36" t="s">
        <v>8</v>
      </c>
      <c r="J93" s="36" t="s">
        <v>2202</v>
      </c>
      <c r="K93" s="36" t="s">
        <v>2022</v>
      </c>
      <c r="L93" s="36" t="s">
        <v>2019</v>
      </c>
      <c r="M93" s="36">
        <v>681.0</v>
      </c>
      <c r="N93" s="33">
        <v>0.9</v>
      </c>
    </row>
    <row r="94" ht="15.75" customHeight="1">
      <c r="G94" s="36" t="s">
        <v>2203</v>
      </c>
      <c r="H94" s="36" t="s">
        <v>2203</v>
      </c>
      <c r="I94" s="36" t="s">
        <v>8</v>
      </c>
      <c r="J94" s="36" t="s">
        <v>2204</v>
      </c>
      <c r="K94" s="36" t="s">
        <v>2022</v>
      </c>
      <c r="L94" s="36" t="s">
        <v>2019</v>
      </c>
      <c r="M94" s="36">
        <v>838.0</v>
      </c>
      <c r="N94" s="33">
        <v>0.9</v>
      </c>
    </row>
    <row r="95" ht="15.75" customHeight="1">
      <c r="G95" s="36" t="s">
        <v>2080</v>
      </c>
      <c r="H95" s="36" t="s">
        <v>2080</v>
      </c>
      <c r="I95" s="36" t="s">
        <v>8</v>
      </c>
      <c r="J95" s="36" t="s">
        <v>2205</v>
      </c>
      <c r="K95" s="36" t="s">
        <v>2022</v>
      </c>
      <c r="L95" s="36" t="s">
        <v>2019</v>
      </c>
      <c r="M95" s="36">
        <v>309.0</v>
      </c>
      <c r="N95" s="33">
        <v>0.9</v>
      </c>
    </row>
    <row r="96" ht="15.75" customHeight="1">
      <c r="G96" s="36" t="s">
        <v>2206</v>
      </c>
      <c r="H96" s="36" t="s">
        <v>2206</v>
      </c>
      <c r="I96" s="36" t="s">
        <v>8</v>
      </c>
      <c r="J96" s="36" t="s">
        <v>2207</v>
      </c>
      <c r="K96" s="36" t="s">
        <v>2022</v>
      </c>
      <c r="L96" s="36" t="s">
        <v>2019</v>
      </c>
      <c r="M96" s="36">
        <v>725.0</v>
      </c>
      <c r="N96" s="33">
        <v>0.9</v>
      </c>
    </row>
    <row r="97" ht="15.75" customHeight="1">
      <c r="G97" s="36" t="s">
        <v>2208</v>
      </c>
      <c r="H97" s="36" t="s">
        <v>2208</v>
      </c>
      <c r="I97" s="36" t="s">
        <v>8</v>
      </c>
      <c r="J97" s="36" t="s">
        <v>2209</v>
      </c>
      <c r="K97" s="36" t="s">
        <v>2018</v>
      </c>
      <c r="L97" s="36" t="s">
        <v>2019</v>
      </c>
      <c r="M97" s="36">
        <v>236.0</v>
      </c>
      <c r="N97" s="33">
        <v>0.9</v>
      </c>
    </row>
    <row r="98" ht="15.75" customHeight="1">
      <c r="G98" s="36" t="s">
        <v>2210</v>
      </c>
      <c r="H98" s="36" t="s">
        <v>2210</v>
      </c>
      <c r="I98" s="36" t="s">
        <v>8</v>
      </c>
      <c r="J98" s="36" t="s">
        <v>2211</v>
      </c>
      <c r="K98" s="36" t="s">
        <v>2018</v>
      </c>
      <c r="L98" s="36" t="s">
        <v>2019</v>
      </c>
      <c r="M98" s="36">
        <v>185.0</v>
      </c>
      <c r="N98" s="33">
        <v>0.9</v>
      </c>
    </row>
    <row r="99" ht="15.75" customHeight="1">
      <c r="G99" s="36" t="s">
        <v>2212</v>
      </c>
      <c r="H99" s="36" t="s">
        <v>2212</v>
      </c>
      <c r="I99" s="36" t="s">
        <v>8</v>
      </c>
      <c r="J99" s="36" t="s">
        <v>2213</v>
      </c>
      <c r="K99" s="36" t="s">
        <v>2018</v>
      </c>
      <c r="L99" s="36" t="s">
        <v>2019</v>
      </c>
      <c r="M99" s="36">
        <v>683.0</v>
      </c>
      <c r="N99" s="33">
        <v>0.9</v>
      </c>
    </row>
    <row r="100" ht="15.75" customHeight="1">
      <c r="G100" s="36" t="s">
        <v>2214</v>
      </c>
      <c r="H100" s="36" t="s">
        <v>2214</v>
      </c>
      <c r="I100" s="36" t="s">
        <v>8</v>
      </c>
      <c r="J100" s="36" t="s">
        <v>2215</v>
      </c>
      <c r="K100" s="36" t="s">
        <v>2018</v>
      </c>
      <c r="L100" s="36" t="s">
        <v>2019</v>
      </c>
      <c r="M100" s="36">
        <v>241.0</v>
      </c>
      <c r="N100" s="33">
        <v>0.9</v>
      </c>
    </row>
    <row r="101" ht="15.75" customHeight="1">
      <c r="G101" s="36" t="s">
        <v>2216</v>
      </c>
      <c r="H101" s="36" t="s">
        <v>2216</v>
      </c>
      <c r="I101" s="36" t="s">
        <v>8</v>
      </c>
      <c r="J101" s="36" t="s">
        <v>2217</v>
      </c>
      <c r="K101" s="36" t="s">
        <v>2022</v>
      </c>
      <c r="L101" s="36" t="s">
        <v>2019</v>
      </c>
      <c r="M101" s="36">
        <v>778.0</v>
      </c>
      <c r="N101" s="33">
        <v>0.9</v>
      </c>
    </row>
    <row r="102" ht="15.75" customHeight="1">
      <c r="G102" s="36" t="s">
        <v>2218</v>
      </c>
      <c r="H102" s="36" t="s">
        <v>2218</v>
      </c>
      <c r="I102" s="36" t="s">
        <v>10</v>
      </c>
      <c r="J102" s="36" t="s">
        <v>2219</v>
      </c>
      <c r="K102" s="36" t="s">
        <v>2022</v>
      </c>
      <c r="L102" s="36" t="s">
        <v>2019</v>
      </c>
      <c r="M102" s="36">
        <v>432.0</v>
      </c>
      <c r="N102" s="33">
        <v>0.9</v>
      </c>
    </row>
    <row r="103" ht="15.75" customHeight="1">
      <c r="G103" s="36" t="s">
        <v>2220</v>
      </c>
      <c r="H103" s="36" t="s">
        <v>2220</v>
      </c>
      <c r="I103" s="36" t="s">
        <v>10</v>
      </c>
      <c r="J103" s="36" t="s">
        <v>2221</v>
      </c>
      <c r="K103" s="36" t="s">
        <v>2022</v>
      </c>
      <c r="L103" s="36" t="s">
        <v>2019</v>
      </c>
      <c r="M103" s="36">
        <v>167.0</v>
      </c>
      <c r="N103" s="33">
        <v>0.9</v>
      </c>
    </row>
    <row r="104" ht="15.75" customHeight="1">
      <c r="G104" s="36" t="s">
        <v>2222</v>
      </c>
      <c r="H104" s="36" t="s">
        <v>2222</v>
      </c>
      <c r="I104" s="36" t="s">
        <v>10</v>
      </c>
      <c r="J104" s="36" t="s">
        <v>2223</v>
      </c>
      <c r="K104" s="36" t="s">
        <v>2022</v>
      </c>
      <c r="L104" s="36" t="s">
        <v>2019</v>
      </c>
      <c r="M104" s="36">
        <v>168.0</v>
      </c>
      <c r="N104" s="33">
        <v>0.9</v>
      </c>
    </row>
    <row r="105" ht="15.75" customHeight="1">
      <c r="G105" s="36" t="s">
        <v>2224</v>
      </c>
      <c r="H105" s="36" t="s">
        <v>2224</v>
      </c>
      <c r="I105" s="36" t="s">
        <v>10</v>
      </c>
      <c r="J105" s="36" t="s">
        <v>2225</v>
      </c>
      <c r="K105" s="36" t="s">
        <v>2022</v>
      </c>
      <c r="L105" s="36" t="s">
        <v>2019</v>
      </c>
      <c r="M105" s="36">
        <v>457.0</v>
      </c>
      <c r="N105" s="33">
        <v>0.9</v>
      </c>
    </row>
    <row r="106" ht="15.75" customHeight="1">
      <c r="G106" s="36" t="s">
        <v>2226</v>
      </c>
      <c r="H106" s="36" t="s">
        <v>2226</v>
      </c>
      <c r="I106" s="36" t="s">
        <v>10</v>
      </c>
      <c r="J106" s="36" t="s">
        <v>2227</v>
      </c>
      <c r="K106" s="36" t="s">
        <v>2022</v>
      </c>
      <c r="L106" s="36" t="s">
        <v>2019</v>
      </c>
      <c r="M106" s="36">
        <v>474.0</v>
      </c>
      <c r="N106" s="33">
        <v>0.9</v>
      </c>
    </row>
    <row r="107" ht="15.75" customHeight="1">
      <c r="G107" s="36" t="s">
        <v>2228</v>
      </c>
      <c r="H107" s="36" t="s">
        <v>2228</v>
      </c>
      <c r="I107" s="36" t="s">
        <v>10</v>
      </c>
      <c r="J107" s="36" t="s">
        <v>2229</v>
      </c>
      <c r="K107" s="36" t="s">
        <v>2022</v>
      </c>
      <c r="L107" s="36" t="s">
        <v>2019</v>
      </c>
      <c r="M107" s="36">
        <v>376.0</v>
      </c>
      <c r="N107" s="33">
        <v>0.9</v>
      </c>
    </row>
    <row r="108" ht="15.75" customHeight="1">
      <c r="G108" s="36" t="s">
        <v>2230</v>
      </c>
      <c r="H108" s="36" t="s">
        <v>2230</v>
      </c>
      <c r="I108" s="36" t="s">
        <v>10</v>
      </c>
      <c r="J108" s="36" t="s">
        <v>2231</v>
      </c>
      <c r="K108" s="36" t="s">
        <v>2022</v>
      </c>
      <c r="L108" s="36" t="s">
        <v>2019</v>
      </c>
      <c r="M108" s="36">
        <v>437.0</v>
      </c>
      <c r="N108" s="33">
        <v>0.9</v>
      </c>
    </row>
    <row r="109" ht="15.75" customHeight="1">
      <c r="G109" s="36" t="s">
        <v>2232</v>
      </c>
      <c r="H109" s="36" t="s">
        <v>2232</v>
      </c>
      <c r="I109" s="36" t="s">
        <v>10</v>
      </c>
      <c r="J109" s="36" t="s">
        <v>2233</v>
      </c>
      <c r="K109" s="36" t="s">
        <v>2022</v>
      </c>
      <c r="L109" s="36" t="s">
        <v>2019</v>
      </c>
      <c r="M109" s="36">
        <v>425.0</v>
      </c>
      <c r="N109" s="33">
        <v>0.9</v>
      </c>
    </row>
    <row r="110" ht="15.75" customHeight="1">
      <c r="G110" s="36" t="s">
        <v>2234</v>
      </c>
      <c r="H110" s="36" t="s">
        <v>2234</v>
      </c>
      <c r="I110" s="36" t="s">
        <v>10</v>
      </c>
      <c r="J110" s="36" t="s">
        <v>2235</v>
      </c>
      <c r="K110" s="36" t="s">
        <v>2022</v>
      </c>
      <c r="L110" s="36" t="s">
        <v>2019</v>
      </c>
      <c r="M110" s="36">
        <v>265.0</v>
      </c>
      <c r="N110" s="33">
        <v>0.9</v>
      </c>
    </row>
    <row r="111" ht="15.75" customHeight="1">
      <c r="G111" s="36" t="s">
        <v>2236</v>
      </c>
      <c r="H111" s="36" t="s">
        <v>2236</v>
      </c>
      <c r="I111" s="36" t="s">
        <v>10</v>
      </c>
      <c r="J111" s="36" t="s">
        <v>2237</v>
      </c>
      <c r="K111" s="36" t="s">
        <v>2022</v>
      </c>
      <c r="L111" s="36" t="s">
        <v>2019</v>
      </c>
      <c r="M111" s="36">
        <v>512.0</v>
      </c>
      <c r="N111" s="33">
        <v>0.9</v>
      </c>
    </row>
    <row r="112" ht="15.75" customHeight="1">
      <c r="G112" s="36" t="s">
        <v>2238</v>
      </c>
      <c r="H112" s="36" t="s">
        <v>2238</v>
      </c>
      <c r="I112" s="36" t="s">
        <v>10</v>
      </c>
      <c r="J112" s="36" t="s">
        <v>2239</v>
      </c>
      <c r="K112" s="36" t="s">
        <v>2022</v>
      </c>
      <c r="L112" s="36" t="s">
        <v>2019</v>
      </c>
      <c r="M112" s="36">
        <v>739.0</v>
      </c>
      <c r="N112" s="33">
        <v>0.9</v>
      </c>
    </row>
    <row r="113" ht="15.75" customHeight="1">
      <c r="G113" s="36" t="s">
        <v>2240</v>
      </c>
      <c r="H113" s="36" t="s">
        <v>2240</v>
      </c>
      <c r="I113" s="36" t="s">
        <v>10</v>
      </c>
      <c r="J113" s="36" t="s">
        <v>2241</v>
      </c>
      <c r="K113" s="36" t="s">
        <v>2022</v>
      </c>
      <c r="L113" s="36" t="s">
        <v>2019</v>
      </c>
      <c r="M113" s="36">
        <v>223.0</v>
      </c>
      <c r="N113" s="33">
        <v>0.9</v>
      </c>
    </row>
    <row r="114" ht="15.75" customHeight="1">
      <c r="G114" s="36" t="s">
        <v>2242</v>
      </c>
      <c r="H114" s="36" t="s">
        <v>2242</v>
      </c>
      <c r="I114" s="36" t="s">
        <v>10</v>
      </c>
      <c r="J114" s="36" t="s">
        <v>2243</v>
      </c>
      <c r="K114" s="36" t="s">
        <v>2022</v>
      </c>
      <c r="L114" s="36" t="s">
        <v>2019</v>
      </c>
      <c r="M114" s="36">
        <v>517.0</v>
      </c>
      <c r="N114" s="33">
        <v>0.9</v>
      </c>
    </row>
    <row r="115" ht="15.75" customHeight="1">
      <c r="G115" s="36" t="s">
        <v>2244</v>
      </c>
      <c r="H115" s="36" t="s">
        <v>2244</v>
      </c>
      <c r="I115" s="36" t="s">
        <v>10</v>
      </c>
      <c r="J115" s="36" t="s">
        <v>2245</v>
      </c>
      <c r="K115" s="36" t="s">
        <v>2022</v>
      </c>
      <c r="L115" s="36" t="s">
        <v>2019</v>
      </c>
      <c r="M115" s="36">
        <v>393.0</v>
      </c>
      <c r="N115" s="33">
        <v>0.9</v>
      </c>
    </row>
    <row r="116" ht="15.75" customHeight="1">
      <c r="G116" s="36" t="s">
        <v>2246</v>
      </c>
      <c r="H116" s="36" t="s">
        <v>2246</v>
      </c>
      <c r="I116" s="36" t="s">
        <v>10</v>
      </c>
      <c r="J116" s="36" t="s">
        <v>2247</v>
      </c>
      <c r="K116" s="36" t="s">
        <v>2022</v>
      </c>
      <c r="L116" s="36" t="s">
        <v>2019</v>
      </c>
      <c r="M116" s="36">
        <v>423.0</v>
      </c>
      <c r="N116" s="33">
        <v>0.9</v>
      </c>
    </row>
    <row r="117" ht="15.75" customHeight="1">
      <c r="G117" s="36" t="s">
        <v>2248</v>
      </c>
      <c r="H117" s="36" t="s">
        <v>2248</v>
      </c>
      <c r="I117" s="36" t="s">
        <v>10</v>
      </c>
      <c r="J117" s="36" t="s">
        <v>2249</v>
      </c>
      <c r="K117" s="36" t="s">
        <v>2022</v>
      </c>
      <c r="L117" s="36" t="s">
        <v>2019</v>
      </c>
      <c r="M117" s="36">
        <v>420.0</v>
      </c>
      <c r="N117" s="33">
        <v>0.9</v>
      </c>
    </row>
    <row r="118" ht="15.75" customHeight="1">
      <c r="G118" s="36" t="s">
        <v>2250</v>
      </c>
      <c r="H118" s="36" t="s">
        <v>2250</v>
      </c>
      <c r="I118" s="36" t="s">
        <v>10</v>
      </c>
      <c r="J118" s="36" t="s">
        <v>2251</v>
      </c>
      <c r="K118" s="36" t="s">
        <v>2022</v>
      </c>
      <c r="L118" s="36" t="s">
        <v>2019</v>
      </c>
      <c r="M118" s="36">
        <v>439.0</v>
      </c>
      <c r="N118" s="33">
        <v>0.9</v>
      </c>
    </row>
    <row r="119" ht="15.75" customHeight="1">
      <c r="G119" s="36" t="s">
        <v>2252</v>
      </c>
      <c r="H119" s="36" t="s">
        <v>2252</v>
      </c>
      <c r="I119" s="36" t="s">
        <v>10</v>
      </c>
      <c r="J119" s="36" t="s">
        <v>2253</v>
      </c>
      <c r="K119" s="36" t="s">
        <v>2022</v>
      </c>
      <c r="L119" s="36" t="s">
        <v>2019</v>
      </c>
      <c r="M119" s="36">
        <v>458.0</v>
      </c>
      <c r="N119" s="33">
        <v>0.9</v>
      </c>
    </row>
    <row r="120" ht="15.75" customHeight="1">
      <c r="G120" s="36" t="s">
        <v>2254</v>
      </c>
      <c r="H120" s="36" t="s">
        <v>2254</v>
      </c>
      <c r="I120" s="36" t="s">
        <v>10</v>
      </c>
      <c r="J120" s="36" t="s">
        <v>2255</v>
      </c>
      <c r="K120" s="36" t="s">
        <v>2022</v>
      </c>
      <c r="L120" s="36" t="s">
        <v>2019</v>
      </c>
      <c r="M120" s="36">
        <v>424.0</v>
      </c>
      <c r="N120" s="33">
        <v>0.9</v>
      </c>
    </row>
    <row r="121" ht="15.75" customHeight="1">
      <c r="G121" s="36" t="s">
        <v>2256</v>
      </c>
      <c r="H121" s="36" t="s">
        <v>2256</v>
      </c>
      <c r="I121" s="36" t="s">
        <v>10</v>
      </c>
      <c r="J121" s="36" t="s">
        <v>2257</v>
      </c>
      <c r="K121" s="36" t="s">
        <v>2022</v>
      </c>
      <c r="L121" s="36" t="s">
        <v>2019</v>
      </c>
      <c r="M121" s="36">
        <v>434.0</v>
      </c>
      <c r="N121" s="33">
        <v>0.9</v>
      </c>
    </row>
    <row r="122" ht="15.75" customHeight="1">
      <c r="G122" s="36" t="s">
        <v>2258</v>
      </c>
      <c r="H122" s="36" t="s">
        <v>2258</v>
      </c>
      <c r="I122" s="36" t="s">
        <v>10</v>
      </c>
      <c r="J122" s="36" t="s">
        <v>2259</v>
      </c>
      <c r="K122" s="36" t="s">
        <v>2022</v>
      </c>
      <c r="L122" s="36" t="s">
        <v>2019</v>
      </c>
      <c r="M122" s="36">
        <v>169.0</v>
      </c>
      <c r="N122" s="33">
        <v>0.9</v>
      </c>
    </row>
    <row r="123" ht="15.75" customHeight="1">
      <c r="G123" s="36" t="s">
        <v>2260</v>
      </c>
      <c r="H123" s="36" t="s">
        <v>2260</v>
      </c>
      <c r="I123" s="36" t="s">
        <v>10</v>
      </c>
      <c r="J123" s="36" t="s">
        <v>2261</v>
      </c>
      <c r="K123" s="36" t="s">
        <v>2022</v>
      </c>
      <c r="L123" s="36" t="s">
        <v>2019</v>
      </c>
      <c r="M123" s="36">
        <v>55.0</v>
      </c>
      <c r="N123" s="33">
        <v>0.9</v>
      </c>
    </row>
    <row r="124" ht="15.75" customHeight="1">
      <c r="G124" s="36" t="s">
        <v>2260</v>
      </c>
      <c r="H124" s="36" t="s">
        <v>2260</v>
      </c>
      <c r="I124" s="36" t="s">
        <v>10</v>
      </c>
      <c r="J124" s="36" t="s">
        <v>2261</v>
      </c>
      <c r="K124" s="36" t="s">
        <v>2022</v>
      </c>
      <c r="L124" s="36" t="s">
        <v>2019</v>
      </c>
      <c r="M124" s="36">
        <v>511.0</v>
      </c>
      <c r="N124" s="33">
        <v>0.9</v>
      </c>
    </row>
    <row r="125" ht="15.75" customHeight="1">
      <c r="G125" s="36" t="s">
        <v>2262</v>
      </c>
      <c r="H125" s="36" t="s">
        <v>2262</v>
      </c>
      <c r="I125" s="36" t="s">
        <v>10</v>
      </c>
      <c r="J125" s="36" t="s">
        <v>2263</v>
      </c>
      <c r="K125" s="36" t="s">
        <v>2022</v>
      </c>
      <c r="L125" s="36" t="s">
        <v>2019</v>
      </c>
      <c r="M125" s="36">
        <v>459.0</v>
      </c>
      <c r="N125" s="33">
        <v>0.9</v>
      </c>
    </row>
    <row r="126" ht="15.75" customHeight="1">
      <c r="G126" s="36" t="s">
        <v>2264</v>
      </c>
      <c r="H126" s="36" t="s">
        <v>2264</v>
      </c>
      <c r="I126" s="36" t="s">
        <v>10</v>
      </c>
      <c r="J126" s="36" t="s">
        <v>2265</v>
      </c>
      <c r="K126" s="36" t="s">
        <v>2022</v>
      </c>
      <c r="L126" s="36" t="s">
        <v>2019</v>
      </c>
      <c r="M126" s="36">
        <v>660.0</v>
      </c>
      <c r="N126" s="33">
        <v>0.9</v>
      </c>
    </row>
    <row r="127" ht="15.75" customHeight="1">
      <c r="G127" s="36" t="s">
        <v>2266</v>
      </c>
      <c r="H127" s="36" t="s">
        <v>2266</v>
      </c>
      <c r="I127" s="36" t="s">
        <v>10</v>
      </c>
      <c r="J127" s="36" t="s">
        <v>2267</v>
      </c>
      <c r="K127" s="36" t="s">
        <v>2022</v>
      </c>
      <c r="L127" s="36" t="s">
        <v>2019</v>
      </c>
      <c r="M127" s="36">
        <v>476.0</v>
      </c>
      <c r="N127" s="33">
        <v>0.9</v>
      </c>
    </row>
    <row r="128" ht="15.75" customHeight="1">
      <c r="G128" s="36" t="s">
        <v>2102</v>
      </c>
      <c r="H128" s="36" t="s">
        <v>2102</v>
      </c>
      <c r="I128" s="36" t="s">
        <v>10</v>
      </c>
      <c r="J128" s="36" t="s">
        <v>2268</v>
      </c>
      <c r="K128" s="36" t="s">
        <v>2022</v>
      </c>
      <c r="L128" s="36" t="s">
        <v>2019</v>
      </c>
      <c r="M128" s="36">
        <v>261.0</v>
      </c>
      <c r="N128" s="33">
        <v>0.9</v>
      </c>
    </row>
    <row r="129" ht="15.75" customHeight="1">
      <c r="G129" s="36" t="s">
        <v>2269</v>
      </c>
      <c r="H129" s="36" t="s">
        <v>2269</v>
      </c>
      <c r="I129" s="36" t="s">
        <v>10</v>
      </c>
      <c r="J129" s="36" t="s">
        <v>2270</v>
      </c>
      <c r="K129" s="36" t="s">
        <v>2022</v>
      </c>
      <c r="L129" s="36" t="s">
        <v>2019</v>
      </c>
      <c r="M129" s="36">
        <v>743.0</v>
      </c>
      <c r="N129" s="33">
        <v>0.9</v>
      </c>
    </row>
    <row r="130" ht="15.75" customHeight="1">
      <c r="G130" s="36" t="s">
        <v>2271</v>
      </c>
      <c r="H130" s="36" t="s">
        <v>2271</v>
      </c>
      <c r="I130" s="36" t="s">
        <v>10</v>
      </c>
      <c r="J130" s="36" t="s">
        <v>2272</v>
      </c>
      <c r="K130" s="36" t="s">
        <v>2022</v>
      </c>
      <c r="L130" s="36" t="s">
        <v>2019</v>
      </c>
      <c r="M130" s="36">
        <v>273.0</v>
      </c>
      <c r="N130" s="33">
        <v>0.9</v>
      </c>
    </row>
    <row r="131" ht="15.75" customHeight="1">
      <c r="G131" s="36" t="s">
        <v>2273</v>
      </c>
      <c r="H131" s="36" t="s">
        <v>2273</v>
      </c>
      <c r="I131" s="36" t="s">
        <v>10</v>
      </c>
      <c r="J131" s="36" t="s">
        <v>2274</v>
      </c>
      <c r="K131" s="36" t="s">
        <v>2022</v>
      </c>
      <c r="L131" s="36" t="s">
        <v>2019</v>
      </c>
      <c r="M131" s="36">
        <v>429.0</v>
      </c>
      <c r="N131" s="33">
        <v>0.9</v>
      </c>
    </row>
    <row r="132" ht="15.75" customHeight="1">
      <c r="G132" s="36" t="s">
        <v>2275</v>
      </c>
      <c r="H132" s="36" t="s">
        <v>2275</v>
      </c>
      <c r="I132" s="36" t="s">
        <v>10</v>
      </c>
      <c r="J132" s="36" t="s">
        <v>2276</v>
      </c>
      <c r="K132" s="36" t="s">
        <v>2022</v>
      </c>
      <c r="L132" s="36" t="s">
        <v>2019</v>
      </c>
      <c r="M132" s="36">
        <v>438.0</v>
      </c>
      <c r="N132" s="33">
        <v>0.9</v>
      </c>
    </row>
    <row r="133" ht="15.75" customHeight="1">
      <c r="G133" s="36" t="s">
        <v>2277</v>
      </c>
      <c r="H133" s="36" t="s">
        <v>2277</v>
      </c>
      <c r="I133" s="36" t="s">
        <v>10</v>
      </c>
      <c r="J133" s="36" t="s">
        <v>2278</v>
      </c>
      <c r="K133" s="36" t="s">
        <v>2022</v>
      </c>
      <c r="L133" s="36" t="s">
        <v>2019</v>
      </c>
      <c r="M133" s="36">
        <v>412.0</v>
      </c>
      <c r="N133" s="33">
        <v>0.9</v>
      </c>
    </row>
    <row r="134" ht="15.75" customHeight="1">
      <c r="G134" s="36" t="s">
        <v>2279</v>
      </c>
      <c r="H134" s="36" t="s">
        <v>2279</v>
      </c>
      <c r="I134" s="36" t="s">
        <v>10</v>
      </c>
      <c r="J134" s="36" t="s">
        <v>2280</v>
      </c>
      <c r="K134" s="36" t="s">
        <v>2022</v>
      </c>
      <c r="L134" s="36" t="s">
        <v>2019</v>
      </c>
      <c r="M134" s="36">
        <v>428.0</v>
      </c>
      <c r="N134" s="33">
        <v>0.9</v>
      </c>
    </row>
    <row r="135" ht="15.75" customHeight="1">
      <c r="G135" s="36" t="s">
        <v>2281</v>
      </c>
      <c r="H135" s="36" t="s">
        <v>2281</v>
      </c>
      <c r="I135" s="36" t="s">
        <v>10</v>
      </c>
      <c r="J135" s="36" t="s">
        <v>2282</v>
      </c>
      <c r="K135" s="36" t="s">
        <v>2022</v>
      </c>
      <c r="L135" s="36" t="s">
        <v>2019</v>
      </c>
      <c r="M135" s="36">
        <v>414.0</v>
      </c>
      <c r="N135" s="33">
        <v>0.9</v>
      </c>
    </row>
    <row r="136" ht="15.75" customHeight="1">
      <c r="G136" s="36" t="s">
        <v>2283</v>
      </c>
      <c r="H136" s="36" t="s">
        <v>2283</v>
      </c>
      <c r="I136" s="36" t="s">
        <v>10</v>
      </c>
      <c r="J136" s="36" t="s">
        <v>2284</v>
      </c>
      <c r="K136" s="36" t="s">
        <v>2022</v>
      </c>
      <c r="L136" s="36" t="s">
        <v>2019</v>
      </c>
      <c r="M136" s="36">
        <v>377.0</v>
      </c>
      <c r="N136" s="33">
        <v>0.9</v>
      </c>
    </row>
    <row r="137" ht="15.75" customHeight="1">
      <c r="G137" s="36" t="s">
        <v>2285</v>
      </c>
      <c r="H137" s="36" t="s">
        <v>2285</v>
      </c>
      <c r="I137" s="36" t="s">
        <v>10</v>
      </c>
      <c r="J137" s="36" t="s">
        <v>2286</v>
      </c>
      <c r="K137" s="36" t="s">
        <v>2022</v>
      </c>
      <c r="L137" s="36" t="s">
        <v>2019</v>
      </c>
      <c r="M137" s="36">
        <v>610.0</v>
      </c>
      <c r="N137" s="33">
        <v>0.9</v>
      </c>
    </row>
    <row r="138" ht="15.75" customHeight="1">
      <c r="G138" s="36" t="s">
        <v>2287</v>
      </c>
      <c r="H138" s="36" t="s">
        <v>2287</v>
      </c>
      <c r="I138" s="36" t="s">
        <v>8</v>
      </c>
      <c r="J138" s="36" t="s">
        <v>2288</v>
      </c>
      <c r="K138" s="36" t="s">
        <v>2018</v>
      </c>
      <c r="L138" s="36" t="s">
        <v>2019</v>
      </c>
      <c r="M138" s="36">
        <v>207.0</v>
      </c>
      <c r="N138" s="33">
        <v>0.9</v>
      </c>
    </row>
    <row r="139" ht="15.75" customHeight="1">
      <c r="G139" s="36" t="s">
        <v>2289</v>
      </c>
      <c r="H139" s="36" t="s">
        <v>2289</v>
      </c>
      <c r="I139" s="36" t="s">
        <v>8</v>
      </c>
      <c r="J139" s="36" t="s">
        <v>2290</v>
      </c>
      <c r="K139" s="36" t="s">
        <v>2022</v>
      </c>
      <c r="L139" s="36" t="s">
        <v>2019</v>
      </c>
      <c r="M139" s="36">
        <v>843.0</v>
      </c>
      <c r="N139" s="33">
        <v>0.9</v>
      </c>
    </row>
    <row r="140" ht="15.75" customHeight="1">
      <c r="G140" s="36" t="s">
        <v>2291</v>
      </c>
      <c r="H140" s="36" t="s">
        <v>2291</v>
      </c>
      <c r="I140" s="36" t="s">
        <v>8</v>
      </c>
      <c r="J140" s="36" t="s">
        <v>2292</v>
      </c>
      <c r="K140" s="36" t="s">
        <v>2018</v>
      </c>
      <c r="L140" s="36" t="s">
        <v>2019</v>
      </c>
      <c r="M140" s="36">
        <v>208.0</v>
      </c>
      <c r="N140" s="33">
        <v>0.9</v>
      </c>
    </row>
    <row r="141" ht="15.75" customHeight="1">
      <c r="G141" s="36" t="s">
        <v>2293</v>
      </c>
      <c r="H141" s="36" t="s">
        <v>2293</v>
      </c>
      <c r="I141" s="36" t="s">
        <v>8</v>
      </c>
      <c r="J141" s="36" t="s">
        <v>2294</v>
      </c>
      <c r="K141" s="36" t="s">
        <v>2018</v>
      </c>
      <c r="L141" s="36" t="s">
        <v>2019</v>
      </c>
      <c r="M141" s="36">
        <v>324.0</v>
      </c>
      <c r="N141" s="33">
        <v>0.9</v>
      </c>
    </row>
    <row r="142" ht="15.75" customHeight="1">
      <c r="G142" s="36" t="s">
        <v>2295</v>
      </c>
      <c r="H142" s="36" t="s">
        <v>2295</v>
      </c>
      <c r="I142" s="36" t="s">
        <v>8</v>
      </c>
      <c r="J142" s="36" t="s">
        <v>2296</v>
      </c>
      <c r="K142" s="36" t="s">
        <v>2022</v>
      </c>
      <c r="L142" s="36" t="s">
        <v>2019</v>
      </c>
      <c r="M142" s="36">
        <v>783.0</v>
      </c>
      <c r="N142" s="33">
        <v>0.9</v>
      </c>
    </row>
    <row r="143" ht="15.75" customHeight="1">
      <c r="G143" s="36" t="s">
        <v>2297</v>
      </c>
      <c r="H143" s="36" t="s">
        <v>2297</v>
      </c>
      <c r="I143" s="36" t="s">
        <v>8</v>
      </c>
      <c r="J143" s="36" t="s">
        <v>2298</v>
      </c>
      <c r="K143" s="36" t="s">
        <v>2022</v>
      </c>
      <c r="L143" s="36" t="s">
        <v>2019</v>
      </c>
      <c r="M143" s="36">
        <v>833.0</v>
      </c>
      <c r="N143" s="33">
        <v>0.9</v>
      </c>
    </row>
    <row r="144" ht="15.75" customHeight="1">
      <c r="G144" s="36" t="s">
        <v>2299</v>
      </c>
      <c r="H144" s="36" t="s">
        <v>2299</v>
      </c>
      <c r="I144" s="36" t="s">
        <v>8</v>
      </c>
      <c r="J144" s="36" t="s">
        <v>2300</v>
      </c>
      <c r="K144" s="36" t="s">
        <v>2022</v>
      </c>
      <c r="L144" s="36" t="s">
        <v>2019</v>
      </c>
      <c r="M144" s="36">
        <v>495.0</v>
      </c>
      <c r="N144" s="33">
        <v>0.9</v>
      </c>
    </row>
    <row r="145" ht="15.75" customHeight="1">
      <c r="G145" s="36" t="s">
        <v>2301</v>
      </c>
      <c r="H145" s="36" t="s">
        <v>2301</v>
      </c>
      <c r="I145" s="36" t="s">
        <v>8</v>
      </c>
      <c r="J145" s="36" t="s">
        <v>2302</v>
      </c>
      <c r="K145" s="36" t="s">
        <v>2022</v>
      </c>
      <c r="L145" s="36" t="s">
        <v>2019</v>
      </c>
      <c r="M145" s="36">
        <v>891.0</v>
      </c>
      <c r="N145" s="33">
        <v>0.9</v>
      </c>
    </row>
    <row r="146" ht="15.75" customHeight="1">
      <c r="G146" s="36" t="s">
        <v>2303</v>
      </c>
      <c r="H146" s="36" t="s">
        <v>2303</v>
      </c>
      <c r="I146" s="36" t="s">
        <v>8</v>
      </c>
      <c r="J146" s="36" t="s">
        <v>2304</v>
      </c>
      <c r="K146" s="36" t="s">
        <v>2022</v>
      </c>
      <c r="L146" s="36" t="s">
        <v>2019</v>
      </c>
      <c r="M146" s="36">
        <v>839.0</v>
      </c>
      <c r="N146" s="33">
        <v>0.9</v>
      </c>
    </row>
    <row r="147" ht="15.75" customHeight="1">
      <c r="G147" s="36" t="s">
        <v>2305</v>
      </c>
      <c r="H147" s="36" t="s">
        <v>2305</v>
      </c>
      <c r="I147" s="36" t="s">
        <v>8</v>
      </c>
      <c r="J147" s="36" t="s">
        <v>2306</v>
      </c>
      <c r="K147" s="36" t="s">
        <v>2018</v>
      </c>
      <c r="L147" s="36" t="s">
        <v>2019</v>
      </c>
      <c r="M147" s="36">
        <v>237.0</v>
      </c>
      <c r="N147" s="33">
        <v>0.9</v>
      </c>
    </row>
    <row r="148" ht="15.75" customHeight="1">
      <c r="G148" s="36" t="s">
        <v>2307</v>
      </c>
      <c r="H148" s="36" t="s">
        <v>2307</v>
      </c>
      <c r="I148" s="36" t="s">
        <v>8</v>
      </c>
      <c r="J148" s="36" t="s">
        <v>2308</v>
      </c>
      <c r="K148" s="36" t="s">
        <v>2022</v>
      </c>
      <c r="L148" s="36" t="s">
        <v>2019</v>
      </c>
      <c r="M148" s="36">
        <v>835.0</v>
      </c>
      <c r="N148" s="33">
        <v>0.9</v>
      </c>
    </row>
    <row r="149" ht="15.75" customHeight="1">
      <c r="G149" s="36" t="s">
        <v>2309</v>
      </c>
      <c r="H149" s="36" t="s">
        <v>2309</v>
      </c>
      <c r="I149" s="36" t="s">
        <v>8</v>
      </c>
      <c r="J149" s="36" t="s">
        <v>2310</v>
      </c>
      <c r="K149" s="36" t="s">
        <v>2018</v>
      </c>
      <c r="L149" s="36" t="s">
        <v>2019</v>
      </c>
      <c r="M149" s="36">
        <v>259.0</v>
      </c>
      <c r="N149" s="33">
        <v>0.9</v>
      </c>
    </row>
    <row r="150" ht="15.75" customHeight="1">
      <c r="G150" s="36" t="s">
        <v>2311</v>
      </c>
      <c r="H150" s="36" t="s">
        <v>2311</v>
      </c>
      <c r="I150" s="36" t="s">
        <v>8</v>
      </c>
      <c r="J150" s="36" t="s">
        <v>2312</v>
      </c>
      <c r="K150" s="36" t="s">
        <v>2018</v>
      </c>
      <c r="L150" s="36" t="s">
        <v>2019</v>
      </c>
      <c r="M150" s="36">
        <v>896.0</v>
      </c>
      <c r="N150" s="33">
        <v>0.9</v>
      </c>
    </row>
    <row r="151" ht="15.75" customHeight="1">
      <c r="G151" s="36" t="s">
        <v>2313</v>
      </c>
      <c r="H151" s="36" t="s">
        <v>2313</v>
      </c>
      <c r="I151" s="36" t="s">
        <v>6</v>
      </c>
      <c r="J151" s="36" t="s">
        <v>2314</v>
      </c>
      <c r="K151" s="36" t="s">
        <v>2018</v>
      </c>
      <c r="L151" s="36" t="s">
        <v>2019</v>
      </c>
      <c r="M151" s="36">
        <v>563.0</v>
      </c>
      <c r="N151" s="33">
        <v>0.9</v>
      </c>
    </row>
    <row r="152" ht="15.75" customHeight="1">
      <c r="G152" s="36" t="s">
        <v>2315</v>
      </c>
      <c r="H152" s="36" t="s">
        <v>2315</v>
      </c>
      <c r="I152" s="36" t="s">
        <v>8</v>
      </c>
      <c r="J152" s="36" t="s">
        <v>2316</v>
      </c>
      <c r="K152" s="36" t="s">
        <v>2022</v>
      </c>
      <c r="L152" s="36" t="s">
        <v>2019</v>
      </c>
      <c r="M152" s="36">
        <v>784.0</v>
      </c>
      <c r="N152" s="33">
        <v>0.9</v>
      </c>
    </row>
    <row r="153" ht="15.75" customHeight="1">
      <c r="G153" s="36" t="s">
        <v>2317</v>
      </c>
      <c r="H153" s="36" t="s">
        <v>2317</v>
      </c>
      <c r="I153" s="36" t="s">
        <v>8</v>
      </c>
      <c r="J153" s="36" t="s">
        <v>2318</v>
      </c>
      <c r="K153" s="36" t="s">
        <v>2018</v>
      </c>
      <c r="L153" s="36" t="s">
        <v>2019</v>
      </c>
      <c r="M153" s="36">
        <v>516.0</v>
      </c>
      <c r="N153" s="33">
        <v>0.9</v>
      </c>
    </row>
    <row r="154" ht="15.75" customHeight="1">
      <c r="G154" s="36" t="s">
        <v>2319</v>
      </c>
      <c r="H154" s="36" t="s">
        <v>2319</v>
      </c>
      <c r="I154" s="36" t="s">
        <v>8</v>
      </c>
      <c r="J154" s="36" t="s">
        <v>2320</v>
      </c>
      <c r="K154" s="36" t="s">
        <v>2018</v>
      </c>
      <c r="L154" s="36" t="s">
        <v>2019</v>
      </c>
      <c r="M154" s="36">
        <v>200.0</v>
      </c>
      <c r="N154" s="33">
        <v>0.9</v>
      </c>
    </row>
    <row r="155" ht="15.75" customHeight="1">
      <c r="G155" s="36" t="s">
        <v>2321</v>
      </c>
      <c r="H155" s="36" t="s">
        <v>2321</v>
      </c>
      <c r="I155" s="36" t="s">
        <v>6</v>
      </c>
      <c r="J155" s="36" t="s">
        <v>2322</v>
      </c>
      <c r="K155" s="36" t="s">
        <v>2018</v>
      </c>
      <c r="L155" s="36" t="s">
        <v>2019</v>
      </c>
      <c r="M155" s="36">
        <v>672.0</v>
      </c>
      <c r="N155" s="33">
        <v>0.9</v>
      </c>
    </row>
    <row r="156" ht="15.75" customHeight="1">
      <c r="N156" s="33"/>
    </row>
    <row r="157" ht="15.75" customHeight="1">
      <c r="N157" s="33"/>
    </row>
    <row r="158" ht="15.75" customHeight="1">
      <c r="N158" s="33"/>
    </row>
    <row r="159" ht="15.75" customHeight="1">
      <c r="N159" s="33"/>
    </row>
    <row r="160" ht="15.75" customHeight="1">
      <c r="N160" s="33"/>
    </row>
    <row r="161" ht="15.75" customHeight="1">
      <c r="N161" s="33"/>
    </row>
    <row r="162" ht="15.75" customHeight="1">
      <c r="N162" s="33"/>
    </row>
    <row r="163" ht="15.75" customHeight="1">
      <c r="N163" s="33"/>
    </row>
    <row r="164" ht="15.75" customHeight="1">
      <c r="N164" s="33"/>
    </row>
    <row r="165" ht="15.75" customHeight="1">
      <c r="N165" s="33"/>
    </row>
    <row r="166" ht="15.75" customHeight="1">
      <c r="N166" s="33"/>
    </row>
    <row r="167" ht="15.75" customHeight="1">
      <c r="N167" s="33"/>
    </row>
    <row r="168" ht="15.75" customHeight="1">
      <c r="N168" s="33"/>
    </row>
    <row r="169" ht="15.75" customHeight="1">
      <c r="N169" s="33"/>
    </row>
    <row r="170" ht="15.75" customHeight="1">
      <c r="N170" s="33"/>
    </row>
    <row r="171" ht="15.75" customHeight="1">
      <c r="N171" s="33"/>
    </row>
    <row r="172" ht="15.75" customHeight="1">
      <c r="N172" s="33"/>
    </row>
    <row r="173" ht="15.75" customHeight="1">
      <c r="N173" s="33"/>
    </row>
    <row r="174" ht="15.75" customHeight="1">
      <c r="N174" s="33"/>
    </row>
    <row r="175" ht="15.75" customHeight="1">
      <c r="N175" s="33"/>
    </row>
    <row r="176" ht="15.75" customHeight="1">
      <c r="N176" s="33"/>
    </row>
    <row r="177" ht="15.75" customHeight="1">
      <c r="N177" s="33"/>
    </row>
    <row r="178" ht="15.75" customHeight="1">
      <c r="N178" s="33"/>
    </row>
    <row r="179" ht="15.75" customHeight="1">
      <c r="N179" s="33"/>
    </row>
    <row r="180" ht="15.75" customHeight="1">
      <c r="N180" s="33"/>
    </row>
    <row r="181" ht="15.75" customHeight="1">
      <c r="N181" s="33"/>
    </row>
    <row r="182" ht="15.75" customHeight="1">
      <c r="N182" s="33"/>
    </row>
    <row r="183" ht="15.75" customHeight="1">
      <c r="N183" s="33"/>
    </row>
    <row r="184" ht="15.75" customHeight="1">
      <c r="N184" s="33"/>
    </row>
    <row r="185" ht="15.75" customHeight="1">
      <c r="N185" s="33"/>
    </row>
    <row r="186" ht="15.75" customHeight="1">
      <c r="N186" s="33"/>
    </row>
    <row r="187" ht="15.75" customHeight="1">
      <c r="N187" s="33"/>
    </row>
    <row r="188" ht="15.75" customHeight="1">
      <c r="N188" s="33"/>
    </row>
    <row r="189" ht="15.75" customHeight="1">
      <c r="N189" s="33"/>
    </row>
    <row r="190" ht="15.75" customHeight="1">
      <c r="N190" s="33"/>
    </row>
    <row r="191" ht="15.75" customHeight="1">
      <c r="N191" s="33"/>
    </row>
    <row r="192" ht="15.75" customHeight="1">
      <c r="N192" s="33"/>
    </row>
    <row r="193" ht="15.75" customHeight="1">
      <c r="N193" s="33"/>
    </row>
    <row r="194" ht="15.75" customHeight="1">
      <c r="N194" s="33"/>
    </row>
    <row r="195" ht="15.75" customHeight="1">
      <c r="N195" s="33"/>
    </row>
    <row r="196" ht="15.75" customHeight="1">
      <c r="N196" s="33"/>
    </row>
    <row r="197" ht="15.75" customHeight="1">
      <c r="N197" s="33"/>
    </row>
    <row r="198" ht="15.75" customHeight="1">
      <c r="N198" s="33"/>
    </row>
    <row r="199" ht="15.75" customHeight="1">
      <c r="N199" s="33"/>
    </row>
    <row r="200" ht="15.75" customHeight="1">
      <c r="N200" s="33"/>
    </row>
    <row r="201" ht="15.75" customHeight="1">
      <c r="N201" s="33"/>
    </row>
    <row r="202" ht="15.75" customHeight="1">
      <c r="N202" s="33"/>
    </row>
    <row r="203" ht="15.75" customHeight="1">
      <c r="N203" s="33"/>
    </row>
    <row r="204" ht="15.75" customHeight="1">
      <c r="N204" s="33"/>
    </row>
    <row r="205" ht="15.75" customHeight="1">
      <c r="N205" s="33"/>
    </row>
    <row r="206" ht="15.75" customHeight="1">
      <c r="N206" s="33"/>
    </row>
    <row r="207" ht="15.75" customHeight="1">
      <c r="N207" s="33"/>
    </row>
    <row r="208" ht="15.75" customHeight="1">
      <c r="N208" s="33"/>
    </row>
    <row r="209" ht="15.75" customHeight="1">
      <c r="N209" s="33"/>
    </row>
    <row r="210" ht="15.75" customHeight="1">
      <c r="N210" s="33"/>
    </row>
    <row r="211" ht="15.75" customHeight="1">
      <c r="N211" s="33"/>
    </row>
    <row r="212" ht="15.75" customHeight="1">
      <c r="N212" s="33"/>
    </row>
    <row r="213" ht="15.75" customHeight="1">
      <c r="N213" s="33"/>
    </row>
    <row r="214" ht="15.75" customHeight="1">
      <c r="N214" s="33"/>
    </row>
    <row r="215" ht="15.75" customHeight="1">
      <c r="N215" s="33"/>
    </row>
    <row r="216" ht="15.75" customHeight="1">
      <c r="N216" s="33"/>
    </row>
    <row r="217" ht="15.75" customHeight="1">
      <c r="N217" s="33"/>
    </row>
    <row r="218" ht="15.75" customHeight="1">
      <c r="N218" s="33"/>
    </row>
    <row r="219" ht="15.75" customHeight="1">
      <c r="N219" s="33"/>
    </row>
    <row r="220" ht="15.75" customHeight="1">
      <c r="N220" s="33"/>
    </row>
    <row r="221" ht="15.75" customHeight="1">
      <c r="N221" s="33"/>
    </row>
    <row r="222" ht="15.75" customHeight="1">
      <c r="N222" s="33"/>
    </row>
    <row r="223" ht="15.75" customHeight="1">
      <c r="N223" s="33"/>
    </row>
    <row r="224" ht="15.75" customHeight="1">
      <c r="N224" s="33"/>
    </row>
    <row r="225" ht="15.75" customHeight="1">
      <c r="N225" s="33"/>
    </row>
    <row r="226" ht="15.75" customHeight="1">
      <c r="N226" s="33"/>
    </row>
    <row r="227" ht="15.75" customHeight="1">
      <c r="N227" s="33"/>
    </row>
    <row r="228" ht="15.75" customHeight="1">
      <c r="N228" s="33"/>
    </row>
    <row r="229" ht="15.75" customHeight="1">
      <c r="N229" s="33"/>
    </row>
    <row r="230" ht="15.75" customHeight="1">
      <c r="N230" s="33"/>
    </row>
    <row r="231" ht="15.75" customHeight="1">
      <c r="N231" s="33"/>
    </row>
    <row r="232" ht="15.75" customHeight="1">
      <c r="N232" s="33"/>
    </row>
    <row r="233" ht="15.75" customHeight="1">
      <c r="N233" s="33"/>
    </row>
    <row r="234" ht="15.75" customHeight="1">
      <c r="N234" s="33"/>
    </row>
    <row r="235" ht="15.75" customHeight="1">
      <c r="N235" s="33"/>
    </row>
    <row r="236" ht="15.75" customHeight="1">
      <c r="N236" s="33"/>
    </row>
    <row r="237" ht="15.75" customHeight="1">
      <c r="N237" s="33"/>
    </row>
    <row r="238" ht="15.75" customHeight="1">
      <c r="N238" s="33"/>
    </row>
    <row r="239" ht="15.75" customHeight="1">
      <c r="N239" s="33"/>
    </row>
    <row r="240" ht="15.75" customHeight="1">
      <c r="N240" s="33"/>
    </row>
    <row r="241" ht="15.75" customHeight="1">
      <c r="N241" s="33"/>
    </row>
    <row r="242" ht="15.75" customHeight="1">
      <c r="N242" s="33"/>
    </row>
    <row r="243" ht="15.75" customHeight="1">
      <c r="N243" s="33"/>
    </row>
    <row r="244" ht="15.75" customHeight="1">
      <c r="N244" s="33"/>
    </row>
    <row r="245" ht="15.75" customHeight="1">
      <c r="N245" s="33"/>
    </row>
    <row r="246" ht="15.75" customHeight="1">
      <c r="N246" s="33"/>
    </row>
    <row r="247" ht="15.75" customHeight="1">
      <c r="N247" s="33"/>
    </row>
    <row r="248" ht="15.75" customHeight="1">
      <c r="N248" s="33"/>
    </row>
    <row r="249" ht="15.75" customHeight="1">
      <c r="N249" s="33"/>
    </row>
    <row r="250" ht="15.75" customHeight="1">
      <c r="N250" s="33"/>
    </row>
    <row r="251" ht="15.75" customHeight="1">
      <c r="N251" s="33"/>
    </row>
    <row r="252" ht="15.75" customHeight="1">
      <c r="N252" s="33"/>
    </row>
    <row r="253" ht="15.75" customHeight="1">
      <c r="N253" s="33"/>
    </row>
    <row r="254" ht="15.75" customHeight="1">
      <c r="N254" s="33"/>
    </row>
    <row r="255" ht="15.75" customHeight="1">
      <c r="N255" s="33"/>
    </row>
    <row r="256" ht="15.75" customHeight="1">
      <c r="N256" s="33"/>
    </row>
    <row r="257" ht="15.75" customHeight="1">
      <c r="N257" s="33"/>
    </row>
    <row r="258" ht="15.75" customHeight="1">
      <c r="N258" s="33"/>
    </row>
    <row r="259" ht="15.75" customHeight="1">
      <c r="N259" s="33"/>
    </row>
    <row r="260" ht="15.75" customHeight="1">
      <c r="N260" s="33"/>
    </row>
    <row r="261" ht="15.75" customHeight="1">
      <c r="N261" s="33"/>
    </row>
    <row r="262" ht="15.75" customHeight="1">
      <c r="N262" s="33"/>
    </row>
    <row r="263" ht="15.75" customHeight="1">
      <c r="N263" s="33"/>
    </row>
    <row r="264" ht="15.75" customHeight="1">
      <c r="N264" s="33"/>
    </row>
    <row r="265" ht="15.75" customHeight="1">
      <c r="N265" s="33"/>
    </row>
    <row r="266" ht="15.75" customHeight="1">
      <c r="N266" s="33"/>
    </row>
    <row r="267" ht="15.75" customHeight="1">
      <c r="N267" s="33"/>
    </row>
    <row r="268" ht="15.75" customHeight="1">
      <c r="N268" s="33"/>
    </row>
    <row r="269" ht="15.75" customHeight="1">
      <c r="N269" s="33"/>
    </row>
    <row r="270" ht="15.75" customHeight="1">
      <c r="N270" s="33"/>
    </row>
    <row r="271" ht="15.75" customHeight="1">
      <c r="N271" s="33"/>
    </row>
    <row r="272" ht="15.75" customHeight="1">
      <c r="N272" s="33"/>
    </row>
    <row r="273" ht="15.75" customHeight="1">
      <c r="N273" s="33"/>
    </row>
    <row r="274" ht="15.75" customHeight="1">
      <c r="N274" s="33"/>
    </row>
    <row r="275" ht="15.75" customHeight="1">
      <c r="N275" s="33"/>
    </row>
    <row r="276" ht="15.75" customHeight="1">
      <c r="N276" s="33"/>
    </row>
    <row r="277" ht="15.75" customHeight="1">
      <c r="N277" s="33"/>
    </row>
    <row r="278" ht="15.75" customHeight="1">
      <c r="N278" s="33"/>
    </row>
    <row r="279" ht="15.75" customHeight="1">
      <c r="N279" s="33"/>
    </row>
    <row r="280" ht="15.75" customHeight="1">
      <c r="N280" s="33"/>
    </row>
    <row r="281" ht="15.75" customHeight="1">
      <c r="N281" s="33"/>
    </row>
    <row r="282" ht="15.75" customHeight="1">
      <c r="N282" s="33"/>
    </row>
    <row r="283" ht="15.75" customHeight="1">
      <c r="N283" s="33"/>
    </row>
    <row r="284" ht="15.75" customHeight="1">
      <c r="N284" s="33"/>
    </row>
    <row r="285" ht="15.75" customHeight="1">
      <c r="N285" s="33"/>
    </row>
    <row r="286" ht="15.75" customHeight="1">
      <c r="N286" s="33"/>
    </row>
    <row r="287" ht="15.75" customHeight="1">
      <c r="N287" s="33"/>
    </row>
    <row r="288" ht="15.75" customHeight="1">
      <c r="N288" s="33"/>
    </row>
    <row r="289" ht="15.75" customHeight="1">
      <c r="N289" s="33"/>
    </row>
    <row r="290" ht="15.75" customHeight="1">
      <c r="N290" s="33"/>
    </row>
    <row r="291" ht="15.75" customHeight="1">
      <c r="N291" s="33"/>
    </row>
    <row r="292" ht="15.75" customHeight="1">
      <c r="N292" s="33"/>
    </row>
    <row r="293" ht="15.75" customHeight="1">
      <c r="N293" s="33"/>
    </row>
    <row r="294" ht="15.75" customHeight="1">
      <c r="N294" s="33"/>
    </row>
    <row r="295" ht="15.75" customHeight="1">
      <c r="N295" s="33"/>
    </row>
    <row r="296" ht="15.75" customHeight="1">
      <c r="N296" s="33"/>
    </row>
    <row r="297" ht="15.75" customHeight="1">
      <c r="N297" s="33"/>
    </row>
    <row r="298" ht="15.75" customHeight="1">
      <c r="N298" s="33"/>
    </row>
    <row r="299" ht="15.75" customHeight="1">
      <c r="N299" s="33"/>
    </row>
    <row r="300" ht="15.75" customHeight="1">
      <c r="N300" s="33"/>
    </row>
    <row r="301" ht="15.75" customHeight="1">
      <c r="N301" s="33"/>
    </row>
    <row r="302" ht="15.75" customHeight="1">
      <c r="N302" s="33"/>
    </row>
    <row r="303" ht="15.75" customHeight="1">
      <c r="N303" s="33"/>
    </row>
    <row r="304" ht="15.75" customHeight="1">
      <c r="N304" s="33"/>
    </row>
    <row r="305" ht="15.75" customHeight="1">
      <c r="N305" s="33"/>
    </row>
    <row r="306" ht="15.75" customHeight="1">
      <c r="N306" s="33"/>
    </row>
    <row r="307" ht="15.75" customHeight="1">
      <c r="N307" s="33"/>
    </row>
    <row r="308" ht="15.75" customHeight="1">
      <c r="N308" s="33"/>
    </row>
    <row r="309" ht="15.75" customHeight="1">
      <c r="N309" s="33"/>
    </row>
    <row r="310" ht="15.75" customHeight="1">
      <c r="N310" s="33"/>
    </row>
    <row r="311" ht="15.75" customHeight="1">
      <c r="N311" s="33"/>
    </row>
    <row r="312" ht="15.75" customHeight="1">
      <c r="N312" s="33"/>
    </row>
    <row r="313" ht="15.75" customHeight="1">
      <c r="N313" s="33"/>
    </row>
    <row r="314" ht="15.75" customHeight="1">
      <c r="N314" s="33"/>
    </row>
    <row r="315" ht="15.75" customHeight="1">
      <c r="N315" s="33"/>
    </row>
    <row r="316" ht="15.75" customHeight="1">
      <c r="N316" s="33"/>
    </row>
    <row r="317" ht="15.75" customHeight="1">
      <c r="N317" s="33"/>
    </row>
    <row r="318" ht="15.75" customHeight="1">
      <c r="N318" s="33"/>
    </row>
    <row r="319" ht="15.75" customHeight="1">
      <c r="N319" s="33"/>
    </row>
    <row r="320" ht="15.75" customHeight="1">
      <c r="N320" s="33"/>
    </row>
    <row r="321" ht="15.75" customHeight="1">
      <c r="N321" s="33"/>
    </row>
    <row r="322" ht="15.75" customHeight="1">
      <c r="N322" s="33"/>
    </row>
    <row r="323" ht="15.75" customHeight="1">
      <c r="N323" s="33"/>
    </row>
    <row r="324" ht="15.75" customHeight="1">
      <c r="N324" s="33"/>
    </row>
    <row r="325" ht="15.75" customHeight="1">
      <c r="N325" s="33"/>
    </row>
    <row r="326" ht="15.75" customHeight="1">
      <c r="N326" s="33"/>
    </row>
    <row r="327" ht="15.75" customHeight="1">
      <c r="N327" s="33"/>
    </row>
    <row r="328" ht="15.75" customHeight="1">
      <c r="N328" s="33"/>
    </row>
    <row r="329" ht="15.75" customHeight="1">
      <c r="N329" s="33"/>
    </row>
    <row r="330" ht="15.75" customHeight="1">
      <c r="N330" s="33"/>
    </row>
    <row r="331" ht="15.75" customHeight="1">
      <c r="N331" s="33"/>
    </row>
    <row r="332" ht="15.75" customHeight="1">
      <c r="N332" s="33"/>
    </row>
    <row r="333" ht="15.75" customHeight="1">
      <c r="N333" s="33"/>
    </row>
    <row r="334" ht="15.75" customHeight="1">
      <c r="N334" s="33"/>
    </row>
    <row r="335" ht="15.75" customHeight="1">
      <c r="N335" s="33"/>
    </row>
    <row r="336" ht="15.75" customHeight="1">
      <c r="N336" s="33"/>
    </row>
    <row r="337" ht="15.75" customHeight="1">
      <c r="N337" s="33"/>
    </row>
    <row r="338" ht="15.75" customHeight="1">
      <c r="N338" s="33"/>
    </row>
    <row r="339" ht="15.75" customHeight="1">
      <c r="N339" s="33"/>
    </row>
    <row r="340" ht="15.75" customHeight="1">
      <c r="N340" s="33"/>
    </row>
    <row r="341" ht="15.75" customHeight="1">
      <c r="N341" s="33"/>
    </row>
    <row r="342" ht="15.75" customHeight="1">
      <c r="N342" s="33"/>
    </row>
    <row r="343" ht="15.75" customHeight="1">
      <c r="N343" s="33"/>
    </row>
    <row r="344" ht="15.75" customHeight="1">
      <c r="N344" s="33"/>
    </row>
    <row r="345" ht="15.75" customHeight="1">
      <c r="N345" s="33"/>
    </row>
    <row r="346" ht="15.75" customHeight="1">
      <c r="N346" s="33"/>
    </row>
    <row r="347" ht="15.75" customHeight="1">
      <c r="N347" s="33"/>
    </row>
    <row r="348" ht="15.75" customHeight="1">
      <c r="N348" s="33"/>
    </row>
    <row r="349" ht="15.75" customHeight="1">
      <c r="N349" s="33"/>
    </row>
    <row r="350" ht="15.75" customHeight="1">
      <c r="N350" s="33"/>
    </row>
    <row r="351" ht="15.75" customHeight="1">
      <c r="N351" s="33"/>
    </row>
    <row r="352" ht="15.75" customHeight="1">
      <c r="N352" s="33"/>
    </row>
    <row r="353" ht="15.75" customHeight="1">
      <c r="N353" s="33"/>
    </row>
    <row r="354" ht="15.75" customHeight="1">
      <c r="N354" s="33"/>
    </row>
    <row r="355" ht="15.75" customHeight="1">
      <c r="N355" s="33"/>
    </row>
    <row r="356" ht="15.75" customHeight="1">
      <c r="N356" s="33"/>
    </row>
    <row r="357" ht="15.75" customHeight="1">
      <c r="N357" s="33"/>
    </row>
    <row r="358" ht="15.75" customHeight="1">
      <c r="N358" s="33"/>
    </row>
    <row r="359" ht="15.75" customHeight="1">
      <c r="N359" s="33"/>
    </row>
    <row r="360" ht="15.75" customHeight="1">
      <c r="N360" s="33"/>
    </row>
    <row r="361" ht="15.75" customHeight="1">
      <c r="N361" s="33"/>
    </row>
    <row r="362" ht="15.75" customHeight="1">
      <c r="N362" s="33"/>
    </row>
    <row r="363" ht="15.75" customHeight="1">
      <c r="N363" s="33"/>
    </row>
    <row r="364" ht="15.75" customHeight="1">
      <c r="N364" s="33"/>
    </row>
    <row r="365" ht="15.75" customHeight="1">
      <c r="N365" s="33"/>
    </row>
    <row r="366" ht="15.75" customHeight="1">
      <c r="N366" s="33"/>
    </row>
    <row r="367" ht="15.75" customHeight="1">
      <c r="N367" s="33"/>
    </row>
    <row r="368" ht="15.75" customHeight="1">
      <c r="N368" s="33"/>
    </row>
    <row r="369" ht="15.75" customHeight="1">
      <c r="N369" s="33"/>
    </row>
    <row r="370" ht="15.75" customHeight="1">
      <c r="N370" s="33"/>
    </row>
    <row r="371" ht="15.75" customHeight="1">
      <c r="N371" s="33"/>
    </row>
    <row r="372" ht="15.75" customHeight="1">
      <c r="N372" s="33"/>
    </row>
    <row r="373" ht="15.75" customHeight="1">
      <c r="N373" s="33"/>
    </row>
    <row r="374" ht="15.75" customHeight="1">
      <c r="N374" s="33"/>
    </row>
    <row r="375" ht="15.75" customHeight="1">
      <c r="N375" s="33"/>
    </row>
    <row r="376" ht="15.75" customHeight="1">
      <c r="N376" s="33"/>
    </row>
    <row r="377" ht="15.75" customHeight="1">
      <c r="N377" s="33"/>
    </row>
    <row r="378" ht="15.75" customHeight="1">
      <c r="N378" s="33"/>
    </row>
    <row r="379" ht="15.75" customHeight="1">
      <c r="N379" s="33"/>
    </row>
    <row r="380" ht="15.75" customHeight="1">
      <c r="N380" s="33"/>
    </row>
    <row r="381" ht="15.75" customHeight="1">
      <c r="N381" s="33"/>
    </row>
    <row r="382" ht="15.75" customHeight="1">
      <c r="N382" s="33"/>
    </row>
    <row r="383" ht="15.75" customHeight="1">
      <c r="N383" s="33"/>
    </row>
    <row r="384" ht="15.75" customHeight="1">
      <c r="N384" s="33"/>
    </row>
    <row r="385" ht="15.75" customHeight="1">
      <c r="N385" s="33"/>
    </row>
    <row r="386" ht="15.75" customHeight="1">
      <c r="N386" s="33"/>
    </row>
    <row r="387" ht="15.75" customHeight="1">
      <c r="N387" s="33"/>
    </row>
    <row r="388" ht="15.75" customHeight="1">
      <c r="N388" s="33"/>
    </row>
    <row r="389" ht="15.75" customHeight="1">
      <c r="N389" s="33"/>
    </row>
    <row r="390" ht="15.75" customHeight="1">
      <c r="N390" s="33"/>
    </row>
    <row r="391" ht="15.75" customHeight="1">
      <c r="N391" s="33"/>
    </row>
    <row r="392" ht="15.75" customHeight="1">
      <c r="N392" s="33"/>
    </row>
    <row r="393" ht="15.75" customHeight="1">
      <c r="N393" s="33"/>
    </row>
    <row r="394" ht="15.75" customHeight="1">
      <c r="N394" s="33"/>
    </row>
    <row r="395" ht="15.75" customHeight="1">
      <c r="N395" s="33"/>
    </row>
    <row r="396" ht="15.75" customHeight="1">
      <c r="N396" s="33"/>
    </row>
    <row r="397" ht="15.75" customHeight="1">
      <c r="N397" s="33"/>
    </row>
    <row r="398" ht="15.75" customHeight="1">
      <c r="N398" s="33"/>
    </row>
    <row r="399" ht="15.75" customHeight="1">
      <c r="N399" s="33"/>
    </row>
    <row r="400" ht="15.75" customHeight="1">
      <c r="N400" s="33"/>
    </row>
    <row r="401" ht="15.75" customHeight="1">
      <c r="N401" s="33"/>
    </row>
    <row r="402" ht="15.75" customHeight="1">
      <c r="N402" s="33"/>
    </row>
    <row r="403" ht="15.75" customHeight="1">
      <c r="N403" s="33"/>
    </row>
    <row r="404" ht="15.75" customHeight="1">
      <c r="N404" s="33"/>
    </row>
    <row r="405" ht="15.75" customHeight="1">
      <c r="N405" s="33"/>
    </row>
    <row r="406" ht="15.75" customHeight="1">
      <c r="N406" s="33"/>
    </row>
    <row r="407" ht="15.75" customHeight="1">
      <c r="N407" s="33"/>
    </row>
    <row r="408" ht="15.75" customHeight="1">
      <c r="N408" s="33"/>
    </row>
    <row r="409" ht="15.75" customHeight="1">
      <c r="N409" s="33"/>
    </row>
    <row r="410" ht="15.75" customHeight="1">
      <c r="N410" s="33"/>
    </row>
    <row r="411" ht="15.75" customHeight="1">
      <c r="N411" s="33"/>
    </row>
    <row r="412" ht="15.75" customHeight="1">
      <c r="N412" s="33"/>
    </row>
    <row r="413" ht="15.75" customHeight="1">
      <c r="N413" s="33"/>
    </row>
    <row r="414" ht="15.75" customHeight="1">
      <c r="N414" s="33"/>
    </row>
    <row r="415" ht="15.75" customHeight="1">
      <c r="N415" s="33"/>
    </row>
    <row r="416" ht="15.75" customHeight="1">
      <c r="N416" s="33"/>
    </row>
    <row r="417" ht="15.75" customHeight="1">
      <c r="N417" s="33"/>
    </row>
    <row r="418" ht="15.75" customHeight="1">
      <c r="N418" s="33"/>
    </row>
    <row r="419" ht="15.75" customHeight="1">
      <c r="N419" s="33"/>
    </row>
    <row r="420" ht="15.75" customHeight="1">
      <c r="N420" s="33"/>
    </row>
    <row r="421" ht="15.75" customHeight="1">
      <c r="N421" s="33"/>
    </row>
    <row r="422" ht="15.75" customHeight="1">
      <c r="N422" s="33"/>
    </row>
    <row r="423" ht="15.75" customHeight="1">
      <c r="N423" s="33"/>
    </row>
    <row r="424" ht="15.75" customHeight="1">
      <c r="N424" s="33"/>
    </row>
    <row r="425" ht="15.75" customHeight="1">
      <c r="N425" s="33"/>
    </row>
    <row r="426" ht="15.75" customHeight="1">
      <c r="N426" s="33"/>
    </row>
    <row r="427" ht="15.75" customHeight="1">
      <c r="N427" s="33"/>
    </row>
    <row r="428" ht="15.75" customHeight="1">
      <c r="N428" s="33"/>
    </row>
    <row r="429" ht="15.75" customHeight="1">
      <c r="N429" s="33"/>
    </row>
    <row r="430" ht="15.75" customHeight="1">
      <c r="N430" s="33"/>
    </row>
    <row r="431" ht="15.75" customHeight="1">
      <c r="N431" s="33"/>
    </row>
    <row r="432" ht="15.75" customHeight="1">
      <c r="N432" s="33"/>
    </row>
    <row r="433" ht="15.75" customHeight="1">
      <c r="N433" s="33"/>
    </row>
    <row r="434" ht="15.75" customHeight="1">
      <c r="N434" s="33"/>
    </row>
    <row r="435" ht="15.75" customHeight="1">
      <c r="N435" s="33"/>
    </row>
    <row r="436" ht="15.75" customHeight="1">
      <c r="N436" s="33"/>
    </row>
    <row r="437" ht="15.75" customHeight="1">
      <c r="N437" s="33"/>
    </row>
    <row r="438" ht="15.75" customHeight="1">
      <c r="N438" s="33"/>
    </row>
    <row r="439" ht="15.75" customHeight="1">
      <c r="N439" s="33"/>
    </row>
    <row r="440" ht="15.75" customHeight="1">
      <c r="N440" s="33"/>
    </row>
    <row r="441" ht="15.75" customHeight="1">
      <c r="N441" s="33"/>
    </row>
    <row r="442" ht="15.75" customHeight="1">
      <c r="N442" s="33"/>
    </row>
    <row r="443" ht="15.75" customHeight="1">
      <c r="N443" s="33"/>
    </row>
    <row r="444" ht="15.75" customHeight="1">
      <c r="N444" s="33"/>
    </row>
    <row r="445" ht="15.75" customHeight="1">
      <c r="N445" s="33"/>
    </row>
    <row r="446" ht="15.75" customHeight="1">
      <c r="N446" s="33"/>
    </row>
    <row r="447" ht="15.75" customHeight="1">
      <c r="N447" s="33"/>
    </row>
    <row r="448" ht="15.75" customHeight="1">
      <c r="N448" s="33"/>
    </row>
    <row r="449" ht="15.75" customHeight="1">
      <c r="N449" s="33"/>
    </row>
    <row r="450" ht="15.75" customHeight="1">
      <c r="N450" s="33"/>
    </row>
    <row r="451" ht="15.75" customHeight="1">
      <c r="N451" s="33"/>
    </row>
    <row r="452" ht="15.75" customHeight="1">
      <c r="N452" s="33"/>
    </row>
    <row r="453" ht="15.75" customHeight="1">
      <c r="N453" s="33"/>
    </row>
    <row r="454" ht="15.75" customHeight="1">
      <c r="N454" s="33"/>
    </row>
    <row r="455" ht="15.75" customHeight="1">
      <c r="N455" s="33"/>
    </row>
    <row r="456" ht="15.75" customHeight="1">
      <c r="N456" s="33"/>
    </row>
    <row r="457" ht="15.75" customHeight="1">
      <c r="N457" s="33"/>
    </row>
    <row r="458" ht="15.75" customHeight="1">
      <c r="N458" s="33"/>
    </row>
    <row r="459" ht="15.75" customHeight="1">
      <c r="N459" s="33"/>
    </row>
    <row r="460" ht="15.75" customHeight="1">
      <c r="N460" s="33"/>
    </row>
    <row r="461" ht="15.75" customHeight="1">
      <c r="N461" s="33"/>
    </row>
    <row r="462" ht="15.75" customHeight="1">
      <c r="N462" s="33"/>
    </row>
    <row r="463" ht="15.75" customHeight="1">
      <c r="N463" s="33"/>
    </row>
    <row r="464" ht="15.75" customHeight="1">
      <c r="N464" s="33"/>
    </row>
    <row r="465" ht="15.75" customHeight="1">
      <c r="N465" s="33"/>
    </row>
    <row r="466" ht="15.75" customHeight="1">
      <c r="N466" s="33"/>
    </row>
    <row r="467" ht="15.75" customHeight="1">
      <c r="N467" s="33"/>
    </row>
    <row r="468" ht="15.75" customHeight="1">
      <c r="N468" s="33"/>
    </row>
    <row r="469" ht="15.75" customHeight="1">
      <c r="N469" s="33"/>
    </row>
    <row r="470" ht="15.75" customHeight="1">
      <c r="N470" s="33"/>
    </row>
    <row r="471" ht="15.75" customHeight="1">
      <c r="N471" s="33"/>
    </row>
    <row r="472" ht="15.75" customHeight="1">
      <c r="N472" s="33"/>
    </row>
    <row r="473" ht="15.75" customHeight="1">
      <c r="N473" s="33"/>
    </row>
    <row r="474" ht="15.75" customHeight="1">
      <c r="N474" s="33"/>
    </row>
    <row r="475" ht="15.75" customHeight="1">
      <c r="N475" s="33"/>
    </row>
    <row r="476" ht="15.75" customHeight="1">
      <c r="N476" s="33"/>
    </row>
    <row r="477" ht="15.75" customHeight="1">
      <c r="N477" s="33"/>
    </row>
    <row r="478" ht="15.75" customHeight="1">
      <c r="N478" s="33"/>
    </row>
    <row r="479" ht="15.75" customHeight="1">
      <c r="N479" s="33"/>
    </row>
    <row r="480" ht="15.75" customHeight="1">
      <c r="N480" s="33"/>
    </row>
    <row r="481" ht="15.75" customHeight="1">
      <c r="N481" s="33"/>
    </row>
    <row r="482" ht="15.75" customHeight="1">
      <c r="N482" s="33"/>
    </row>
    <row r="483" ht="15.75" customHeight="1">
      <c r="N483" s="33"/>
    </row>
    <row r="484" ht="15.75" customHeight="1">
      <c r="N484" s="33"/>
    </row>
    <row r="485" ht="15.75" customHeight="1">
      <c r="N485" s="33"/>
    </row>
    <row r="486" ht="15.75" customHeight="1">
      <c r="N486" s="33"/>
    </row>
    <row r="487" ht="15.75" customHeight="1">
      <c r="N487" s="33"/>
    </row>
    <row r="488" ht="15.75" customHeight="1">
      <c r="N488" s="33"/>
    </row>
    <row r="489" ht="15.75" customHeight="1">
      <c r="N489" s="33"/>
    </row>
    <row r="490" ht="15.75" customHeight="1">
      <c r="N490" s="33"/>
    </row>
    <row r="491" ht="15.75" customHeight="1">
      <c r="N491" s="33"/>
    </row>
    <row r="492" ht="15.75" customHeight="1">
      <c r="N492" s="33"/>
    </row>
    <row r="493" ht="15.75" customHeight="1">
      <c r="N493" s="33"/>
    </row>
    <row r="494" ht="15.75" customHeight="1">
      <c r="N494" s="33"/>
    </row>
    <row r="495" ht="15.75" customHeight="1">
      <c r="N495" s="33"/>
    </row>
    <row r="496" ht="15.75" customHeight="1">
      <c r="N496" s="33"/>
    </row>
    <row r="497" ht="15.75" customHeight="1">
      <c r="N497" s="33"/>
    </row>
    <row r="498" ht="15.75" customHeight="1">
      <c r="N498" s="33"/>
    </row>
    <row r="499" ht="15.75" customHeight="1">
      <c r="N499" s="33"/>
    </row>
    <row r="500" ht="15.75" customHeight="1">
      <c r="N500" s="33"/>
    </row>
    <row r="501" ht="15.75" customHeight="1">
      <c r="N501" s="33"/>
    </row>
    <row r="502" ht="15.75" customHeight="1">
      <c r="N502" s="33"/>
    </row>
    <row r="503" ht="15.75" customHeight="1">
      <c r="N503" s="33"/>
    </row>
    <row r="504" ht="15.75" customHeight="1">
      <c r="N504" s="33"/>
    </row>
    <row r="505" ht="15.75" customHeight="1">
      <c r="N505" s="33"/>
    </row>
    <row r="506" ht="15.75" customHeight="1">
      <c r="N506" s="33"/>
    </row>
    <row r="507" ht="15.75" customHeight="1">
      <c r="N507" s="33"/>
    </row>
    <row r="508" ht="15.75" customHeight="1">
      <c r="N508" s="33"/>
    </row>
    <row r="509" ht="15.75" customHeight="1">
      <c r="N509" s="33"/>
    </row>
    <row r="510" ht="15.75" customHeight="1">
      <c r="N510" s="33"/>
    </row>
    <row r="511" ht="15.75" customHeight="1">
      <c r="N511" s="33"/>
    </row>
    <row r="512" ht="15.75" customHeight="1">
      <c r="N512" s="33"/>
    </row>
    <row r="513" ht="15.75" customHeight="1">
      <c r="N513" s="33"/>
    </row>
    <row r="514" ht="15.75" customHeight="1">
      <c r="N514" s="33"/>
    </row>
    <row r="515" ht="15.75" customHeight="1">
      <c r="N515" s="33"/>
    </row>
    <row r="516" ht="15.75" customHeight="1">
      <c r="N516" s="33"/>
    </row>
    <row r="517" ht="15.75" customHeight="1">
      <c r="N517" s="33"/>
    </row>
    <row r="518" ht="15.75" customHeight="1">
      <c r="N518" s="33"/>
    </row>
    <row r="519" ht="15.75" customHeight="1">
      <c r="N519" s="33"/>
    </row>
    <row r="520" ht="15.75" customHeight="1">
      <c r="N520" s="33"/>
    </row>
    <row r="521" ht="15.75" customHeight="1">
      <c r="N521" s="33"/>
    </row>
    <row r="522" ht="15.75" customHeight="1">
      <c r="N522" s="33"/>
    </row>
    <row r="523" ht="15.75" customHeight="1">
      <c r="N523" s="33"/>
    </row>
    <row r="524" ht="15.75" customHeight="1">
      <c r="N524" s="33"/>
    </row>
    <row r="525" ht="15.75" customHeight="1">
      <c r="N525" s="33"/>
    </row>
    <row r="526" ht="15.75" customHeight="1">
      <c r="N526" s="33"/>
    </row>
    <row r="527" ht="15.75" customHeight="1">
      <c r="N527" s="33"/>
    </row>
    <row r="528" ht="15.75" customHeight="1">
      <c r="N528" s="33"/>
    </row>
    <row r="529" ht="15.75" customHeight="1">
      <c r="N529" s="33"/>
    </row>
    <row r="530" ht="15.75" customHeight="1">
      <c r="N530" s="33"/>
    </row>
    <row r="531" ht="15.75" customHeight="1">
      <c r="N531" s="33"/>
    </row>
    <row r="532" ht="15.75" customHeight="1">
      <c r="N532" s="33"/>
    </row>
    <row r="533" ht="15.75" customHeight="1">
      <c r="N533" s="33"/>
    </row>
    <row r="534" ht="15.75" customHeight="1">
      <c r="N534" s="33"/>
    </row>
    <row r="535" ht="15.75" customHeight="1">
      <c r="N535" s="33"/>
    </row>
    <row r="536" ht="15.75" customHeight="1">
      <c r="N536" s="33"/>
    </row>
    <row r="537" ht="15.75" customHeight="1">
      <c r="N537" s="33"/>
    </row>
    <row r="538" ht="15.75" customHeight="1">
      <c r="N538" s="33"/>
    </row>
    <row r="539" ht="15.75" customHeight="1">
      <c r="N539" s="33"/>
    </row>
    <row r="540" ht="15.75" customHeight="1">
      <c r="N540" s="33"/>
    </row>
    <row r="541" ht="15.75" customHeight="1">
      <c r="N541" s="33"/>
    </row>
    <row r="542" ht="15.75" customHeight="1">
      <c r="N542" s="33"/>
    </row>
    <row r="543" ht="15.75" customHeight="1">
      <c r="N543" s="33"/>
    </row>
    <row r="544" ht="15.75" customHeight="1">
      <c r="N544" s="33"/>
    </row>
    <row r="545" ht="15.75" customHeight="1">
      <c r="N545" s="33"/>
    </row>
    <row r="546" ht="15.75" customHeight="1">
      <c r="N546" s="33"/>
    </row>
    <row r="547" ht="15.75" customHeight="1">
      <c r="N547" s="33"/>
    </row>
    <row r="548" ht="15.75" customHeight="1">
      <c r="N548" s="33"/>
    </row>
    <row r="549" ht="15.75" customHeight="1">
      <c r="N549" s="33"/>
    </row>
    <row r="550" ht="15.75" customHeight="1">
      <c r="N550" s="33"/>
    </row>
    <row r="551" ht="15.75" customHeight="1">
      <c r="N551" s="33"/>
    </row>
    <row r="552" ht="15.75" customHeight="1">
      <c r="N552" s="33"/>
    </row>
    <row r="553" ht="15.75" customHeight="1">
      <c r="N553" s="33"/>
    </row>
    <row r="554" ht="15.75" customHeight="1">
      <c r="N554" s="33"/>
    </row>
    <row r="555" ht="15.75" customHeight="1">
      <c r="N555" s="33"/>
    </row>
    <row r="556" ht="15.75" customHeight="1">
      <c r="N556" s="33"/>
    </row>
    <row r="557" ht="15.75" customHeight="1">
      <c r="N557" s="33"/>
    </row>
    <row r="558" ht="15.75" customHeight="1">
      <c r="N558" s="33"/>
    </row>
    <row r="559" ht="15.75" customHeight="1">
      <c r="N559" s="33"/>
    </row>
    <row r="560" ht="15.75" customHeight="1">
      <c r="N560" s="33"/>
    </row>
    <row r="561" ht="15.75" customHeight="1">
      <c r="N561" s="33"/>
    </row>
    <row r="562" ht="15.75" customHeight="1">
      <c r="N562" s="33"/>
    </row>
    <row r="563" ht="15.75" customHeight="1">
      <c r="N563" s="33"/>
    </row>
    <row r="564" ht="15.75" customHeight="1">
      <c r="N564" s="33"/>
    </row>
    <row r="565" ht="15.75" customHeight="1">
      <c r="N565" s="33"/>
    </row>
    <row r="566" ht="15.75" customHeight="1">
      <c r="N566" s="33"/>
    </row>
    <row r="567" ht="15.75" customHeight="1">
      <c r="N567" s="33"/>
    </row>
    <row r="568" ht="15.75" customHeight="1">
      <c r="N568" s="33"/>
    </row>
    <row r="569" ht="15.75" customHeight="1">
      <c r="N569" s="33"/>
    </row>
    <row r="570" ht="15.75" customHeight="1">
      <c r="N570" s="33"/>
    </row>
    <row r="571" ht="15.75" customHeight="1">
      <c r="N571" s="33"/>
    </row>
    <row r="572" ht="15.75" customHeight="1">
      <c r="N572" s="33"/>
    </row>
    <row r="573" ht="15.75" customHeight="1">
      <c r="N573" s="33"/>
    </row>
    <row r="574" ht="15.75" customHeight="1">
      <c r="N574" s="33"/>
    </row>
    <row r="575" ht="15.75" customHeight="1">
      <c r="N575" s="33"/>
    </row>
    <row r="576" ht="15.75" customHeight="1">
      <c r="N576" s="33"/>
    </row>
    <row r="577" ht="15.75" customHeight="1">
      <c r="N577" s="33"/>
    </row>
    <row r="578" ht="15.75" customHeight="1">
      <c r="N578" s="33"/>
    </row>
    <row r="579" ht="15.75" customHeight="1">
      <c r="N579" s="33"/>
    </row>
    <row r="580" ht="15.75" customHeight="1">
      <c r="N580" s="33"/>
    </row>
    <row r="581" ht="15.75" customHeight="1">
      <c r="N581" s="33"/>
    </row>
    <row r="582" ht="15.75" customHeight="1">
      <c r="N582" s="33"/>
    </row>
    <row r="583" ht="15.75" customHeight="1">
      <c r="N583" s="33"/>
    </row>
    <row r="584" ht="15.75" customHeight="1">
      <c r="N584" s="33"/>
    </row>
    <row r="585" ht="15.75" customHeight="1">
      <c r="N585" s="33"/>
    </row>
    <row r="586" ht="15.75" customHeight="1">
      <c r="N586" s="33"/>
    </row>
    <row r="587" ht="15.75" customHeight="1">
      <c r="N587" s="33"/>
    </row>
    <row r="588" ht="15.75" customHeight="1">
      <c r="N588" s="33"/>
    </row>
    <row r="589" ht="15.75" customHeight="1">
      <c r="N589" s="33"/>
    </row>
    <row r="590" ht="15.75" customHeight="1">
      <c r="N590" s="33"/>
    </row>
    <row r="591" ht="15.75" customHeight="1">
      <c r="N591" s="33"/>
    </row>
    <row r="592" ht="15.75" customHeight="1">
      <c r="N592" s="33"/>
    </row>
    <row r="593" ht="15.75" customHeight="1">
      <c r="N593" s="33"/>
    </row>
    <row r="594" ht="15.75" customHeight="1">
      <c r="N594" s="33"/>
    </row>
    <row r="595" ht="15.75" customHeight="1">
      <c r="N595" s="33"/>
    </row>
    <row r="596" ht="15.75" customHeight="1">
      <c r="N596" s="33"/>
    </row>
    <row r="597" ht="15.75" customHeight="1">
      <c r="N597" s="33"/>
    </row>
    <row r="598" ht="15.75" customHeight="1">
      <c r="N598" s="33"/>
    </row>
    <row r="599" ht="15.75" customHeight="1">
      <c r="N599" s="33"/>
    </row>
    <row r="600" ht="15.75" customHeight="1">
      <c r="N600" s="33"/>
    </row>
    <row r="601" ht="15.75" customHeight="1">
      <c r="N601" s="33"/>
    </row>
    <row r="602" ht="15.75" customHeight="1">
      <c r="N602" s="33"/>
    </row>
    <row r="603" ht="15.75" customHeight="1">
      <c r="N603" s="33"/>
    </row>
    <row r="604" ht="15.75" customHeight="1">
      <c r="N604" s="33"/>
    </row>
    <row r="605" ht="15.75" customHeight="1">
      <c r="N605" s="33"/>
    </row>
    <row r="606" ht="15.75" customHeight="1">
      <c r="N606" s="33"/>
    </row>
    <row r="607" ht="15.75" customHeight="1">
      <c r="N607" s="33"/>
    </row>
    <row r="608" ht="15.75" customHeight="1">
      <c r="N608" s="33"/>
    </row>
    <row r="609" ht="15.75" customHeight="1">
      <c r="N609" s="33"/>
    </row>
    <row r="610" ht="15.75" customHeight="1">
      <c r="N610" s="33"/>
    </row>
    <row r="611" ht="15.75" customHeight="1">
      <c r="N611" s="33"/>
    </row>
    <row r="612" ht="15.75" customHeight="1">
      <c r="N612" s="33"/>
    </row>
    <row r="613" ht="15.75" customHeight="1">
      <c r="N613" s="33"/>
    </row>
    <row r="614" ht="15.75" customHeight="1">
      <c r="N614" s="33"/>
    </row>
    <row r="615" ht="15.75" customHeight="1">
      <c r="N615" s="33"/>
    </row>
    <row r="616" ht="15.75" customHeight="1">
      <c r="N616" s="33"/>
    </row>
    <row r="617" ht="15.75" customHeight="1">
      <c r="N617" s="33"/>
    </row>
    <row r="618" ht="15.75" customHeight="1">
      <c r="N618" s="33"/>
    </row>
    <row r="619" ht="15.75" customHeight="1">
      <c r="N619" s="33"/>
    </row>
    <row r="620" ht="15.75" customHeight="1">
      <c r="N620" s="33"/>
    </row>
    <row r="621" ht="15.75" customHeight="1">
      <c r="N621" s="33"/>
    </row>
    <row r="622" ht="15.75" customHeight="1">
      <c r="N622" s="33"/>
    </row>
    <row r="623" ht="15.75" customHeight="1">
      <c r="N623" s="33"/>
    </row>
    <row r="624" ht="15.75" customHeight="1">
      <c r="N624" s="33"/>
    </row>
    <row r="625" ht="15.75" customHeight="1">
      <c r="N625" s="33"/>
    </row>
    <row r="626" ht="15.75" customHeight="1">
      <c r="N626" s="33"/>
    </row>
    <row r="627" ht="15.75" customHeight="1">
      <c r="N627" s="33"/>
    </row>
    <row r="628" ht="15.75" customHeight="1">
      <c r="N628" s="33"/>
    </row>
    <row r="629" ht="15.75" customHeight="1">
      <c r="N629" s="33"/>
    </row>
    <row r="630" ht="15.75" customHeight="1">
      <c r="N630" s="33"/>
    </row>
    <row r="631" ht="15.75" customHeight="1">
      <c r="N631" s="33"/>
    </row>
    <row r="632" ht="15.75" customHeight="1">
      <c r="N632" s="33"/>
    </row>
    <row r="633" ht="15.75" customHeight="1">
      <c r="N633" s="33"/>
    </row>
    <row r="634" ht="15.75" customHeight="1">
      <c r="N634" s="33"/>
    </row>
    <row r="635" ht="15.75" customHeight="1">
      <c r="N635" s="33"/>
    </row>
    <row r="636" ht="15.75" customHeight="1">
      <c r="N636" s="33"/>
    </row>
    <row r="637" ht="15.75" customHeight="1">
      <c r="N637" s="33"/>
    </row>
    <row r="638" ht="15.75" customHeight="1">
      <c r="N638" s="33"/>
    </row>
    <row r="639" ht="15.75" customHeight="1">
      <c r="N639" s="33"/>
    </row>
    <row r="640" ht="15.75" customHeight="1">
      <c r="N640" s="33"/>
    </row>
    <row r="641" ht="15.75" customHeight="1">
      <c r="N641" s="33"/>
    </row>
    <row r="642" ht="15.75" customHeight="1">
      <c r="N642" s="33"/>
    </row>
    <row r="643" ht="15.75" customHeight="1">
      <c r="N643" s="33"/>
    </row>
    <row r="644" ht="15.75" customHeight="1">
      <c r="N644" s="33"/>
    </row>
    <row r="645" ht="15.75" customHeight="1">
      <c r="N645" s="33"/>
    </row>
    <row r="646" ht="15.75" customHeight="1">
      <c r="N646" s="33"/>
    </row>
    <row r="647" ht="15.75" customHeight="1">
      <c r="N647" s="33"/>
    </row>
    <row r="648" ht="15.75" customHeight="1">
      <c r="N648" s="33"/>
    </row>
    <row r="649" ht="15.75" customHeight="1">
      <c r="N649" s="33"/>
    </row>
    <row r="650" ht="15.75" customHeight="1">
      <c r="N650" s="33"/>
    </row>
    <row r="651" ht="15.75" customHeight="1">
      <c r="N651" s="33"/>
    </row>
    <row r="652" ht="15.75" customHeight="1">
      <c r="N652" s="33"/>
    </row>
    <row r="653" ht="15.75" customHeight="1">
      <c r="N653" s="33"/>
    </row>
    <row r="654" ht="15.75" customHeight="1">
      <c r="N654" s="33"/>
    </row>
    <row r="655" ht="15.75" customHeight="1">
      <c r="N655" s="33"/>
    </row>
    <row r="656" ht="15.75" customHeight="1">
      <c r="N656" s="33"/>
    </row>
    <row r="657" ht="15.75" customHeight="1">
      <c r="N657" s="33"/>
    </row>
    <row r="658" ht="15.75" customHeight="1">
      <c r="N658" s="33"/>
    </row>
    <row r="659" ht="15.75" customHeight="1">
      <c r="N659" s="33"/>
    </row>
    <row r="660" ht="15.75" customHeight="1">
      <c r="N660" s="33"/>
    </row>
    <row r="661" ht="15.75" customHeight="1">
      <c r="N661" s="33"/>
    </row>
    <row r="662" ht="15.75" customHeight="1">
      <c r="N662" s="33"/>
    </row>
    <row r="663" ht="15.75" customHeight="1">
      <c r="N663" s="33"/>
    </row>
    <row r="664" ht="15.75" customHeight="1">
      <c r="N664" s="33"/>
    </row>
    <row r="665" ht="15.75" customHeight="1">
      <c r="N665" s="33"/>
    </row>
    <row r="666" ht="15.75" customHeight="1">
      <c r="N666" s="33"/>
    </row>
    <row r="667" ht="15.75" customHeight="1">
      <c r="N667" s="33"/>
    </row>
    <row r="668" ht="15.75" customHeight="1">
      <c r="N668" s="33"/>
    </row>
    <row r="669" ht="15.75" customHeight="1">
      <c r="N669" s="33"/>
    </row>
    <row r="670" ht="15.75" customHeight="1">
      <c r="N670" s="33"/>
    </row>
    <row r="671" ht="15.75" customHeight="1">
      <c r="N671" s="33"/>
    </row>
    <row r="672" ht="15.75" customHeight="1">
      <c r="N672" s="33"/>
    </row>
    <row r="673" ht="15.75" customHeight="1">
      <c r="N673" s="33"/>
    </row>
    <row r="674" ht="15.75" customHeight="1">
      <c r="N674" s="33"/>
    </row>
    <row r="675" ht="15.75" customHeight="1">
      <c r="N675" s="33"/>
    </row>
    <row r="676" ht="15.75" customHeight="1">
      <c r="N676" s="33"/>
    </row>
    <row r="677" ht="15.75" customHeight="1">
      <c r="N677" s="33"/>
    </row>
    <row r="678" ht="15.75" customHeight="1">
      <c r="N678" s="33"/>
    </row>
    <row r="679" ht="15.75" customHeight="1">
      <c r="N679" s="33"/>
    </row>
    <row r="680" ht="15.75" customHeight="1">
      <c r="N680" s="33"/>
    </row>
    <row r="681" ht="15.75" customHeight="1">
      <c r="N681" s="33"/>
    </row>
    <row r="682" ht="15.75" customHeight="1">
      <c r="N682" s="33"/>
    </row>
    <row r="683" ht="15.75" customHeight="1">
      <c r="N683" s="33"/>
    </row>
    <row r="684" ht="15.75" customHeight="1">
      <c r="N684" s="33"/>
    </row>
    <row r="685" ht="15.75" customHeight="1">
      <c r="N685" s="33"/>
    </row>
    <row r="686" ht="15.75" customHeight="1">
      <c r="N686" s="33"/>
    </row>
    <row r="687" ht="15.75" customHeight="1">
      <c r="N687" s="33"/>
    </row>
    <row r="688" ht="15.75" customHeight="1">
      <c r="N688" s="33"/>
    </row>
    <row r="689" ht="15.75" customHeight="1">
      <c r="N689" s="33"/>
    </row>
    <row r="690" ht="15.75" customHeight="1">
      <c r="N690" s="33"/>
    </row>
    <row r="691" ht="15.75" customHeight="1">
      <c r="N691" s="33"/>
    </row>
    <row r="692" ht="15.75" customHeight="1">
      <c r="N692" s="33"/>
    </row>
    <row r="693" ht="15.75" customHeight="1">
      <c r="N693" s="33"/>
    </row>
    <row r="694" ht="15.75" customHeight="1">
      <c r="N694" s="33"/>
    </row>
    <row r="695" ht="15.75" customHeight="1">
      <c r="N695" s="33"/>
    </row>
    <row r="696" ht="15.75" customHeight="1">
      <c r="N696" s="33"/>
    </row>
    <row r="697" ht="15.75" customHeight="1">
      <c r="N697" s="33"/>
    </row>
    <row r="698" ht="15.75" customHeight="1">
      <c r="N698" s="33"/>
    </row>
    <row r="699" ht="15.75" customHeight="1">
      <c r="N699" s="33"/>
    </row>
    <row r="700" ht="15.75" customHeight="1">
      <c r="N700" s="33"/>
    </row>
    <row r="701" ht="15.75" customHeight="1">
      <c r="N701" s="33"/>
    </row>
    <row r="702" ht="15.75" customHeight="1">
      <c r="N702" s="33"/>
    </row>
    <row r="703" ht="15.75" customHeight="1">
      <c r="N703" s="33"/>
    </row>
    <row r="704" ht="15.75" customHeight="1">
      <c r="N704" s="33"/>
    </row>
    <row r="705" ht="15.75" customHeight="1">
      <c r="N705" s="33"/>
    </row>
    <row r="706" ht="15.75" customHeight="1">
      <c r="N706" s="33"/>
    </row>
    <row r="707" ht="15.75" customHeight="1">
      <c r="N707" s="33"/>
    </row>
    <row r="708" ht="15.75" customHeight="1">
      <c r="N708" s="33"/>
    </row>
    <row r="709" ht="15.75" customHeight="1">
      <c r="N709" s="33"/>
    </row>
    <row r="710" ht="15.75" customHeight="1">
      <c r="N710" s="33"/>
    </row>
    <row r="711" ht="15.75" customHeight="1">
      <c r="N711" s="33"/>
    </row>
    <row r="712" ht="15.75" customHeight="1">
      <c r="N712" s="33"/>
    </row>
    <row r="713" ht="15.75" customHeight="1">
      <c r="N713" s="33"/>
    </row>
    <row r="714" ht="15.75" customHeight="1">
      <c r="N714" s="33"/>
    </row>
    <row r="715" ht="15.75" customHeight="1">
      <c r="N715" s="33"/>
    </row>
    <row r="716" ht="15.75" customHeight="1">
      <c r="N716" s="33"/>
    </row>
    <row r="717" ht="15.75" customHeight="1">
      <c r="N717" s="33"/>
    </row>
    <row r="718" ht="15.75" customHeight="1">
      <c r="N718" s="33"/>
    </row>
    <row r="719" ht="15.75" customHeight="1">
      <c r="N719" s="33"/>
    </row>
    <row r="720" ht="15.75" customHeight="1">
      <c r="N720" s="33"/>
    </row>
    <row r="721" ht="15.75" customHeight="1">
      <c r="N721" s="33"/>
    </row>
    <row r="722" ht="15.75" customHeight="1">
      <c r="N722" s="33"/>
    </row>
    <row r="723" ht="15.75" customHeight="1">
      <c r="N723" s="33"/>
    </row>
    <row r="724" ht="15.75" customHeight="1">
      <c r="N724" s="33"/>
    </row>
    <row r="725" ht="15.75" customHeight="1">
      <c r="N725" s="33"/>
    </row>
    <row r="726" ht="15.75" customHeight="1">
      <c r="N726" s="33"/>
    </row>
    <row r="727" ht="15.75" customHeight="1">
      <c r="N727" s="33"/>
    </row>
    <row r="728" ht="15.75" customHeight="1">
      <c r="N728" s="33"/>
    </row>
    <row r="729" ht="15.75" customHeight="1">
      <c r="N729" s="33"/>
    </row>
    <row r="730" ht="15.75" customHeight="1">
      <c r="N730" s="33"/>
    </row>
    <row r="731" ht="15.75" customHeight="1">
      <c r="N731" s="33"/>
    </row>
    <row r="732" ht="15.75" customHeight="1">
      <c r="N732" s="33"/>
    </row>
    <row r="733" ht="15.75" customHeight="1">
      <c r="N733" s="33"/>
    </row>
    <row r="734" ht="15.75" customHeight="1">
      <c r="N734" s="33"/>
    </row>
    <row r="735" ht="15.75" customHeight="1">
      <c r="N735" s="33"/>
    </row>
    <row r="736" ht="15.75" customHeight="1">
      <c r="N736" s="33"/>
    </row>
    <row r="737" ht="15.75" customHeight="1">
      <c r="N737" s="33"/>
    </row>
    <row r="738" ht="15.75" customHeight="1">
      <c r="N738" s="33"/>
    </row>
    <row r="739" ht="15.75" customHeight="1">
      <c r="N739" s="33"/>
    </row>
    <row r="740" ht="15.75" customHeight="1">
      <c r="N740" s="33"/>
    </row>
    <row r="741" ht="15.75" customHeight="1">
      <c r="N741" s="33"/>
    </row>
    <row r="742" ht="15.75" customHeight="1">
      <c r="N742" s="33"/>
    </row>
    <row r="743" ht="15.75" customHeight="1">
      <c r="N743" s="33"/>
    </row>
    <row r="744" ht="15.75" customHeight="1">
      <c r="N744" s="33"/>
    </row>
    <row r="745" ht="15.75" customHeight="1">
      <c r="N745" s="33"/>
    </row>
    <row r="746" ht="15.75" customHeight="1">
      <c r="N746" s="33"/>
    </row>
    <row r="747" ht="15.75" customHeight="1">
      <c r="N747" s="33"/>
    </row>
    <row r="748" ht="15.75" customHeight="1">
      <c r="N748" s="33"/>
    </row>
    <row r="749" ht="15.75" customHeight="1">
      <c r="N749" s="33"/>
    </row>
    <row r="750" ht="15.75" customHeight="1">
      <c r="N750" s="33"/>
    </row>
    <row r="751" ht="15.75" customHeight="1">
      <c r="N751" s="33"/>
    </row>
    <row r="752" ht="15.75" customHeight="1">
      <c r="N752" s="33"/>
    </row>
    <row r="753" ht="15.75" customHeight="1">
      <c r="N753" s="33"/>
    </row>
    <row r="754" ht="15.75" customHeight="1">
      <c r="N754" s="33"/>
    </row>
    <row r="755" ht="15.75" customHeight="1">
      <c r="N755" s="33"/>
    </row>
    <row r="756" ht="15.75" customHeight="1">
      <c r="N756" s="33"/>
    </row>
    <row r="757" ht="15.75" customHeight="1">
      <c r="N757" s="33"/>
    </row>
    <row r="758" ht="15.75" customHeight="1">
      <c r="N758" s="33"/>
    </row>
    <row r="759" ht="15.75" customHeight="1">
      <c r="N759" s="33"/>
    </row>
    <row r="760" ht="15.75" customHeight="1">
      <c r="N760" s="33"/>
    </row>
    <row r="761" ht="15.75" customHeight="1">
      <c r="N761" s="33"/>
    </row>
    <row r="762" ht="15.75" customHeight="1">
      <c r="N762" s="33"/>
    </row>
    <row r="763" ht="15.75" customHeight="1">
      <c r="N763" s="33"/>
    </row>
    <row r="764" ht="15.75" customHeight="1">
      <c r="N764" s="33"/>
    </row>
    <row r="765" ht="15.75" customHeight="1">
      <c r="N765" s="33"/>
    </row>
    <row r="766" ht="15.75" customHeight="1">
      <c r="N766" s="33"/>
    </row>
    <row r="767" ht="15.75" customHeight="1">
      <c r="N767" s="33"/>
    </row>
    <row r="768" ht="15.75" customHeight="1">
      <c r="N768" s="33"/>
    </row>
    <row r="769" ht="15.75" customHeight="1">
      <c r="N769" s="33"/>
    </row>
    <row r="770" ht="15.75" customHeight="1">
      <c r="N770" s="33"/>
    </row>
    <row r="771" ht="15.75" customHeight="1">
      <c r="N771" s="33"/>
    </row>
    <row r="772" ht="15.75" customHeight="1">
      <c r="N772" s="33"/>
    </row>
    <row r="773" ht="15.75" customHeight="1">
      <c r="N773" s="33"/>
    </row>
    <row r="774" ht="15.75" customHeight="1">
      <c r="N774" s="33"/>
    </row>
    <row r="775" ht="15.75" customHeight="1">
      <c r="N775" s="33"/>
    </row>
    <row r="776" ht="15.75" customHeight="1">
      <c r="N776" s="33"/>
    </row>
    <row r="777" ht="15.75" customHeight="1">
      <c r="N777" s="33"/>
    </row>
    <row r="778" ht="15.75" customHeight="1">
      <c r="N778" s="33"/>
    </row>
    <row r="779" ht="15.75" customHeight="1">
      <c r="N779" s="33"/>
    </row>
    <row r="780" ht="15.75" customHeight="1">
      <c r="N780" s="33"/>
    </row>
    <row r="781" ht="15.75" customHeight="1">
      <c r="N781" s="33"/>
    </row>
    <row r="782" ht="15.75" customHeight="1">
      <c r="N782" s="33"/>
    </row>
    <row r="783" ht="15.75" customHeight="1">
      <c r="N783" s="33"/>
    </row>
    <row r="784" ht="15.75" customHeight="1">
      <c r="N784" s="33"/>
    </row>
    <row r="785" ht="15.75" customHeight="1">
      <c r="N785" s="33"/>
    </row>
    <row r="786" ht="15.75" customHeight="1">
      <c r="N786" s="33"/>
    </row>
    <row r="787" ht="15.75" customHeight="1">
      <c r="N787" s="33"/>
    </row>
    <row r="788" ht="15.75" customHeight="1">
      <c r="N788" s="33"/>
    </row>
    <row r="789" ht="15.75" customHeight="1">
      <c r="N789" s="33"/>
    </row>
    <row r="790" ht="15.75" customHeight="1">
      <c r="N790" s="33"/>
    </row>
    <row r="791" ht="15.75" customHeight="1">
      <c r="N791" s="33"/>
    </row>
    <row r="792" ht="15.75" customHeight="1">
      <c r="N792" s="33"/>
    </row>
    <row r="793" ht="15.75" customHeight="1">
      <c r="N793" s="33"/>
    </row>
    <row r="794" ht="15.75" customHeight="1">
      <c r="N794" s="33"/>
    </row>
    <row r="795" ht="15.75" customHeight="1">
      <c r="N795" s="33"/>
    </row>
    <row r="796" ht="15.75" customHeight="1">
      <c r="N796" s="33"/>
    </row>
    <row r="797" ht="15.75" customHeight="1">
      <c r="N797" s="33"/>
    </row>
    <row r="798" ht="15.75" customHeight="1">
      <c r="N798" s="33"/>
    </row>
    <row r="799" ht="15.75" customHeight="1">
      <c r="N799" s="33"/>
    </row>
    <row r="800" ht="15.75" customHeight="1">
      <c r="N800" s="33"/>
    </row>
    <row r="801" ht="15.75" customHeight="1">
      <c r="N801" s="33"/>
    </row>
    <row r="802" ht="15.75" customHeight="1">
      <c r="N802" s="33"/>
    </row>
    <row r="803" ht="15.75" customHeight="1">
      <c r="N803" s="33"/>
    </row>
    <row r="804" ht="15.75" customHeight="1">
      <c r="N804" s="33"/>
    </row>
    <row r="805" ht="15.75" customHeight="1">
      <c r="N805" s="33"/>
    </row>
    <row r="806" ht="15.75" customHeight="1">
      <c r="N806" s="33"/>
    </row>
    <row r="807" ht="15.75" customHeight="1">
      <c r="N807" s="33"/>
    </row>
    <row r="808" ht="15.75" customHeight="1">
      <c r="N808" s="33"/>
    </row>
    <row r="809" ht="15.75" customHeight="1">
      <c r="N809" s="33"/>
    </row>
    <row r="810" ht="15.75" customHeight="1">
      <c r="N810" s="33"/>
    </row>
    <row r="811" ht="15.75" customHeight="1">
      <c r="N811" s="33"/>
    </row>
    <row r="812" ht="15.75" customHeight="1">
      <c r="N812" s="33"/>
    </row>
    <row r="813" ht="15.75" customHeight="1">
      <c r="N813" s="33"/>
    </row>
    <row r="814" ht="15.75" customHeight="1">
      <c r="N814" s="33"/>
    </row>
    <row r="815" ht="15.75" customHeight="1">
      <c r="N815" s="33"/>
    </row>
    <row r="816" ht="15.75" customHeight="1">
      <c r="N816" s="33"/>
    </row>
    <row r="817" ht="15.75" customHeight="1">
      <c r="N817" s="33"/>
    </row>
    <row r="818" ht="15.75" customHeight="1">
      <c r="N818" s="33"/>
    </row>
    <row r="819" ht="15.75" customHeight="1">
      <c r="N819" s="33"/>
    </row>
    <row r="820" ht="15.75" customHeight="1">
      <c r="N820" s="33"/>
    </row>
    <row r="821" ht="15.75" customHeight="1">
      <c r="N821" s="33"/>
    </row>
    <row r="822" ht="15.75" customHeight="1">
      <c r="N822" s="33"/>
    </row>
    <row r="823" ht="15.75" customHeight="1">
      <c r="N823" s="33"/>
    </row>
    <row r="824" ht="15.75" customHeight="1">
      <c r="N824" s="33"/>
    </row>
    <row r="825" ht="15.75" customHeight="1">
      <c r="N825" s="33"/>
    </row>
    <row r="826" ht="15.75" customHeight="1">
      <c r="N826" s="33"/>
    </row>
    <row r="827" ht="15.75" customHeight="1">
      <c r="N827" s="33"/>
    </row>
    <row r="828" ht="15.75" customHeight="1">
      <c r="N828" s="33"/>
    </row>
    <row r="829" ht="15.75" customHeight="1">
      <c r="N829" s="33"/>
    </row>
    <row r="830" ht="15.75" customHeight="1">
      <c r="N830" s="33"/>
    </row>
    <row r="831" ht="15.75" customHeight="1">
      <c r="N831" s="33"/>
    </row>
    <row r="832" ht="15.75" customHeight="1">
      <c r="N832" s="33"/>
    </row>
    <row r="833" ht="15.75" customHeight="1">
      <c r="N833" s="33"/>
    </row>
    <row r="834" ht="15.75" customHeight="1">
      <c r="N834" s="33"/>
    </row>
    <row r="835" ht="15.75" customHeight="1">
      <c r="N835" s="33"/>
    </row>
    <row r="836" ht="15.75" customHeight="1">
      <c r="N836" s="33"/>
    </row>
    <row r="837" ht="15.75" customHeight="1">
      <c r="N837" s="33"/>
    </row>
    <row r="838" ht="15.75" customHeight="1">
      <c r="N838" s="33"/>
    </row>
    <row r="839" ht="15.75" customHeight="1">
      <c r="N839" s="33"/>
    </row>
    <row r="840" ht="15.75" customHeight="1">
      <c r="N840" s="33"/>
    </row>
    <row r="841" ht="15.75" customHeight="1">
      <c r="N841" s="33"/>
    </row>
    <row r="842" ht="15.75" customHeight="1">
      <c r="N842" s="33"/>
    </row>
    <row r="843" ht="15.75" customHeight="1">
      <c r="N843" s="33"/>
    </row>
    <row r="844" ht="15.75" customHeight="1">
      <c r="N844" s="33"/>
    </row>
    <row r="845" ht="15.75" customHeight="1">
      <c r="N845" s="33"/>
    </row>
    <row r="846" ht="15.75" customHeight="1">
      <c r="N846" s="33"/>
    </row>
    <row r="847" ht="15.75" customHeight="1">
      <c r="N847" s="33"/>
    </row>
    <row r="848" ht="15.75" customHeight="1">
      <c r="N848" s="33"/>
    </row>
    <row r="849" ht="15.75" customHeight="1">
      <c r="N849" s="33"/>
    </row>
    <row r="850" ht="15.75" customHeight="1">
      <c r="N850" s="33"/>
    </row>
    <row r="851" ht="15.75" customHeight="1">
      <c r="N851" s="33"/>
    </row>
    <row r="852" ht="15.75" customHeight="1">
      <c r="N852" s="33"/>
    </row>
    <row r="853" ht="15.75" customHeight="1">
      <c r="N853" s="33"/>
    </row>
    <row r="854" ht="15.75" customHeight="1">
      <c r="N854" s="33"/>
    </row>
    <row r="855" ht="15.75" customHeight="1">
      <c r="N855" s="33"/>
    </row>
    <row r="856" ht="15.75" customHeight="1">
      <c r="N856" s="33"/>
    </row>
    <row r="857" ht="15.75" customHeight="1">
      <c r="N857" s="33"/>
    </row>
    <row r="858" ht="15.75" customHeight="1">
      <c r="N858" s="33"/>
    </row>
    <row r="859" ht="15.75" customHeight="1">
      <c r="N859" s="33"/>
    </row>
    <row r="860" ht="15.75" customHeight="1">
      <c r="N860" s="33"/>
    </row>
    <row r="861" ht="15.75" customHeight="1">
      <c r="N861" s="33"/>
    </row>
    <row r="862" ht="15.75" customHeight="1">
      <c r="N862" s="33"/>
    </row>
    <row r="863" ht="15.75" customHeight="1">
      <c r="N863" s="33"/>
    </row>
    <row r="864" ht="15.75" customHeight="1">
      <c r="N864" s="33"/>
    </row>
    <row r="865" ht="15.75" customHeight="1">
      <c r="N865" s="33"/>
    </row>
    <row r="866" ht="15.75" customHeight="1">
      <c r="N866" s="33"/>
    </row>
    <row r="867" ht="15.75" customHeight="1">
      <c r="N867" s="33"/>
    </row>
    <row r="868" ht="15.75" customHeight="1">
      <c r="N868" s="33"/>
    </row>
    <row r="869" ht="15.75" customHeight="1">
      <c r="N869" s="33"/>
    </row>
    <row r="870" ht="15.75" customHeight="1">
      <c r="N870" s="33"/>
    </row>
    <row r="871" ht="15.75" customHeight="1">
      <c r="N871" s="33"/>
    </row>
    <row r="872" ht="15.75" customHeight="1">
      <c r="N872" s="33"/>
    </row>
    <row r="873" ht="15.75" customHeight="1">
      <c r="N873" s="33"/>
    </row>
    <row r="874" ht="15.75" customHeight="1">
      <c r="N874" s="33"/>
    </row>
    <row r="875" ht="15.75" customHeight="1">
      <c r="N875" s="33"/>
    </row>
    <row r="876" ht="15.75" customHeight="1">
      <c r="N876" s="33"/>
    </row>
    <row r="877" ht="15.75" customHeight="1">
      <c r="N877" s="33"/>
    </row>
    <row r="878" ht="15.75" customHeight="1">
      <c r="N878" s="33"/>
    </row>
    <row r="879" ht="15.75" customHeight="1">
      <c r="N879" s="33"/>
    </row>
    <row r="880" ht="15.75" customHeight="1">
      <c r="N880" s="33"/>
    </row>
    <row r="881" ht="15.75" customHeight="1">
      <c r="N881" s="33"/>
    </row>
    <row r="882" ht="15.75" customHeight="1">
      <c r="N882" s="33"/>
    </row>
    <row r="883" ht="15.75" customHeight="1">
      <c r="N883" s="33"/>
    </row>
    <row r="884" ht="15.75" customHeight="1">
      <c r="N884" s="33"/>
    </row>
    <row r="885" ht="15.75" customHeight="1">
      <c r="N885" s="33"/>
    </row>
    <row r="886" ht="15.75" customHeight="1">
      <c r="N886" s="33"/>
    </row>
    <row r="887" ht="15.75" customHeight="1">
      <c r="N887" s="33"/>
    </row>
    <row r="888" ht="15.75" customHeight="1">
      <c r="N888" s="33"/>
    </row>
    <row r="889" ht="15.75" customHeight="1">
      <c r="N889" s="33"/>
    </row>
    <row r="890" ht="15.75" customHeight="1">
      <c r="N890" s="33"/>
    </row>
    <row r="891" ht="15.75" customHeight="1">
      <c r="N891" s="33"/>
    </row>
    <row r="892" ht="15.75" customHeight="1">
      <c r="N892" s="33"/>
    </row>
    <row r="893" ht="15.75" customHeight="1">
      <c r="N893" s="33"/>
    </row>
    <row r="894" ht="15.75" customHeight="1">
      <c r="N894" s="33"/>
    </row>
    <row r="895" ht="15.75" customHeight="1">
      <c r="N895" s="33"/>
    </row>
    <row r="896" ht="15.75" customHeight="1">
      <c r="N896" s="33"/>
    </row>
    <row r="897" ht="15.75" customHeight="1">
      <c r="N897" s="33"/>
    </row>
    <row r="898" ht="15.75" customHeight="1">
      <c r="N898" s="33"/>
    </row>
    <row r="899" ht="15.75" customHeight="1">
      <c r="N899" s="33"/>
    </row>
    <row r="900" ht="15.75" customHeight="1">
      <c r="N900" s="33"/>
    </row>
    <row r="901" ht="15.75" customHeight="1">
      <c r="N901" s="33"/>
    </row>
    <row r="902" ht="15.75" customHeight="1">
      <c r="N902" s="33"/>
    </row>
    <row r="903" ht="15.75" customHeight="1">
      <c r="N903" s="33"/>
    </row>
    <row r="904" ht="15.75" customHeight="1">
      <c r="N904" s="33"/>
    </row>
    <row r="905" ht="15.75" customHeight="1">
      <c r="N905" s="33"/>
    </row>
    <row r="906" ht="15.75" customHeight="1">
      <c r="N906" s="33"/>
    </row>
    <row r="907" ht="15.75" customHeight="1">
      <c r="N907" s="33"/>
    </row>
    <row r="908" ht="15.75" customHeight="1">
      <c r="N908" s="33"/>
    </row>
    <row r="909" ht="15.75" customHeight="1">
      <c r="N909" s="33"/>
    </row>
    <row r="910" ht="15.75" customHeight="1">
      <c r="N910" s="33"/>
    </row>
    <row r="911" ht="15.75" customHeight="1">
      <c r="N911" s="33"/>
    </row>
    <row r="912" ht="15.75" customHeight="1">
      <c r="N912" s="33"/>
    </row>
    <row r="913" ht="15.75" customHeight="1">
      <c r="N913" s="33"/>
    </row>
    <row r="914" ht="15.75" customHeight="1">
      <c r="N914" s="33"/>
    </row>
    <row r="915" ht="15.75" customHeight="1">
      <c r="N915" s="33"/>
    </row>
    <row r="916" ht="15.75" customHeight="1">
      <c r="N916" s="33"/>
    </row>
    <row r="917" ht="15.75" customHeight="1">
      <c r="N917" s="33"/>
    </row>
    <row r="918" ht="15.75" customHeight="1">
      <c r="N918" s="33"/>
    </row>
    <row r="919" ht="15.75" customHeight="1">
      <c r="N919" s="33"/>
    </row>
    <row r="920" ht="15.75" customHeight="1">
      <c r="N920" s="33"/>
    </row>
    <row r="921" ht="15.75" customHeight="1">
      <c r="N921" s="33"/>
    </row>
    <row r="922" ht="15.75" customHeight="1">
      <c r="N922" s="33"/>
    </row>
    <row r="923" ht="15.75" customHeight="1">
      <c r="N923" s="33"/>
    </row>
    <row r="924" ht="15.75" customHeight="1">
      <c r="N924" s="33"/>
    </row>
    <row r="925" ht="15.75" customHeight="1">
      <c r="N925" s="33"/>
    </row>
    <row r="926" ht="15.75" customHeight="1">
      <c r="N926" s="33"/>
    </row>
    <row r="927" ht="15.75" customHeight="1">
      <c r="N927" s="33"/>
    </row>
    <row r="928" ht="15.75" customHeight="1">
      <c r="N928" s="33"/>
    </row>
    <row r="929" ht="15.75" customHeight="1">
      <c r="N929" s="33"/>
    </row>
    <row r="930" ht="15.75" customHeight="1">
      <c r="N930" s="33"/>
    </row>
    <row r="931" ht="15.75" customHeight="1">
      <c r="N931" s="33"/>
    </row>
    <row r="932" ht="15.75" customHeight="1">
      <c r="N932" s="33"/>
    </row>
    <row r="933" ht="15.75" customHeight="1">
      <c r="N933" s="33"/>
    </row>
    <row r="934" ht="15.75" customHeight="1">
      <c r="N934" s="33"/>
    </row>
    <row r="935" ht="15.75" customHeight="1">
      <c r="N935" s="33"/>
    </row>
    <row r="936" ht="15.75" customHeight="1">
      <c r="N936" s="33"/>
    </row>
    <row r="937" ht="15.75" customHeight="1">
      <c r="N937" s="33"/>
    </row>
    <row r="938" ht="15.75" customHeight="1">
      <c r="N938" s="33"/>
    </row>
    <row r="939" ht="15.75" customHeight="1">
      <c r="N939" s="33"/>
    </row>
    <row r="940" ht="15.75" customHeight="1">
      <c r="N940" s="33"/>
    </row>
    <row r="941" ht="15.75" customHeight="1">
      <c r="N941" s="33"/>
    </row>
    <row r="942" ht="15.75" customHeight="1">
      <c r="N942" s="33"/>
    </row>
    <row r="943" ht="15.75" customHeight="1">
      <c r="N943" s="33"/>
    </row>
    <row r="944" ht="15.75" customHeight="1">
      <c r="N944" s="33"/>
    </row>
    <row r="945" ht="15.75" customHeight="1">
      <c r="N945" s="33"/>
    </row>
    <row r="946" ht="15.75" customHeight="1">
      <c r="N946" s="33"/>
    </row>
    <row r="947" ht="15.75" customHeight="1">
      <c r="N947" s="33"/>
    </row>
    <row r="948" ht="15.75" customHeight="1">
      <c r="N948" s="33"/>
    </row>
    <row r="949" ht="15.75" customHeight="1">
      <c r="N949" s="33"/>
    </row>
    <row r="950" ht="15.75" customHeight="1">
      <c r="N950" s="33"/>
    </row>
    <row r="951" ht="15.75" customHeight="1">
      <c r="N951" s="33"/>
    </row>
    <row r="952" ht="15.75" customHeight="1">
      <c r="N952" s="33"/>
    </row>
    <row r="953" ht="15.75" customHeight="1">
      <c r="N953" s="33"/>
    </row>
    <row r="954" ht="15.75" customHeight="1">
      <c r="N954" s="33"/>
    </row>
    <row r="955" ht="15.75" customHeight="1">
      <c r="N955" s="33"/>
    </row>
    <row r="956" ht="15.75" customHeight="1">
      <c r="N956" s="33"/>
    </row>
    <row r="957" ht="15.75" customHeight="1">
      <c r="N957" s="33"/>
    </row>
    <row r="958" ht="15.75" customHeight="1">
      <c r="N958" s="33"/>
    </row>
    <row r="959" ht="15.75" customHeight="1">
      <c r="N959" s="33"/>
    </row>
    <row r="960" ht="15.75" customHeight="1">
      <c r="N960" s="33"/>
    </row>
    <row r="961" ht="15.75" customHeight="1">
      <c r="N961" s="33"/>
    </row>
    <row r="962" ht="15.75" customHeight="1">
      <c r="N962" s="33"/>
    </row>
    <row r="963" ht="15.75" customHeight="1">
      <c r="N963" s="33"/>
    </row>
    <row r="964" ht="15.75" customHeight="1">
      <c r="N964" s="33"/>
    </row>
    <row r="965" ht="15.75" customHeight="1">
      <c r="N965" s="33"/>
    </row>
    <row r="966" ht="15.75" customHeight="1">
      <c r="N966" s="33"/>
    </row>
    <row r="967" ht="15.75" customHeight="1">
      <c r="N967" s="33"/>
    </row>
    <row r="968" ht="15.75" customHeight="1">
      <c r="N968" s="33"/>
    </row>
    <row r="969" ht="15.75" customHeight="1">
      <c r="N969" s="33"/>
    </row>
    <row r="970" ht="15.75" customHeight="1">
      <c r="N970" s="33"/>
    </row>
    <row r="971" ht="15.75" customHeight="1">
      <c r="N971" s="33"/>
    </row>
    <row r="972" ht="15.75" customHeight="1">
      <c r="N972" s="33"/>
    </row>
    <row r="973" ht="15.75" customHeight="1">
      <c r="N973" s="33"/>
    </row>
    <row r="974" ht="15.75" customHeight="1">
      <c r="N974" s="33"/>
    </row>
    <row r="975" ht="15.75" customHeight="1">
      <c r="N975" s="33"/>
    </row>
    <row r="976" ht="15.75" customHeight="1">
      <c r="N976" s="33"/>
    </row>
    <row r="977" ht="15.75" customHeight="1">
      <c r="N977" s="33"/>
    </row>
    <row r="978" ht="15.75" customHeight="1">
      <c r="N978" s="33"/>
    </row>
    <row r="979" ht="15.75" customHeight="1">
      <c r="N979" s="33"/>
    </row>
    <row r="980" ht="15.75" customHeight="1">
      <c r="N980" s="33"/>
    </row>
    <row r="981" ht="15.75" customHeight="1">
      <c r="N981" s="33"/>
    </row>
    <row r="982" ht="15.75" customHeight="1">
      <c r="N982" s="33"/>
    </row>
    <row r="983" ht="15.75" customHeight="1">
      <c r="N983" s="33"/>
    </row>
    <row r="984" ht="15.75" customHeight="1">
      <c r="N984" s="33"/>
    </row>
    <row r="985" ht="15.75" customHeight="1">
      <c r="N985" s="33"/>
    </row>
    <row r="986" ht="15.75" customHeight="1">
      <c r="N986" s="33"/>
    </row>
    <row r="987" ht="15.75" customHeight="1">
      <c r="N987" s="33"/>
    </row>
    <row r="988" ht="15.75" customHeight="1">
      <c r="N988" s="33"/>
    </row>
    <row r="989" ht="15.75" customHeight="1">
      <c r="N989" s="33"/>
    </row>
    <row r="990" ht="15.75" customHeight="1">
      <c r="N990" s="33"/>
    </row>
    <row r="991" ht="15.75" customHeight="1">
      <c r="N991" s="33"/>
    </row>
    <row r="992" ht="15.75" customHeight="1">
      <c r="N992" s="33"/>
    </row>
    <row r="993" ht="15.75" customHeight="1">
      <c r="N993" s="33"/>
    </row>
    <row r="994" ht="15.75" customHeight="1">
      <c r="N994" s="33"/>
    </row>
    <row r="995" ht="15.75" customHeight="1">
      <c r="N995" s="33"/>
    </row>
    <row r="996" ht="15.75" customHeight="1">
      <c r="N996" s="33"/>
    </row>
    <row r="997" ht="15.75" customHeight="1">
      <c r="N997" s="33"/>
    </row>
    <row r="998" ht="15.75" customHeight="1">
      <c r="N998" s="33"/>
    </row>
    <row r="999" ht="15.75" customHeight="1">
      <c r="N999" s="33"/>
    </row>
    <row r="1000" ht="15.75" customHeight="1">
      <c r="N1000" s="33"/>
    </row>
  </sheetData>
  <mergeCells count="19">
    <mergeCell ref="B15:C15"/>
    <mergeCell ref="B18:D18"/>
    <mergeCell ref="B13:C13"/>
    <mergeCell ref="B23:D23"/>
    <mergeCell ref="B24:C24"/>
    <mergeCell ref="B25:C25"/>
    <mergeCell ref="B26:C26"/>
    <mergeCell ref="B28:C28"/>
    <mergeCell ref="B14:C14"/>
    <mergeCell ref="B1:D1"/>
    <mergeCell ref="B2:D2"/>
    <mergeCell ref="B3:C3"/>
    <mergeCell ref="B4:C4"/>
    <mergeCell ref="B5:C5"/>
    <mergeCell ref="B12:D12"/>
    <mergeCell ref="B19:D19"/>
    <mergeCell ref="B20:C20"/>
    <mergeCell ref="B21:C21"/>
    <mergeCell ref="B22:C22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2.86"/>
    <col customWidth="1" min="3" max="26" width="10.71"/>
  </cols>
  <sheetData>
    <row r="1" ht="27.0" customHeight="1">
      <c r="C1" s="52" t="s">
        <v>2323</v>
      </c>
      <c r="D1" s="53"/>
      <c r="E1" s="54" t="s">
        <v>2324</v>
      </c>
      <c r="F1" s="55"/>
      <c r="G1" s="54" t="s">
        <v>2325</v>
      </c>
      <c r="H1" s="55"/>
      <c r="I1" s="54" t="s">
        <v>2326</v>
      </c>
      <c r="J1" s="55"/>
      <c r="K1" s="52" t="s">
        <v>2327</v>
      </c>
      <c r="L1" s="53"/>
      <c r="M1" s="54" t="s">
        <v>2328</v>
      </c>
      <c r="N1" s="55"/>
    </row>
    <row r="2">
      <c r="A2" s="56" t="s">
        <v>44</v>
      </c>
      <c r="B2" s="56" t="s">
        <v>2329</v>
      </c>
      <c r="C2" s="56" t="s">
        <v>2330</v>
      </c>
      <c r="D2" s="56" t="s">
        <v>2331</v>
      </c>
      <c r="E2" s="56" t="s">
        <v>2332</v>
      </c>
      <c r="F2" s="56" t="s">
        <v>2333</v>
      </c>
      <c r="G2" s="56" t="s">
        <v>2334</v>
      </c>
      <c r="H2" s="56" t="s">
        <v>2335</v>
      </c>
      <c r="I2" s="56" t="s">
        <v>2336</v>
      </c>
      <c r="J2" s="56" t="s">
        <v>2337</v>
      </c>
      <c r="K2" s="56" t="s">
        <v>2338</v>
      </c>
      <c r="L2" s="56" t="s">
        <v>2339</v>
      </c>
      <c r="M2" s="56" t="s">
        <v>2340</v>
      </c>
      <c r="N2" s="56" t="s">
        <v>2341</v>
      </c>
    </row>
    <row r="3">
      <c r="A3" s="1" t="s">
        <v>39</v>
      </c>
      <c r="B3" s="57">
        <v>4264.0</v>
      </c>
      <c r="C3" s="57">
        <v>4264.0</v>
      </c>
      <c r="D3" s="3">
        <f>'Atributos Vecinos'!$C3/'Atributos Vecinos'!$B3</f>
        <v>1</v>
      </c>
      <c r="E3" s="57">
        <v>4264.0</v>
      </c>
      <c r="F3" s="3">
        <f>'Atributos Vecinos'!$E3/'Atributos Vecinos'!$B3</f>
        <v>1</v>
      </c>
      <c r="G3" s="57">
        <v>4011.0</v>
      </c>
      <c r="H3" s="3">
        <f>'Atributos Vecinos'!$G3/'Atributos Vecinos'!$B3</f>
        <v>0.9406660413</v>
      </c>
      <c r="I3" s="2">
        <v>0.0</v>
      </c>
      <c r="J3" s="3">
        <f>'Atributos Vecinos'!$I3/'Atributos Vecinos'!$B3</f>
        <v>0</v>
      </c>
      <c r="K3" s="57">
        <v>4264.0</v>
      </c>
      <c r="L3" s="3">
        <f>'Atributos Vecinos'!$K3/'Atributos Vecinos'!$B3</f>
        <v>1</v>
      </c>
      <c r="M3" s="57">
        <v>4264.0</v>
      </c>
      <c r="N3" s="3">
        <f>'Atributos Vecinos'!$M3/'Atributos Vecinos'!$B3</f>
        <v>1</v>
      </c>
    </row>
    <row r="4">
      <c r="A4" s="1" t="s">
        <v>8</v>
      </c>
      <c r="B4" s="57">
        <v>199521.0</v>
      </c>
      <c r="C4" s="57">
        <v>199521.0</v>
      </c>
      <c r="D4" s="3">
        <f>'Atributos Vecinos'!$C4/'Atributos Vecinos'!$B4</f>
        <v>1</v>
      </c>
      <c r="E4" s="57">
        <v>199521.0</v>
      </c>
      <c r="F4" s="3">
        <f>'Atributos Vecinos'!$E4/'Atributos Vecinos'!$B4</f>
        <v>1</v>
      </c>
      <c r="G4" s="57">
        <v>199521.0</v>
      </c>
      <c r="H4" s="3">
        <f>'Atributos Vecinos'!$G4/'Atributos Vecinos'!$B4</f>
        <v>1</v>
      </c>
      <c r="I4" s="2">
        <v>0.0</v>
      </c>
      <c r="J4" s="3">
        <f>'Atributos Vecinos'!$I4/'Atributos Vecinos'!$B4</f>
        <v>0</v>
      </c>
      <c r="K4" s="57">
        <v>199500.0</v>
      </c>
      <c r="L4" s="3">
        <f>'Atributos Vecinos'!$K4/'Atributos Vecinos'!$B4</f>
        <v>0.9998947479</v>
      </c>
      <c r="M4" s="57">
        <v>199501.0</v>
      </c>
      <c r="N4" s="3">
        <f>'Atributos Vecinos'!$M4/'Atributos Vecinos'!$B4</f>
        <v>0.9998997599</v>
      </c>
    </row>
    <row r="5">
      <c r="A5" s="1" t="s">
        <v>10</v>
      </c>
      <c r="B5" s="57">
        <v>203657.0</v>
      </c>
      <c r="C5" s="57">
        <v>203657.0</v>
      </c>
      <c r="D5" s="3">
        <f>'Atributos Vecinos'!$C5/'Atributos Vecinos'!$B5</f>
        <v>1</v>
      </c>
      <c r="E5" s="57">
        <v>203657.0</v>
      </c>
      <c r="F5" s="3">
        <f>'Atributos Vecinos'!$E5/'Atributos Vecinos'!$B5</f>
        <v>1</v>
      </c>
      <c r="G5" s="57">
        <v>189165.0</v>
      </c>
      <c r="H5" s="3">
        <f>'Atributos Vecinos'!$G5/'Atributos Vecinos'!$B5</f>
        <v>0.9288411398</v>
      </c>
      <c r="I5" s="57">
        <v>203619.0</v>
      </c>
      <c r="J5" s="3">
        <f>'Atributos Vecinos'!$I5/'Atributos Vecinos'!$B5</f>
        <v>0.9998134118</v>
      </c>
      <c r="K5" s="57">
        <v>203596.0</v>
      </c>
      <c r="L5" s="3">
        <f>'Atributos Vecinos'!$K5/'Atributos Vecinos'!$B5</f>
        <v>0.9997004768</v>
      </c>
      <c r="M5" s="57">
        <v>203596.0</v>
      </c>
      <c r="N5" s="3">
        <f>'Atributos Vecinos'!$M5/'Atributos Vecinos'!$B5</f>
        <v>0.9997004768</v>
      </c>
    </row>
    <row r="6">
      <c r="A6" s="1" t="s">
        <v>14</v>
      </c>
      <c r="B6" s="2">
        <v>55689.0</v>
      </c>
      <c r="C6" s="2">
        <v>55689.0</v>
      </c>
      <c r="D6" s="3">
        <f>'Atributos Vecinos'!$C6/'Atributos Vecinos'!$B6</f>
        <v>1</v>
      </c>
      <c r="E6" s="2">
        <v>55689.0</v>
      </c>
      <c r="F6" s="3">
        <f>'Atributos Vecinos'!$E6/'Atributos Vecinos'!$B6</f>
        <v>1</v>
      </c>
      <c r="G6" s="2">
        <v>0.0</v>
      </c>
      <c r="H6" s="3">
        <f>'Atributos Vecinos'!$G6/'Atributos Vecinos'!$B6</f>
        <v>0</v>
      </c>
      <c r="I6" s="2">
        <v>0.0</v>
      </c>
      <c r="J6" s="3">
        <f>'Atributos Vecinos'!$I6/'Atributos Vecinos'!$B6</f>
        <v>0</v>
      </c>
      <c r="K6" s="2">
        <v>55671.0</v>
      </c>
      <c r="L6" s="3">
        <f>'Atributos Vecinos'!$K6/'Atributos Vecinos'!$B6</f>
        <v>0.9996767764</v>
      </c>
      <c r="M6" s="2">
        <v>55656.0</v>
      </c>
      <c r="N6" s="3">
        <f>'Atributos Vecinos'!$M6/'Atributos Vecinos'!$B6</f>
        <v>0.9994074234</v>
      </c>
    </row>
    <row r="7">
      <c r="A7" s="1" t="s">
        <v>6</v>
      </c>
      <c r="B7" s="57">
        <v>40220.0</v>
      </c>
      <c r="C7" s="57">
        <v>40220.0</v>
      </c>
      <c r="D7" s="3">
        <f>'Atributos Vecinos'!$C7/'Atributos Vecinos'!$B7</f>
        <v>1</v>
      </c>
      <c r="E7" s="57">
        <v>40220.0</v>
      </c>
      <c r="F7" s="3">
        <f>'Atributos Vecinos'!$E7/'Atributos Vecinos'!$B7</f>
        <v>1</v>
      </c>
      <c r="G7" s="57">
        <v>40220.0</v>
      </c>
      <c r="H7" s="3">
        <f>'Atributos Vecinos'!$G7/'Atributos Vecinos'!$B7</f>
        <v>1</v>
      </c>
      <c r="I7" s="57">
        <v>40220.0</v>
      </c>
      <c r="J7" s="3">
        <f>'Atributos Vecinos'!$I7/'Atributos Vecinos'!$B7</f>
        <v>1</v>
      </c>
      <c r="K7" s="57">
        <v>40207.0</v>
      </c>
      <c r="L7" s="3">
        <f>'Atributos Vecinos'!$K7/'Atributos Vecinos'!$B7</f>
        <v>0.9996767777</v>
      </c>
      <c r="M7" s="57">
        <v>40215.0</v>
      </c>
      <c r="N7" s="3">
        <f>'Atributos Vecinos'!$M7/'Atributos Vecinos'!$B7</f>
        <v>0.9998756837</v>
      </c>
    </row>
    <row r="9">
      <c r="B9" s="4">
        <f t="shared" ref="B9:C9" si="1">SUM(B3:B8)</f>
        <v>503351</v>
      </c>
      <c r="C9" s="4">
        <f t="shared" si="1"/>
        <v>503351</v>
      </c>
      <c r="D9" s="58">
        <f>C9/B9</f>
        <v>1</v>
      </c>
      <c r="E9" s="4">
        <f>SUM(E3:E8)</f>
        <v>503351</v>
      </c>
      <c r="F9" s="58">
        <f>E9/B9</f>
        <v>1</v>
      </c>
      <c r="G9" s="4">
        <f>SUM(G3:G8)</f>
        <v>432917</v>
      </c>
      <c r="H9" s="59">
        <f>G9/B9</f>
        <v>0.8600698121</v>
      </c>
      <c r="I9" s="4">
        <f>SUM(I3:I8)</f>
        <v>243839</v>
      </c>
      <c r="J9" s="59">
        <f>I9/B9</f>
        <v>0.4844313412</v>
      </c>
      <c r="K9" s="4">
        <f>SUM(K3:K8)</f>
        <v>503238</v>
      </c>
      <c r="L9" s="59">
        <f>K9/B9</f>
        <v>0.9997755046</v>
      </c>
      <c r="M9" s="4">
        <f>SUM(M3:M8)</f>
        <v>503232</v>
      </c>
      <c r="N9" s="59">
        <f>M9/B9</f>
        <v>0.9997635845</v>
      </c>
    </row>
    <row r="11">
      <c r="B11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0"/>
    <col customWidth="1" min="3" max="3" width="10.71"/>
    <col customWidth="1" min="4" max="4" width="14.14"/>
    <col customWidth="1" min="5" max="26" width="10.71"/>
  </cols>
  <sheetData>
    <row r="2">
      <c r="C2" s="60" t="s">
        <v>2342</v>
      </c>
      <c r="D2" s="9">
        <v>21.0</v>
      </c>
    </row>
    <row r="3">
      <c r="B3" s="60" t="s">
        <v>2343</v>
      </c>
      <c r="C3" s="61" t="s">
        <v>2044</v>
      </c>
      <c r="D3" s="61" t="s">
        <v>2344</v>
      </c>
    </row>
    <row r="4">
      <c r="B4" s="9" t="s">
        <v>2345</v>
      </c>
      <c r="C4" s="9">
        <v>21.0</v>
      </c>
      <c r="D4" s="12">
        <f t="shared" ref="D4:D8" si="1">C4/$D$2</f>
        <v>1</v>
      </c>
    </row>
    <row r="5">
      <c r="B5" s="9" t="s">
        <v>2346</v>
      </c>
      <c r="C5" s="9">
        <v>20.0</v>
      </c>
      <c r="D5" s="12">
        <f t="shared" si="1"/>
        <v>0.9523809524</v>
      </c>
    </row>
    <row r="6">
      <c r="B6" s="9" t="s">
        <v>2347</v>
      </c>
      <c r="C6" s="9">
        <v>19.0</v>
      </c>
      <c r="D6" s="12">
        <f t="shared" si="1"/>
        <v>0.9047619048</v>
      </c>
    </row>
    <row r="7">
      <c r="B7" s="9" t="s">
        <v>2348</v>
      </c>
      <c r="C7" s="9">
        <v>7.0</v>
      </c>
      <c r="D7" s="12">
        <f t="shared" si="1"/>
        <v>0.3333333333</v>
      </c>
    </row>
    <row r="8">
      <c r="B8" s="9" t="s">
        <v>2349</v>
      </c>
      <c r="C8" s="9">
        <v>7.0</v>
      </c>
      <c r="D8" s="12">
        <f t="shared" si="1"/>
        <v>0.3333333333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5.43"/>
    <col customWidth="1" min="4" max="5" width="14.14"/>
    <col customWidth="1" min="6" max="6" width="10.71"/>
    <col customWidth="1" min="7" max="7" width="24.57"/>
    <col customWidth="1" min="8" max="8" width="16.71"/>
    <col customWidth="1" min="9" max="9" width="25.86"/>
    <col customWidth="1" min="10" max="26" width="10.71"/>
  </cols>
  <sheetData>
    <row r="2">
      <c r="C2" s="9"/>
      <c r="D2" s="62" t="s">
        <v>2350</v>
      </c>
      <c r="E2" s="63">
        <v>2208.0</v>
      </c>
    </row>
    <row r="3">
      <c r="C3" s="64" t="s">
        <v>2351</v>
      </c>
      <c r="D3" s="64" t="s">
        <v>2044</v>
      </c>
      <c r="E3" s="64" t="s">
        <v>2344</v>
      </c>
    </row>
    <row r="4">
      <c r="C4" s="9" t="s">
        <v>2012</v>
      </c>
      <c r="D4" s="9">
        <v>2208.0</v>
      </c>
      <c r="E4" s="12">
        <f t="shared" ref="E4:E34" si="1">D4/$E$2</f>
        <v>1</v>
      </c>
    </row>
    <row r="5">
      <c r="C5" s="9" t="s">
        <v>2352</v>
      </c>
      <c r="D5" s="9">
        <v>2208.0</v>
      </c>
      <c r="E5" s="12">
        <f t="shared" si="1"/>
        <v>1</v>
      </c>
    </row>
    <row r="6">
      <c r="C6" s="9" t="s">
        <v>2353</v>
      </c>
      <c r="D6" s="9">
        <v>1514.0</v>
      </c>
      <c r="E6" s="12">
        <f t="shared" si="1"/>
        <v>0.6856884058</v>
      </c>
    </row>
    <row r="7">
      <c r="C7" s="9" t="s">
        <v>2354</v>
      </c>
      <c r="D7" s="9">
        <v>37.0</v>
      </c>
      <c r="E7" s="12">
        <f t="shared" si="1"/>
        <v>0.01675724638</v>
      </c>
    </row>
    <row r="8">
      <c r="C8" s="9" t="s">
        <v>2013</v>
      </c>
      <c r="D8" s="9">
        <v>2208.0</v>
      </c>
      <c r="E8" s="12">
        <f t="shared" si="1"/>
        <v>1</v>
      </c>
    </row>
    <row r="9">
      <c r="C9" s="9" t="s">
        <v>2355</v>
      </c>
      <c r="D9" s="9">
        <v>324.0</v>
      </c>
      <c r="E9" s="12">
        <f t="shared" si="1"/>
        <v>0.1467391304</v>
      </c>
    </row>
    <row r="10">
      <c r="C10" s="9" t="s">
        <v>2356</v>
      </c>
      <c r="D10" s="9">
        <v>324.0</v>
      </c>
      <c r="E10" s="12">
        <f t="shared" si="1"/>
        <v>0.1467391304</v>
      </c>
    </row>
    <row r="11">
      <c r="C11" s="9" t="s">
        <v>2357</v>
      </c>
      <c r="D11" s="9">
        <v>324.0</v>
      </c>
      <c r="E11" s="12">
        <f t="shared" si="1"/>
        <v>0.1467391304</v>
      </c>
    </row>
    <row r="12">
      <c r="C12" s="9" t="s">
        <v>2358</v>
      </c>
      <c r="D12" s="9">
        <v>324.0</v>
      </c>
      <c r="E12" s="12">
        <f t="shared" si="1"/>
        <v>0.1467391304</v>
      </c>
    </row>
    <row r="13">
      <c r="C13" s="9" t="s">
        <v>2359</v>
      </c>
      <c r="D13" s="9">
        <v>324.0</v>
      </c>
      <c r="E13" s="12">
        <f t="shared" si="1"/>
        <v>0.1467391304</v>
      </c>
    </row>
    <row r="14">
      <c r="C14" s="9" t="s">
        <v>2360</v>
      </c>
      <c r="D14" s="9">
        <v>324.0</v>
      </c>
      <c r="E14" s="12">
        <f t="shared" si="1"/>
        <v>0.1467391304</v>
      </c>
    </row>
    <row r="15">
      <c r="C15" s="9" t="s">
        <v>2361</v>
      </c>
      <c r="D15" s="9">
        <v>324.0</v>
      </c>
      <c r="E15" s="12">
        <f t="shared" si="1"/>
        <v>0.1467391304</v>
      </c>
    </row>
    <row r="16">
      <c r="C16" s="9" t="s">
        <v>2362</v>
      </c>
      <c r="D16" s="9">
        <v>324.0</v>
      </c>
      <c r="E16" s="12">
        <f t="shared" si="1"/>
        <v>0.1467391304</v>
      </c>
    </row>
    <row r="17">
      <c r="C17" s="9" t="s">
        <v>2363</v>
      </c>
      <c r="D17" s="9">
        <v>324.0</v>
      </c>
      <c r="E17" s="12">
        <f t="shared" si="1"/>
        <v>0.1467391304</v>
      </c>
    </row>
    <row r="18">
      <c r="C18" s="9" t="s">
        <v>2364</v>
      </c>
      <c r="D18" s="9">
        <v>290.0</v>
      </c>
      <c r="E18" s="12">
        <f t="shared" si="1"/>
        <v>0.1313405797</v>
      </c>
    </row>
    <row r="19">
      <c r="C19" s="9" t="s">
        <v>2365</v>
      </c>
      <c r="D19" s="9">
        <v>290.0</v>
      </c>
      <c r="E19" s="12">
        <f t="shared" si="1"/>
        <v>0.1313405797</v>
      </c>
    </row>
    <row r="20">
      <c r="C20" s="9" t="s">
        <v>2366</v>
      </c>
      <c r="D20" s="9">
        <v>285.0</v>
      </c>
      <c r="E20" s="12">
        <f t="shared" si="1"/>
        <v>0.129076087</v>
      </c>
    </row>
    <row r="21" ht="15.75" customHeight="1">
      <c r="C21" s="9" t="s">
        <v>2367</v>
      </c>
      <c r="D21" s="9">
        <v>290.0</v>
      </c>
      <c r="E21" s="12">
        <f t="shared" si="1"/>
        <v>0.1313405797</v>
      </c>
    </row>
    <row r="22" ht="15.75" customHeight="1">
      <c r="C22" s="9" t="s">
        <v>2368</v>
      </c>
      <c r="D22" s="9">
        <v>324.0</v>
      </c>
      <c r="E22" s="12">
        <f t="shared" si="1"/>
        <v>0.1467391304</v>
      </c>
    </row>
    <row r="23" ht="15.75" customHeight="1">
      <c r="C23" s="9" t="s">
        <v>2369</v>
      </c>
      <c r="D23" s="9">
        <v>324.0</v>
      </c>
      <c r="E23" s="12">
        <f t="shared" si="1"/>
        <v>0.1467391304</v>
      </c>
    </row>
    <row r="24" ht="15.75" customHeight="1">
      <c r="C24" s="9" t="s">
        <v>2370</v>
      </c>
      <c r="D24" s="9">
        <v>324.0</v>
      </c>
      <c r="E24" s="12">
        <f t="shared" si="1"/>
        <v>0.1467391304</v>
      </c>
    </row>
    <row r="25" ht="15.75" customHeight="1">
      <c r="C25" s="9" t="s">
        <v>2371</v>
      </c>
      <c r="D25" s="9">
        <v>324.0</v>
      </c>
      <c r="E25" s="12">
        <f t="shared" si="1"/>
        <v>0.1467391304</v>
      </c>
    </row>
    <row r="26" ht="15.75" customHeight="1">
      <c r="C26" s="9" t="s">
        <v>2372</v>
      </c>
      <c r="D26" s="9">
        <v>0.0</v>
      </c>
      <c r="E26" s="12">
        <f t="shared" si="1"/>
        <v>0</v>
      </c>
    </row>
    <row r="27" ht="15.75" customHeight="1">
      <c r="C27" s="9" t="s">
        <v>2373</v>
      </c>
      <c r="D27" s="9">
        <v>287.0</v>
      </c>
      <c r="E27" s="12">
        <f t="shared" si="1"/>
        <v>0.1299818841</v>
      </c>
    </row>
    <row r="28" ht="15.75" customHeight="1">
      <c r="C28" s="9" t="s">
        <v>2374</v>
      </c>
      <c r="D28" s="9">
        <v>290.0</v>
      </c>
      <c r="E28" s="12">
        <f t="shared" si="1"/>
        <v>0.1313405797</v>
      </c>
    </row>
    <row r="29" ht="15.75" customHeight="1">
      <c r="C29" s="9" t="s">
        <v>2375</v>
      </c>
      <c r="D29" s="9">
        <v>266.0</v>
      </c>
      <c r="E29" s="12">
        <f t="shared" si="1"/>
        <v>0.1204710145</v>
      </c>
    </row>
    <row r="30" ht="15.75" customHeight="1">
      <c r="C30" s="9" t="s">
        <v>2376</v>
      </c>
      <c r="D30" s="9">
        <v>324.0</v>
      </c>
      <c r="E30" s="12">
        <f t="shared" si="1"/>
        <v>0.1467391304</v>
      </c>
    </row>
    <row r="31" ht="15.75" customHeight="1">
      <c r="C31" s="9" t="s">
        <v>2377</v>
      </c>
      <c r="D31" s="9">
        <v>224.0</v>
      </c>
      <c r="E31" s="12">
        <f t="shared" si="1"/>
        <v>0.1014492754</v>
      </c>
    </row>
    <row r="32" ht="15.75" customHeight="1">
      <c r="C32" s="9" t="s">
        <v>2378</v>
      </c>
      <c r="D32" s="9">
        <v>324.0</v>
      </c>
      <c r="E32" s="12">
        <f t="shared" si="1"/>
        <v>0.1467391304</v>
      </c>
    </row>
    <row r="33" ht="15.75" customHeight="1">
      <c r="C33" s="9" t="s">
        <v>2379</v>
      </c>
      <c r="D33" s="9">
        <v>192.0</v>
      </c>
      <c r="E33" s="12">
        <f t="shared" si="1"/>
        <v>0.08695652174</v>
      </c>
    </row>
    <row r="34" ht="15.75" customHeight="1">
      <c r="C34" s="9" t="s">
        <v>2380</v>
      </c>
      <c r="D34" s="9">
        <v>142.0</v>
      </c>
      <c r="E34" s="12">
        <f t="shared" si="1"/>
        <v>0.0643115942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35.14"/>
    <col customWidth="1" min="4" max="4" width="22.71"/>
    <col customWidth="1" min="5" max="5" width="14.14"/>
    <col customWidth="1" min="6" max="6" width="10.71"/>
    <col customWidth="1" min="7" max="7" width="25.29"/>
    <col customWidth="1" min="8" max="26" width="10.71"/>
  </cols>
  <sheetData>
    <row r="2">
      <c r="C2" s="9"/>
      <c r="D2" s="65" t="s">
        <v>2381</v>
      </c>
      <c r="E2" s="30">
        <v>65559.0</v>
      </c>
    </row>
    <row r="3">
      <c r="C3" s="64" t="s">
        <v>2351</v>
      </c>
      <c r="D3" s="64" t="s">
        <v>2044</v>
      </c>
      <c r="E3" s="64" t="s">
        <v>2344</v>
      </c>
    </row>
    <row r="4">
      <c r="C4" s="9" t="s">
        <v>2382</v>
      </c>
      <c r="D4" s="9">
        <v>65559.0</v>
      </c>
      <c r="E4" s="12">
        <f t="shared" ref="E4:E23" si="1">D4/$E$2</f>
        <v>1</v>
      </c>
      <c r="J4" s="66"/>
    </row>
    <row r="5">
      <c r="C5" s="9" t="s">
        <v>2012</v>
      </c>
      <c r="D5" s="9">
        <v>36186.0</v>
      </c>
      <c r="E5" s="12">
        <f t="shared" si="1"/>
        <v>0.5519608292</v>
      </c>
      <c r="J5" s="66"/>
    </row>
    <row r="6">
      <c r="C6" s="9" t="s">
        <v>2383</v>
      </c>
      <c r="D6" s="9">
        <v>36186.0</v>
      </c>
      <c r="E6" s="12">
        <f t="shared" si="1"/>
        <v>0.5519608292</v>
      </c>
      <c r="J6" s="66"/>
    </row>
    <row r="7">
      <c r="C7" s="9" t="s">
        <v>2384</v>
      </c>
      <c r="D7" s="9">
        <v>65559.0</v>
      </c>
      <c r="E7" s="12">
        <f t="shared" si="1"/>
        <v>1</v>
      </c>
      <c r="J7" s="66"/>
    </row>
    <row r="8">
      <c r="C8" s="9" t="s">
        <v>2385</v>
      </c>
      <c r="D8" s="9">
        <v>65559.0</v>
      </c>
      <c r="E8" s="12">
        <f t="shared" si="1"/>
        <v>1</v>
      </c>
      <c r="J8" s="66"/>
    </row>
    <row r="9">
      <c r="C9" s="9" t="s">
        <v>2386</v>
      </c>
      <c r="D9" s="9">
        <v>52291.0</v>
      </c>
      <c r="E9" s="12">
        <f t="shared" si="1"/>
        <v>0.7976174133</v>
      </c>
      <c r="J9" s="66"/>
    </row>
    <row r="10">
      <c r="C10" s="9" t="s">
        <v>2387</v>
      </c>
      <c r="D10" s="9">
        <v>65559.0</v>
      </c>
      <c r="E10" s="12">
        <f t="shared" si="1"/>
        <v>1</v>
      </c>
      <c r="J10" s="66"/>
    </row>
    <row r="11">
      <c r="C11" s="9" t="s">
        <v>2388</v>
      </c>
      <c r="D11" s="9">
        <v>52291.0</v>
      </c>
      <c r="E11" s="12">
        <f t="shared" si="1"/>
        <v>0.7976174133</v>
      </c>
      <c r="J11" s="66"/>
    </row>
    <row r="12">
      <c r="C12" s="9" t="s">
        <v>2389</v>
      </c>
      <c r="D12" s="9">
        <v>52148.0</v>
      </c>
      <c r="E12" s="12">
        <f t="shared" si="1"/>
        <v>0.795436172</v>
      </c>
      <c r="J12" s="66"/>
    </row>
    <row r="13">
      <c r="C13" s="9" t="s">
        <v>2390</v>
      </c>
      <c r="D13" s="9">
        <v>52291.0</v>
      </c>
      <c r="E13" s="12">
        <f t="shared" si="1"/>
        <v>0.7976174133</v>
      </c>
      <c r="J13" s="66"/>
    </row>
    <row r="14">
      <c r="C14" s="9" t="s">
        <v>2391</v>
      </c>
      <c r="D14" s="9">
        <v>52146.0</v>
      </c>
      <c r="E14" s="12">
        <f t="shared" si="1"/>
        <v>0.7954056651</v>
      </c>
      <c r="J14" s="66"/>
    </row>
    <row r="15">
      <c r="C15" s="9" t="s">
        <v>2392</v>
      </c>
      <c r="D15" s="9">
        <v>56000.0</v>
      </c>
      <c r="E15" s="12">
        <f t="shared" si="1"/>
        <v>0.8541924068</v>
      </c>
      <c r="J15" s="66"/>
    </row>
    <row r="16">
      <c r="C16" s="9" t="s">
        <v>2393</v>
      </c>
      <c r="D16" s="9">
        <v>65450.0</v>
      </c>
      <c r="E16" s="12">
        <f t="shared" si="1"/>
        <v>0.9983373755</v>
      </c>
      <c r="J16" s="66"/>
    </row>
    <row r="17">
      <c r="C17" s="9" t="s">
        <v>2394</v>
      </c>
      <c r="D17" s="9">
        <v>65559.0</v>
      </c>
      <c r="E17" s="12">
        <f t="shared" si="1"/>
        <v>1</v>
      </c>
      <c r="J17" s="66"/>
    </row>
    <row r="18">
      <c r="C18" s="9" t="s">
        <v>2395</v>
      </c>
      <c r="D18" s="9">
        <v>65559.0</v>
      </c>
      <c r="E18" s="12">
        <f t="shared" si="1"/>
        <v>1</v>
      </c>
      <c r="J18" s="66"/>
    </row>
    <row r="19">
      <c r="C19" s="9" t="s">
        <v>2396</v>
      </c>
      <c r="D19" s="9">
        <v>65449.0</v>
      </c>
      <c r="E19" s="12">
        <f t="shared" si="1"/>
        <v>0.9983221221</v>
      </c>
      <c r="J19" s="66"/>
    </row>
    <row r="20">
      <c r="C20" s="9" t="s">
        <v>2380</v>
      </c>
      <c r="D20" s="9">
        <v>59016.0</v>
      </c>
      <c r="E20" s="12">
        <f t="shared" si="1"/>
        <v>0.9001967693</v>
      </c>
      <c r="J20" s="66"/>
    </row>
    <row r="21" ht="15.75" customHeight="1">
      <c r="C21" s="9" t="s">
        <v>2360</v>
      </c>
      <c r="D21" s="9">
        <v>7839.0</v>
      </c>
      <c r="E21" s="12">
        <f t="shared" si="1"/>
        <v>0.1195716835</v>
      </c>
      <c r="J21" s="66"/>
    </row>
    <row r="22" ht="15.75" customHeight="1">
      <c r="C22" s="9" t="s">
        <v>2361</v>
      </c>
      <c r="D22" s="9">
        <v>7839.0</v>
      </c>
      <c r="E22" s="12">
        <f t="shared" si="1"/>
        <v>0.1195716835</v>
      </c>
      <c r="J22" s="66"/>
    </row>
    <row r="23" ht="15.75" customHeight="1">
      <c r="C23" s="9" t="s">
        <v>2397</v>
      </c>
      <c r="D23" s="9">
        <v>65485.0</v>
      </c>
      <c r="E23" s="12">
        <f t="shared" si="1"/>
        <v>0.9988712457</v>
      </c>
      <c r="J23" s="6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6.71"/>
    <col customWidth="1" min="3" max="4" width="14.14"/>
    <col customWidth="1" min="5" max="26" width="10.71"/>
  </cols>
  <sheetData>
    <row r="2">
      <c r="B2" s="9"/>
      <c r="C2" s="65" t="s">
        <v>2398</v>
      </c>
      <c r="D2" s="30">
        <v>1201362.0</v>
      </c>
    </row>
    <row r="3">
      <c r="B3" s="64" t="s">
        <v>2351</v>
      </c>
      <c r="C3" s="64" t="s">
        <v>2044</v>
      </c>
      <c r="D3" s="64" t="s">
        <v>2344</v>
      </c>
    </row>
    <row r="4">
      <c r="B4" s="9" t="s">
        <v>2382</v>
      </c>
      <c r="C4" s="30">
        <v>1201362.0</v>
      </c>
      <c r="D4" s="12">
        <f t="shared" ref="D4:D18" si="1">C4/$D$2</f>
        <v>1</v>
      </c>
      <c r="I4" s="66"/>
    </row>
    <row r="5">
      <c r="B5" s="9" t="s">
        <v>2385</v>
      </c>
      <c r="C5" s="30">
        <v>1201362.0</v>
      </c>
      <c r="D5" s="12">
        <f t="shared" si="1"/>
        <v>1</v>
      </c>
      <c r="I5" s="66"/>
    </row>
    <row r="6">
      <c r="B6" s="9" t="s">
        <v>2399</v>
      </c>
      <c r="C6" s="30">
        <v>1201362.0</v>
      </c>
      <c r="D6" s="12">
        <f t="shared" si="1"/>
        <v>1</v>
      </c>
      <c r="I6" s="66"/>
    </row>
    <row r="7">
      <c r="B7" s="9" t="s">
        <v>2400</v>
      </c>
      <c r="C7" s="30">
        <v>1201362.0</v>
      </c>
      <c r="D7" s="12">
        <f t="shared" si="1"/>
        <v>1</v>
      </c>
      <c r="I7" s="66"/>
    </row>
    <row r="8">
      <c r="B8" s="9" t="s">
        <v>48</v>
      </c>
      <c r="C8" s="30">
        <v>1201362.0</v>
      </c>
      <c r="D8" s="12">
        <f t="shared" si="1"/>
        <v>1</v>
      </c>
      <c r="I8" s="66"/>
    </row>
    <row r="9">
      <c r="B9" s="9" t="s">
        <v>2401</v>
      </c>
      <c r="C9" s="30">
        <v>528171.0</v>
      </c>
      <c r="D9" s="12">
        <f t="shared" si="1"/>
        <v>0.4396435046</v>
      </c>
      <c r="I9" s="66"/>
    </row>
    <row r="10">
      <c r="B10" s="9" t="s">
        <v>2353</v>
      </c>
      <c r="C10" s="30">
        <v>750049.0</v>
      </c>
      <c r="D10" s="12">
        <f t="shared" si="1"/>
        <v>0.6243322163</v>
      </c>
      <c r="I10" s="66"/>
    </row>
    <row r="11">
      <c r="B11" s="9" t="s">
        <v>2402</v>
      </c>
      <c r="C11" s="30">
        <v>183534.0</v>
      </c>
      <c r="D11" s="12">
        <f t="shared" si="1"/>
        <v>0.1527716042</v>
      </c>
      <c r="I11" s="66"/>
    </row>
    <row r="12">
      <c r="B12" s="9" t="s">
        <v>2403</v>
      </c>
      <c r="C12" s="30">
        <v>1090539.0</v>
      </c>
      <c r="D12" s="12">
        <f t="shared" si="1"/>
        <v>0.9077522013</v>
      </c>
      <c r="I12" s="66"/>
    </row>
    <row r="13">
      <c r="B13" s="9" t="s">
        <v>2404</v>
      </c>
      <c r="C13" s="30">
        <v>1198424.0</v>
      </c>
      <c r="D13" s="12">
        <f t="shared" si="1"/>
        <v>0.9975544424</v>
      </c>
      <c r="I13" s="66"/>
    </row>
    <row r="14">
      <c r="B14" s="9" t="s">
        <v>2013</v>
      </c>
      <c r="C14" s="30">
        <v>1198424.0</v>
      </c>
      <c r="D14" s="12">
        <f t="shared" si="1"/>
        <v>0.9975544424</v>
      </c>
      <c r="I14" s="66"/>
    </row>
    <row r="15">
      <c r="B15" s="9" t="s">
        <v>2405</v>
      </c>
      <c r="C15" s="30">
        <v>1198415.0</v>
      </c>
      <c r="D15" s="12">
        <f t="shared" si="1"/>
        <v>0.9975469509</v>
      </c>
      <c r="I15" s="66"/>
    </row>
    <row r="16">
      <c r="B16" s="9" t="s">
        <v>43</v>
      </c>
      <c r="C16" s="30">
        <v>1201362.0</v>
      </c>
      <c r="D16" s="12">
        <f t="shared" si="1"/>
        <v>1</v>
      </c>
      <c r="I16" s="66"/>
    </row>
    <row r="17">
      <c r="B17" s="9" t="s">
        <v>46</v>
      </c>
      <c r="C17" s="30">
        <v>1201362.0</v>
      </c>
      <c r="D17" s="12">
        <f t="shared" si="1"/>
        <v>1</v>
      </c>
      <c r="I17" s="66"/>
    </row>
    <row r="18">
      <c r="B18" s="9" t="s">
        <v>2406</v>
      </c>
      <c r="C18" s="30">
        <v>1169952.0</v>
      </c>
      <c r="D18" s="12">
        <f t="shared" si="1"/>
        <v>0.9738546749</v>
      </c>
      <c r="I18" s="6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