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30AA91F8-67BC-4F7B-8912-CEF0BCDF2B5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ecinos" sheetId="1" r:id="rId1"/>
    <sheet name="Registros Duplicados Vecinos" sheetId="6" r:id="rId2"/>
    <sheet name="Match Maestro Capacitacion ASI" sheetId="3" r:id="rId3"/>
    <sheet name="Atributos Vecinos" sheetId="4" r:id="rId4"/>
    <sheet name="Atributos tablas def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5" i="3" s="1"/>
  <c r="B9" i="4"/>
  <c r="N9" i="4" s="1"/>
  <c r="M9" i="4"/>
  <c r="K9" i="4"/>
  <c r="I9" i="4"/>
  <c r="G9" i="4"/>
  <c r="E9" i="4"/>
  <c r="C9" i="4"/>
  <c r="N7" i="4"/>
  <c r="L7" i="4"/>
  <c r="J7" i="4"/>
  <c r="H7" i="4"/>
  <c r="F7" i="4"/>
  <c r="D7" i="4"/>
  <c r="N6" i="4"/>
  <c r="L6" i="4"/>
  <c r="J6" i="4"/>
  <c r="H6" i="4"/>
  <c r="F6" i="4"/>
  <c r="D6" i="4"/>
  <c r="N5" i="4"/>
  <c r="L5" i="4"/>
  <c r="J5" i="4"/>
  <c r="H5" i="4"/>
  <c r="F5" i="4"/>
  <c r="D5" i="4"/>
  <c r="N4" i="4"/>
  <c r="L4" i="4"/>
  <c r="J4" i="4"/>
  <c r="H4" i="4"/>
  <c r="F4" i="4"/>
  <c r="D4" i="4"/>
  <c r="N3" i="4"/>
  <c r="L3" i="4"/>
  <c r="J3" i="4"/>
  <c r="H3" i="4"/>
  <c r="F3" i="4"/>
  <c r="D3" i="4"/>
  <c r="D26" i="3"/>
  <c r="B26" i="3"/>
  <c r="D22" i="3"/>
  <c r="B22" i="3"/>
  <c r="E10" i="3"/>
  <c r="E9" i="3"/>
  <c r="E8" i="3"/>
  <c r="E7" i="3"/>
  <c r="B5" i="3"/>
  <c r="C29" i="1"/>
  <c r="C21" i="1"/>
  <c r="D7" i="1"/>
  <c r="C7" i="1" s="1"/>
  <c r="F7" i="1" s="1"/>
  <c r="D6" i="1"/>
  <c r="C6" i="1"/>
  <c r="F6" i="1" s="1"/>
  <c r="D5" i="1"/>
  <c r="C5" i="1"/>
  <c r="F5" i="1" s="1"/>
  <c r="D4" i="1"/>
  <c r="C4" i="1" s="1"/>
  <c r="F4" i="1" s="1"/>
  <c r="D3" i="1"/>
  <c r="C3" i="1"/>
  <c r="F3" i="1" s="1"/>
  <c r="E14" i="3" l="1"/>
  <c r="F9" i="4"/>
  <c r="D9" i="1"/>
  <c r="B13" i="1" s="1"/>
  <c r="D21" i="1" s="1"/>
  <c r="D23" i="1" s="1"/>
  <c r="E15" i="3"/>
  <c r="D16" i="3"/>
  <c r="H9" i="4"/>
  <c r="C9" i="1"/>
  <c r="J9" i="4"/>
  <c r="D9" i="4"/>
  <c r="L9" i="4"/>
  <c r="C23" i="1" l="1"/>
  <c r="D42" i="1" s="1"/>
  <c r="F9" i="1"/>
  <c r="D36" i="1"/>
  <c r="D34" i="1"/>
  <c r="D38" i="1"/>
  <c r="D35" i="1"/>
  <c r="D37" i="1"/>
  <c r="D19" i="1"/>
  <c r="D33" i="1"/>
  <c r="D16" i="1"/>
  <c r="D13" i="1"/>
  <c r="D50" i="1" l="1"/>
  <c r="D46" i="1"/>
  <c r="D48" i="1"/>
  <c r="D43" i="1"/>
  <c r="D44" i="1"/>
  <c r="D45" i="1"/>
  <c r="C49" i="1"/>
  <c r="D49" i="1" s="1"/>
</calcChain>
</file>

<file path=xl/sharedStrings.xml><?xml version="1.0" encoding="utf-8"?>
<sst xmlns="http://schemas.openxmlformats.org/spreadsheetml/2006/main" count="7169" uniqueCount="2348">
  <si>
    <t>Base</t>
  </si>
  <si>
    <t>Cant. Us. DNI único</t>
  </si>
  <si>
    <t>Cant. Us.</t>
  </si>
  <si>
    <t>Dif. Registro</t>
  </si>
  <si>
    <t>Proporcional</t>
  </si>
  <si>
    <t>Observaciones</t>
  </si>
  <si>
    <t>SIU</t>
  </si>
  <si>
    <t>Se restringe por documento principal</t>
  </si>
  <si>
    <t>GOET</t>
  </si>
  <si>
    <t>En revisión los duplicados</t>
  </si>
  <si>
    <t>SIENFO</t>
  </si>
  <si>
    <t xml:space="preserve">Analizar duplicados. </t>
  </si>
  <si>
    <t>CRM Socio Laboral</t>
  </si>
  <si>
    <t>MOODLE</t>
  </si>
  <si>
    <t>Los duplicados son sobre casos vacios o DNI inválidos</t>
  </si>
  <si>
    <t>VECINOS</t>
  </si>
  <si>
    <t>BROKER_ID VALIDO</t>
  </si>
  <si>
    <t>CANT</t>
  </si>
  <si>
    <t>%</t>
  </si>
  <si>
    <t>DNI VALIDO</t>
  </si>
  <si>
    <t>RENAPER VALIDO</t>
  </si>
  <si>
    <t>MATCH BROKER</t>
  </si>
  <si>
    <t>SIN MATCH</t>
  </si>
  <si>
    <t>RENAPER</t>
  </si>
  <si>
    <t>VALIDOS RENAPER POR DNI Y FECHA NAC</t>
  </si>
  <si>
    <t>VALIDOS RENAPER POR DNI y SIMILITUD DE NOMBRE</t>
  </si>
  <si>
    <t>NO VALIDOS</t>
  </si>
  <si>
    <t>MATCH con MIBA</t>
  </si>
  <si>
    <t>broker_valido_sin_login</t>
  </si>
  <si>
    <t>broker_valido_con_login</t>
  </si>
  <si>
    <t>dni_valido_sin_login</t>
  </si>
  <si>
    <t>dni_valido_con_login</t>
  </si>
  <si>
    <t>renaper_valido_sin_login</t>
  </si>
  <si>
    <t>renaper_valido_con_login</t>
  </si>
  <si>
    <t>Sin Match con Broker</t>
  </si>
  <si>
    <t>Base Origen</t>
  </si>
  <si>
    <t>Vecinos</t>
  </si>
  <si>
    <t>CRMSL</t>
  </si>
  <si>
    <t>Argentinos</t>
  </si>
  <si>
    <t>Extranjeros</t>
  </si>
  <si>
    <t>Sin Nacionalidad</t>
  </si>
  <si>
    <t>vecino_id</t>
  </si>
  <si>
    <t>base_origen</t>
  </si>
  <si>
    <t>cod_origen</t>
  </si>
  <si>
    <t>broker_id</t>
  </si>
  <si>
    <t>tipo_doc_broker</t>
  </si>
  <si>
    <t>documento_broker</t>
  </si>
  <si>
    <t>genero_broker</t>
  </si>
  <si>
    <t>nombre</t>
  </si>
  <si>
    <t>apellido</t>
  </si>
  <si>
    <t>CI17516796FARG-SIENFO</t>
  </si>
  <si>
    <t>CI17516796FARG</t>
  </si>
  <si>
    <t>CI</t>
  </si>
  <si>
    <t>F</t>
  </si>
  <si>
    <t>CASTILLO RAYEN</t>
  </si>
  <si>
    <t>RAYEN</t>
  </si>
  <si>
    <t>CASTILLO</t>
  </si>
  <si>
    <t>DNI MARG-SIENFO</t>
  </si>
  <si>
    <t>DNI MARG</t>
  </si>
  <si>
    <t>DNI</t>
  </si>
  <si>
    <t>M</t>
  </si>
  <si>
    <t>MATILDE</t>
  </si>
  <si>
    <t>COLINO</t>
  </si>
  <si>
    <t>JULIAN LEANDRO</t>
  </si>
  <si>
    <t>PEDRO</t>
  </si>
  <si>
    <t>YEZIA ALEXANDER</t>
  </si>
  <si>
    <t>MARTIN GOMEZ</t>
  </si>
  <si>
    <t>DNI11251767FARG-SIENFO</t>
  </si>
  <si>
    <t>DNI11251767FARG</t>
  </si>
  <si>
    <t>LILIANA NOEMÍ</t>
  </si>
  <si>
    <t>VAIZMAN</t>
  </si>
  <si>
    <t>DNI11862845FARG-SIENFO</t>
  </si>
  <si>
    <t>DNI11862845FARG</t>
  </si>
  <si>
    <t>OLGA</t>
  </si>
  <si>
    <t>PRESERN</t>
  </si>
  <si>
    <t>DNI12677963FARG-SIENFO</t>
  </si>
  <si>
    <t>DNI12677963FARG</t>
  </si>
  <si>
    <t>NORMA BEATRIZ</t>
  </si>
  <si>
    <t>MOLINA</t>
  </si>
  <si>
    <t>DNI1444470FARG-SIENFO</t>
  </si>
  <si>
    <t>DNI1444470FARG</t>
  </si>
  <si>
    <t>MARIA TERESA</t>
  </si>
  <si>
    <t>ZILLIA</t>
  </si>
  <si>
    <t>ZILLA MARIA TERESA</t>
  </si>
  <si>
    <t>DNI22317612FARG-SIENFO</t>
  </si>
  <si>
    <t>DNI22317612FARG</t>
  </si>
  <si>
    <t>GLADIS</t>
  </si>
  <si>
    <t>DOS SANTOS</t>
  </si>
  <si>
    <t>X</t>
  </si>
  <si>
    <t>DNI3336531FARG-SIENFO</t>
  </si>
  <si>
    <t>DNI3336531FARG</t>
  </si>
  <si>
    <t>NORA LOURDES RAMONA</t>
  </si>
  <si>
    <t>MENDEZ</t>
  </si>
  <si>
    <t>DNI40005539FARG-SIENFO</t>
  </si>
  <si>
    <t>DNI40005539FARG</t>
  </si>
  <si>
    <t>OMONTE MARIELA</t>
  </si>
  <si>
    <t>DNI4075975FARG-SIENFO</t>
  </si>
  <si>
    <t>DNI4075975FARG</t>
  </si>
  <si>
    <t>IRMA ESTHER</t>
  </si>
  <si>
    <t>PERAFAN</t>
  </si>
  <si>
    <t>DNI4091595FARG-SIENFO</t>
  </si>
  <si>
    <t>DNI4091595FARG</t>
  </si>
  <si>
    <t>SUAREZ</t>
  </si>
  <si>
    <t>ESTER DEL CARMEN</t>
  </si>
  <si>
    <t>DNI4462971MARG-SIENFO</t>
  </si>
  <si>
    <t>DNI4462971MARG</t>
  </si>
  <si>
    <t>JULIO</t>
  </si>
  <si>
    <t>PISANI</t>
  </si>
  <si>
    <t>DNI4509711FARG-SIENFO</t>
  </si>
  <si>
    <t>DNI4509711FARG</t>
  </si>
  <si>
    <t>AMELIA MERCEDES</t>
  </si>
  <si>
    <t>KIRSCH</t>
  </si>
  <si>
    <t>DNI4730183FARG-SIENFO</t>
  </si>
  <si>
    <t>DNI4730183FARG</t>
  </si>
  <si>
    <t>ALEJANDRINA</t>
  </si>
  <si>
    <t>BASUALDO</t>
  </si>
  <si>
    <t>DNI4732575FARG-SIENFO</t>
  </si>
  <si>
    <t>DNI4732575FARG</t>
  </si>
  <si>
    <t>SUSANA ELENA</t>
  </si>
  <si>
    <t>FIGUEIRAS</t>
  </si>
  <si>
    <t>DNI4738169FARG-SIENFO</t>
  </si>
  <si>
    <t>DNI4738169FARG</t>
  </si>
  <si>
    <t>ANA LUCIA</t>
  </si>
  <si>
    <t>PEÑA</t>
  </si>
  <si>
    <t>DNI4883011FARG-SIENFO</t>
  </si>
  <si>
    <t>DNI4883011FARG</t>
  </si>
  <si>
    <t>MILITO</t>
  </si>
  <si>
    <t>SUSANA MARGARITA</t>
  </si>
  <si>
    <t>MILITO SUSANA</t>
  </si>
  <si>
    <t>DNI4948258FARG-SIENFO</t>
  </si>
  <si>
    <t>DNI4948258FARG</t>
  </si>
  <si>
    <t>SUSANA</t>
  </si>
  <si>
    <t>COLI</t>
  </si>
  <si>
    <t>COLI SUSANA</t>
  </si>
  <si>
    <t>DNI5001545FARG-SIENFO</t>
  </si>
  <si>
    <t>DNI5001545FARG</t>
  </si>
  <si>
    <t>DRIZ MARTA IRENE</t>
  </si>
  <si>
    <t>MARTA IRENE</t>
  </si>
  <si>
    <t>DRIZ</t>
  </si>
  <si>
    <t>DNI5124108FARG-SIENFO</t>
  </si>
  <si>
    <t>DNI5124108FARG</t>
  </si>
  <si>
    <t>BERMUDEZ</t>
  </si>
  <si>
    <t>NORMA</t>
  </si>
  <si>
    <t>DNI5278906FARG-SIENFO</t>
  </si>
  <si>
    <t>DNI5278906FARG</t>
  </si>
  <si>
    <t>MARIA INES</t>
  </si>
  <si>
    <t>ENDERIZ</t>
  </si>
  <si>
    <t>DNI5726278FARG-SIENFO</t>
  </si>
  <si>
    <t>DNI5726278FARG</t>
  </si>
  <si>
    <t>ANA MARIA</t>
  </si>
  <si>
    <t>CALEVOSO</t>
  </si>
  <si>
    <t>DNI5942572FARG-SIENFO</t>
  </si>
  <si>
    <t>DNI5942572FARG</t>
  </si>
  <si>
    <t>MEDINA</t>
  </si>
  <si>
    <t>SOFÍA GLADYS</t>
  </si>
  <si>
    <t>DNI6044070XARG-SIENFO</t>
  </si>
  <si>
    <t>DNI6044070XARG</t>
  </si>
  <si>
    <t>LILIANA GRACIELA</t>
  </si>
  <si>
    <t>MASCARO</t>
  </si>
  <si>
    <t>DNI6165187FARG-SIENFO</t>
  </si>
  <si>
    <t>DNI6165187FARG</t>
  </si>
  <si>
    <t>PEREZ EMILIA ROSA</t>
  </si>
  <si>
    <t>DNI6363038FARG-SIENFO</t>
  </si>
  <si>
    <t>DNI6363038FARG</t>
  </si>
  <si>
    <t>AGÜERO CECILIA CONCEPCION</t>
  </si>
  <si>
    <t>DNI6379002FARG-SIENFO</t>
  </si>
  <si>
    <t>DNI6379002FARG</t>
  </si>
  <si>
    <t>ELBA ASUNCIÓN</t>
  </si>
  <si>
    <t>SACCO</t>
  </si>
  <si>
    <t>DNI6422648XARG-SIENFO</t>
  </si>
  <si>
    <t>DNI6422648XARG</t>
  </si>
  <si>
    <t>EDITA DEL VALLE</t>
  </si>
  <si>
    <t>OVIEDO</t>
  </si>
  <si>
    <t>DNI6653266FARG-SIENFO</t>
  </si>
  <si>
    <t>DNI6653266FARG</t>
  </si>
  <si>
    <t>GLORIA ALICIA</t>
  </si>
  <si>
    <t>MANTECON</t>
  </si>
  <si>
    <t>DNI6735313FARG-SIENFO</t>
  </si>
  <si>
    <t>DNI6735313FARG</t>
  </si>
  <si>
    <t>MARTA ELENA</t>
  </si>
  <si>
    <t>RAPETTI</t>
  </si>
  <si>
    <t>DNI7672741MARG-SIENFO</t>
  </si>
  <si>
    <t>DNI7672741MARG</t>
  </si>
  <si>
    <t>GUILLERMO</t>
  </si>
  <si>
    <t>GONZÁLEZ</t>
  </si>
  <si>
    <t>GUILLERMO JUAN</t>
  </si>
  <si>
    <t>GONZALEZ</t>
  </si>
  <si>
    <t>DNI7851801MARG-SIENFO</t>
  </si>
  <si>
    <t>DNI7851801MARG</t>
  </si>
  <si>
    <t>JORGE COSME DANIEL</t>
  </si>
  <si>
    <t>GENETTI</t>
  </si>
  <si>
    <t>DNI8321399XARG-SIENFO</t>
  </si>
  <si>
    <t>DNI8321399XARG</t>
  </si>
  <si>
    <t>SIERRA OSCAR ALBERTO</t>
  </si>
  <si>
    <t>OSCAR ALBERTO</t>
  </si>
  <si>
    <t>SERRA</t>
  </si>
  <si>
    <t>DNI8659422MARG-SIENFO</t>
  </si>
  <si>
    <t>DNI8659422MARG</t>
  </si>
  <si>
    <t>MARCOS CRISTOBAL</t>
  </si>
  <si>
    <t>DELAMER</t>
  </si>
  <si>
    <t>MARCOS</t>
  </si>
  <si>
    <t>DNI9492903FARG-SIENFO</t>
  </si>
  <si>
    <t>DNI9492903FARG</t>
  </si>
  <si>
    <t>CABRERA MARTHA SUSANA</t>
  </si>
  <si>
    <t>CABRERA MARTA SUSANA</t>
  </si>
  <si>
    <t>DNIMARG-GOET</t>
  </si>
  <si>
    <t>DNIMARG</t>
  </si>
  <si>
    <t>FRANCO AGUSTÍN</t>
  </si>
  <si>
    <t>COLAVITTA</t>
  </si>
  <si>
    <t>JESUS ANTONIO</t>
  </si>
  <si>
    <t>CORDOBA</t>
  </si>
  <si>
    <t>OSCAR EULOGIO</t>
  </si>
  <si>
    <t>ALVAREZ</t>
  </si>
  <si>
    <t>CE74700812MasculinoNN-GOET</t>
  </si>
  <si>
    <t>CE74700812MasculinoNN</t>
  </si>
  <si>
    <t>CE</t>
  </si>
  <si>
    <t>Masculino</t>
  </si>
  <si>
    <t>BRAYHAN MIGUEL</t>
  </si>
  <si>
    <t>ZALAZAR LAZARO</t>
  </si>
  <si>
    <t>DNI093358651XARG-SIENFO</t>
  </si>
  <si>
    <t>DNI093358651XARG</t>
  </si>
  <si>
    <t>ZUGNEIDY GIRON DE MILLAN</t>
  </si>
  <si>
    <t>ZUGHETDY GIBON DE MILLAN</t>
  </si>
  <si>
    <t>DNI13881397FARG-SIENFO</t>
  </si>
  <si>
    <t>DNI13881397FARG</t>
  </si>
  <si>
    <t>SILVIA ANA</t>
  </si>
  <si>
    <t>AMITRANO</t>
  </si>
  <si>
    <t>DNI14062223FARG-SIENFO</t>
  </si>
  <si>
    <t>DNI14062223FARG</t>
  </si>
  <si>
    <t>FERNANDA</t>
  </si>
  <si>
    <t>MANSO</t>
  </si>
  <si>
    <t>DNI1430428MARG-GOET</t>
  </si>
  <si>
    <t>DNI1430428MARG</t>
  </si>
  <si>
    <t>CHEIKH TIDIANE</t>
  </si>
  <si>
    <t>MBENGUE</t>
  </si>
  <si>
    <t>DNI1XARG-MOODLE</t>
  </si>
  <si>
    <t>DNI1XARG</t>
  </si>
  <si>
    <t>PARTICIPANTE</t>
  </si>
  <si>
    <t>PRUEBA 1</t>
  </si>
  <si>
    <t>DNI24647330XARG-SIENFO</t>
  </si>
  <si>
    <t>DNI24647330XARG</t>
  </si>
  <si>
    <t>UCMIS GAMALIEL SANTIAGO</t>
  </si>
  <si>
    <t>DNI2472762FARG-SIENFO</t>
  </si>
  <si>
    <t>DNI2472762FARG</t>
  </si>
  <si>
    <t>ROSA</t>
  </si>
  <si>
    <t>VALCARCEL</t>
  </si>
  <si>
    <t>DNI3040688FARG-SIENFO</t>
  </si>
  <si>
    <t>DNI3040688FARG</t>
  </si>
  <si>
    <t>MYRIAM</t>
  </si>
  <si>
    <t>GALLO</t>
  </si>
  <si>
    <t>MYRIAM DAGNAR ERNESTINA</t>
  </si>
  <si>
    <t>DNI3864725FARG-SIENFO</t>
  </si>
  <si>
    <t>DNI3864725FARG</t>
  </si>
  <si>
    <t>LIO NÉLIDA</t>
  </si>
  <si>
    <t>NÉLIDA</t>
  </si>
  <si>
    <t>LIO</t>
  </si>
  <si>
    <t>DNI3973825FARG-SIENFO</t>
  </si>
  <si>
    <t>DNI3973825FARG</t>
  </si>
  <si>
    <t>ADELA PETRONILA</t>
  </si>
  <si>
    <t>DNI40381819MARG-GOET</t>
  </si>
  <si>
    <t>DNI40381819MARG</t>
  </si>
  <si>
    <t>CARLOS ALEJANDRO</t>
  </si>
  <si>
    <t>SORAIRE</t>
  </si>
  <si>
    <t>DNI4228725FARG-SIENFO</t>
  </si>
  <si>
    <t>DNI4228725FARG</t>
  </si>
  <si>
    <t>CELIA LEONOR</t>
  </si>
  <si>
    <t>CABELLO</t>
  </si>
  <si>
    <t>DNI4431164XARG-SIENFO</t>
  </si>
  <si>
    <t>DNI4431164XARG</t>
  </si>
  <si>
    <t>CARLOS JOSÈ</t>
  </si>
  <si>
    <t>BOCCA</t>
  </si>
  <si>
    <t>CARLOS JOSÉ</t>
  </si>
  <si>
    <t>DNI4550146MARG-SIENFO</t>
  </si>
  <si>
    <t>DNI4550146MARG</t>
  </si>
  <si>
    <t>RAFAEL</t>
  </si>
  <si>
    <t>PAPANDREA</t>
  </si>
  <si>
    <t>DNI48797944MARG-SIENFO</t>
  </si>
  <si>
    <t>DNI48797944MARG</t>
  </si>
  <si>
    <t>MAYTA TINACO ALAN G</t>
  </si>
  <si>
    <t>MAYCO TINOCO ALAN G</t>
  </si>
  <si>
    <t>DNI5010492FARG-SIENFO</t>
  </si>
  <si>
    <t>DNI5010492FARG</t>
  </si>
  <si>
    <t>ROSA DELIA</t>
  </si>
  <si>
    <t>RIVADENEIRA</t>
  </si>
  <si>
    <t>DNI5162291FARG-SIENFO</t>
  </si>
  <si>
    <t>DNI5162291FARG</t>
  </si>
  <si>
    <t>CORIA</t>
  </si>
  <si>
    <t>ELBA</t>
  </si>
  <si>
    <t>DNI5334076FARG-SIENFO</t>
  </si>
  <si>
    <t>DNI5334076FARG</t>
  </si>
  <si>
    <t>INES MONICA</t>
  </si>
  <si>
    <t>LOPEZ LECUBE</t>
  </si>
  <si>
    <t>INÉS MÓNICA</t>
  </si>
  <si>
    <t>LÓPEZ LECUBE</t>
  </si>
  <si>
    <t>DNI5440935FARG-SIENFO</t>
  </si>
  <si>
    <t>DNI5440935FARG</t>
  </si>
  <si>
    <t>MARIA DEL CARMEN</t>
  </si>
  <si>
    <t>DNI5453134FARG-SIENFO</t>
  </si>
  <si>
    <t>DNI5453134FARG</t>
  </si>
  <si>
    <t>DIANA</t>
  </si>
  <si>
    <t>ARAMBURU</t>
  </si>
  <si>
    <t>DNI5611434FARG-SIENFO</t>
  </si>
  <si>
    <t>DNI5611434FARG</t>
  </si>
  <si>
    <t>ISABEL</t>
  </si>
  <si>
    <t>CABALA</t>
  </si>
  <si>
    <t>CABADA</t>
  </si>
  <si>
    <t>DNI5644427FARG-SIENFO</t>
  </si>
  <si>
    <t>DNI5644427FARG</t>
  </si>
  <si>
    <t>LILIANA ROSA</t>
  </si>
  <si>
    <t>FERNANDEZ</t>
  </si>
  <si>
    <t>LILIANA</t>
  </si>
  <si>
    <t>DNI6060623FARG-SIENFO</t>
  </si>
  <si>
    <t>DNI6060623FARG</t>
  </si>
  <si>
    <t>BEATRIZ ROSALIA</t>
  </si>
  <si>
    <t>GOMEZ</t>
  </si>
  <si>
    <t>DNI6256430FARG-GOET</t>
  </si>
  <si>
    <t>DNI6256430FARG</t>
  </si>
  <si>
    <t>ALICIA MARIA</t>
  </si>
  <si>
    <t>SEMINARIO</t>
  </si>
  <si>
    <t>DNI6282088FARG-SIENFO</t>
  </si>
  <si>
    <t>DNI6282088FARG</t>
  </si>
  <si>
    <t>STELLA MARIS</t>
  </si>
  <si>
    <t>BOTTO</t>
  </si>
  <si>
    <t>DNI6409180FARG-SIENFO</t>
  </si>
  <si>
    <t>DNI6409180FARG</t>
  </si>
  <si>
    <t>MARIA ANGELA</t>
  </si>
  <si>
    <t>MARTINUZZI</t>
  </si>
  <si>
    <t>DNI6424578FARG-SIENFO</t>
  </si>
  <si>
    <t>DNI6424578FARG</t>
  </si>
  <si>
    <t>ELSA LILIANA</t>
  </si>
  <si>
    <t>MARTINEZ</t>
  </si>
  <si>
    <t>DNI6492811MARG-SIENFO</t>
  </si>
  <si>
    <t>DNI6492811MARG</t>
  </si>
  <si>
    <t>ARNALDO JESUS</t>
  </si>
  <si>
    <t>ORMEÑO</t>
  </si>
  <si>
    <t>DNI6661358FARG-SIENFO</t>
  </si>
  <si>
    <t>DNI6661358FARG</t>
  </si>
  <si>
    <t>SIMONA ELVA</t>
  </si>
  <si>
    <t>GERMANO</t>
  </si>
  <si>
    <t>DNI7610137MARG-SIENFO</t>
  </si>
  <si>
    <t>DNI7610137MARG</t>
  </si>
  <si>
    <t>EDGARDO ANIBAL</t>
  </si>
  <si>
    <t>MANRY</t>
  </si>
  <si>
    <t>DNI7756246MARG-SIENFO</t>
  </si>
  <si>
    <t>DNI7756246MARG</t>
  </si>
  <si>
    <t>JUAN PEDRO</t>
  </si>
  <si>
    <t>CASAS</t>
  </si>
  <si>
    <t>DNI8643323MARG-SIENFO</t>
  </si>
  <si>
    <t>DNI8643323MARG</t>
  </si>
  <si>
    <t>JORGE PAULINO</t>
  </si>
  <si>
    <t>HANSEN</t>
  </si>
  <si>
    <t>DNI01752480MARG-GOET</t>
  </si>
  <si>
    <t>DNI01752480MARG</t>
  </si>
  <si>
    <t>MADEMBA</t>
  </si>
  <si>
    <t>DEME</t>
  </si>
  <si>
    <t>DNI20506837FARG-SIENFO</t>
  </si>
  <si>
    <t>DNI20506837FARG</t>
  </si>
  <si>
    <t>CARINA</t>
  </si>
  <si>
    <t>FRIOLI</t>
  </si>
  <si>
    <t>FRIONI</t>
  </si>
  <si>
    <t>DNI22042661MARG-SIENFO</t>
  </si>
  <si>
    <t>DNI22042661MARG</t>
  </si>
  <si>
    <t>PABLO</t>
  </si>
  <si>
    <t>ESCABUES</t>
  </si>
  <si>
    <t>ESCABUES PABLO ALEJANDRO</t>
  </si>
  <si>
    <t>DNI3164902FARG-SIENFO</t>
  </si>
  <si>
    <t>DNI3164902FARG</t>
  </si>
  <si>
    <t>ELSA NIEVES</t>
  </si>
  <si>
    <t>MORA</t>
  </si>
  <si>
    <t>DNI3282145FARG-SIENFO</t>
  </si>
  <si>
    <t>DNI3282145FARG</t>
  </si>
  <si>
    <t>DELIA MARIA TERESA</t>
  </si>
  <si>
    <t>LOMBI</t>
  </si>
  <si>
    <t>DELIA</t>
  </si>
  <si>
    <t>DNI3552700FARG-SIENFO</t>
  </si>
  <si>
    <t>DNI3552700FARG</t>
  </si>
  <si>
    <t>PEÑA MARIA VICTORIA</t>
  </si>
  <si>
    <t>PEÑA MARIA FLORENCIA</t>
  </si>
  <si>
    <t>DNI3682713FARG-SIENFO</t>
  </si>
  <si>
    <t>DNI3682713FARG</t>
  </si>
  <si>
    <t>ARIAS</t>
  </si>
  <si>
    <t>DNI36XARG-MOODLE</t>
  </si>
  <si>
    <t>DNI36XARG</t>
  </si>
  <si>
    <t>JULIAN</t>
  </si>
  <si>
    <t>RODRIGUEZ LLANOS</t>
  </si>
  <si>
    <t>BELEN</t>
  </si>
  <si>
    <t>ANGLESIO</t>
  </si>
  <si>
    <t>DNI3796040FARG-SIENFO</t>
  </si>
  <si>
    <t>DNI3796040FARG</t>
  </si>
  <si>
    <t>DENTI NÉLIDA CARMEN</t>
  </si>
  <si>
    <t>NÉLIDA CARMEN</t>
  </si>
  <si>
    <t>DENTI</t>
  </si>
  <si>
    <t>DNI4145516FARG-SIENFO</t>
  </si>
  <si>
    <t>DNI4145516FARG</t>
  </si>
  <si>
    <t>ABRIL</t>
  </si>
  <si>
    <t>OLGA DELIA</t>
  </si>
  <si>
    <t>DNI4191435FARG-SIENFO</t>
  </si>
  <si>
    <t>DNI4191435FARG</t>
  </si>
  <si>
    <t>NILDA ALBA</t>
  </si>
  <si>
    <t>PAPPAGALLO</t>
  </si>
  <si>
    <t>DNI4233888FARG-SIENFO</t>
  </si>
  <si>
    <t>DNI4233888FARG</t>
  </si>
  <si>
    <t>HEMILCE MARGARITA</t>
  </si>
  <si>
    <t>VERGARA</t>
  </si>
  <si>
    <t>DNI4266495MARG-SIENFO</t>
  </si>
  <si>
    <t>DNI4266495MARG</t>
  </si>
  <si>
    <t>LUIS DAVID</t>
  </si>
  <si>
    <t>DEL PIERO</t>
  </si>
  <si>
    <t>DE PIERO LUIS DAVID</t>
  </si>
  <si>
    <t>DNI44XARG-MOODLE</t>
  </si>
  <si>
    <t>DNI44XARG</t>
  </si>
  <si>
    <t>MIRIAM MARIA LUJAN</t>
  </si>
  <si>
    <t>DUARTE</t>
  </si>
  <si>
    <t>FRANCISCO LEONEL</t>
  </si>
  <si>
    <t>VILLARREAL</t>
  </si>
  <si>
    <t>DNI4553254MARG-SIENFO</t>
  </si>
  <si>
    <t>DNI4553254MARG</t>
  </si>
  <si>
    <t>CARLOS MARIA</t>
  </si>
  <si>
    <t>FLECHA</t>
  </si>
  <si>
    <t>DNI4597541FARG-SIENFO</t>
  </si>
  <si>
    <t>DNI4597541FARG</t>
  </si>
  <si>
    <t>MARIA ISABEL</t>
  </si>
  <si>
    <t>RETKES</t>
  </si>
  <si>
    <t>DNI4602610XARG-SIENFO</t>
  </si>
  <si>
    <t>DNI4602610XARG</t>
  </si>
  <si>
    <t>NORBERTO OMAR</t>
  </si>
  <si>
    <t>LOPEZ</t>
  </si>
  <si>
    <t>DNI4705938MARG-SIENFO</t>
  </si>
  <si>
    <t>DNI4705938MARG</t>
  </si>
  <si>
    <t>MIGUEL ÁNGEL</t>
  </si>
  <si>
    <t>SCARDA</t>
  </si>
  <si>
    <t>MIGUEL ANGEL</t>
  </si>
  <si>
    <t>DNI4856903FARG-SIENFO</t>
  </si>
  <si>
    <t>DNI4856903FARG</t>
  </si>
  <si>
    <t>VALDECANTOS</t>
  </si>
  <si>
    <t>DNI4927174FARG-SIENFO</t>
  </si>
  <si>
    <t>DNI4927174FARG</t>
  </si>
  <si>
    <t>BRACAGLIA</t>
  </si>
  <si>
    <t>MARÍA DEL CARMEN</t>
  </si>
  <si>
    <t>DNI4XARG-MOODLE</t>
  </si>
  <si>
    <t>DNI4XARG</t>
  </si>
  <si>
    <t>PARTICIPANTEPRUEBA4DOCENTE</t>
  </si>
  <si>
    <t>PARTICIPANTEPRUEBA4</t>
  </si>
  <si>
    <t>PARTICIPANTE4.1TUTOR</t>
  </si>
  <si>
    <t>PRUEBA4.1TUTOR</t>
  </si>
  <si>
    <t>DNI5103622FARG-SIENFO</t>
  </si>
  <si>
    <t>DNI5103622FARG</t>
  </si>
  <si>
    <t>MARTA</t>
  </si>
  <si>
    <t>GARONI</t>
  </si>
  <si>
    <t>DNI5139344FARG-SIENFO</t>
  </si>
  <si>
    <t>DNI5139344FARG</t>
  </si>
  <si>
    <t>MARINA</t>
  </si>
  <si>
    <t>ROJAS</t>
  </si>
  <si>
    <t>DNI5249768FARG-SIENFO</t>
  </si>
  <si>
    <t>DNI5249768FARG</t>
  </si>
  <si>
    <t>MARIA BEATRIZ</t>
  </si>
  <si>
    <t>MORENO</t>
  </si>
  <si>
    <t>DNI5251660FARG-SIENFO</t>
  </si>
  <si>
    <t>DNI5251660FARG</t>
  </si>
  <si>
    <t>DANIELA</t>
  </si>
  <si>
    <t>LAZCANO</t>
  </si>
  <si>
    <t>LAZCANO DANIELA</t>
  </si>
  <si>
    <t>DNI5314627FARG-SIENFO</t>
  </si>
  <si>
    <t>DNI5314627FARG</t>
  </si>
  <si>
    <t>ELVIRA ZULMA</t>
  </si>
  <si>
    <t>TARIFA</t>
  </si>
  <si>
    <t>ELVIRA ZULEMA</t>
  </si>
  <si>
    <t>DNI5377280FARG-SIENFO</t>
  </si>
  <si>
    <t>DNI5377280FARG</t>
  </si>
  <si>
    <t>NELIDA</t>
  </si>
  <si>
    <t>CARBONETTO</t>
  </si>
  <si>
    <t>NÈLIDA</t>
  </si>
  <si>
    <t>DNI5412656FARG-SIENFO</t>
  </si>
  <si>
    <t>DNI5412656FARG</t>
  </si>
  <si>
    <t>MARIA YOLANDA</t>
  </si>
  <si>
    <t>DIAZ</t>
  </si>
  <si>
    <t>DNI5421955FARG-SIENFO</t>
  </si>
  <si>
    <t>DNI5421955FARG</t>
  </si>
  <si>
    <t>HILDA CARMEN</t>
  </si>
  <si>
    <t>RODRGUEZ</t>
  </si>
  <si>
    <t>RODRIGUEZ</t>
  </si>
  <si>
    <t>DNI5570942FARG-SIENFO</t>
  </si>
  <si>
    <t>DNI5570942FARG</t>
  </si>
  <si>
    <t>EVARISTA</t>
  </si>
  <si>
    <t>DNI5637095FARG-SIENFO</t>
  </si>
  <si>
    <t>DNI5637095FARG</t>
  </si>
  <si>
    <t>RUFFINI ESTER CRISTINA</t>
  </si>
  <si>
    <t>ESTHER CRISTINA</t>
  </si>
  <si>
    <t>RUFFINI</t>
  </si>
  <si>
    <t>DNI6075919FARG-SIENFO</t>
  </si>
  <si>
    <t>DNI6075919FARG</t>
  </si>
  <si>
    <t>MARIA CRISTINA</t>
  </si>
  <si>
    <t>VAQUIE</t>
  </si>
  <si>
    <t>DNI6295385FARG-SIENFO</t>
  </si>
  <si>
    <t>DNI6295385FARG</t>
  </si>
  <si>
    <t>DORA ZULEMA</t>
  </si>
  <si>
    <t>AVERSA DEFACIO</t>
  </si>
  <si>
    <t>DNI6360888FARG-SIENFO</t>
  </si>
  <si>
    <t>DNI6360888FARG</t>
  </si>
  <si>
    <t>REY CRISTINA</t>
  </si>
  <si>
    <t>DNI6386642FARG-SIENFO</t>
  </si>
  <si>
    <t>DNI6386642FARG</t>
  </si>
  <si>
    <t>DIAZ MARTA INES</t>
  </si>
  <si>
    <t>MARTA INÉS</t>
  </si>
  <si>
    <t>DNI6648110FARG-SIENFO</t>
  </si>
  <si>
    <t>DNI6648110FARG</t>
  </si>
  <si>
    <t>ADRIANA SUSANA</t>
  </si>
  <si>
    <t>BIRNBAUM</t>
  </si>
  <si>
    <t>DNI6692404FARG-SIENFO</t>
  </si>
  <si>
    <t>DNI6692404FARG</t>
  </si>
  <si>
    <t>ANALIA</t>
  </si>
  <si>
    <t>HERMELO</t>
  </si>
  <si>
    <t>ANALÍA</t>
  </si>
  <si>
    <t>DNI6712561FARG-SIENFO</t>
  </si>
  <si>
    <t>DNI6712561FARG</t>
  </si>
  <si>
    <t>ZULEMA ALICIA ROSA</t>
  </si>
  <si>
    <t>DNI8007132MARG-SIENFO</t>
  </si>
  <si>
    <t>DNI8007132MARG</t>
  </si>
  <si>
    <t>JORGE LUIS</t>
  </si>
  <si>
    <t>PLUCHINOTTA</t>
  </si>
  <si>
    <t>DNI8076211MARG-SIENFO</t>
  </si>
  <si>
    <t>DNI8076211MARG</t>
  </si>
  <si>
    <t>PORTILLO</t>
  </si>
  <si>
    <t>JUAN CARLOS</t>
  </si>
  <si>
    <t>DNI8275935MARG-SIENFO</t>
  </si>
  <si>
    <t>DNI8275935MARG</t>
  </si>
  <si>
    <t>FLORES</t>
  </si>
  <si>
    <t>DNI9993741FARG-SIENFO</t>
  </si>
  <si>
    <t>DNI9993741FARG</t>
  </si>
  <si>
    <t>RODRIGUEZ NOEMI JUANA</t>
  </si>
  <si>
    <t>NOEMI JUANA</t>
  </si>
  <si>
    <t>CE3002281FemeninoNN-GOET</t>
  </si>
  <si>
    <t>CE3002281FemeninoNN</t>
  </si>
  <si>
    <t>Femenino</t>
  </si>
  <si>
    <t>JULIANA</t>
  </si>
  <si>
    <t>SANTOS AZEREDO</t>
  </si>
  <si>
    <t>AZEREDO</t>
  </si>
  <si>
    <t>DNI0705854FARG-SIENFO</t>
  </si>
  <si>
    <t>DNI0705854FARG</t>
  </si>
  <si>
    <t>ELISA MARIA</t>
  </si>
  <si>
    <t>ALI</t>
  </si>
  <si>
    <t>ELISA MARÍA</t>
  </si>
  <si>
    <t>DNI2770835XARG-SIENFO</t>
  </si>
  <si>
    <t>DNI2770835XARG</t>
  </si>
  <si>
    <t>DI LEMBO LIDIA</t>
  </si>
  <si>
    <t>LIDIA</t>
  </si>
  <si>
    <t>DI LEMBO</t>
  </si>
  <si>
    <t>DNI29526344FARG-SIENFO</t>
  </si>
  <si>
    <t>DNI29526344FARG</t>
  </si>
  <si>
    <t>MARTINEZ NOELIA</t>
  </si>
  <si>
    <t>NOELIA SOLEDAD</t>
  </si>
  <si>
    <t>DNI30475193FARG-GOET</t>
  </si>
  <si>
    <t>DNI30475193FARG</t>
  </si>
  <si>
    <t>YESICA NOELIA</t>
  </si>
  <si>
    <t>ORELLANA</t>
  </si>
  <si>
    <t>DNI3498834FARG-SIENFO</t>
  </si>
  <si>
    <t>DNI3498834FARG</t>
  </si>
  <si>
    <t>AMALIA ESTHER</t>
  </si>
  <si>
    <t>LEIVA</t>
  </si>
  <si>
    <t>AMALIA</t>
  </si>
  <si>
    <t>DNI3971635FARG-SIENFO</t>
  </si>
  <si>
    <t>DNI3971635FARG</t>
  </si>
  <si>
    <t>LIDIA NELIDA</t>
  </si>
  <si>
    <t>CERSOSIMO</t>
  </si>
  <si>
    <t>DNI3974244FARG-SIENFO</t>
  </si>
  <si>
    <t>DNI3974244FARG</t>
  </si>
  <si>
    <t>MAZZA</t>
  </si>
  <si>
    <t>NORMA ADELINA</t>
  </si>
  <si>
    <t>DNI413291XARG-SIENFO</t>
  </si>
  <si>
    <t>DNI413291XARG</t>
  </si>
  <si>
    <t>JUAN FERNANDO</t>
  </si>
  <si>
    <t>RODRIGUEZ CORDOBA</t>
  </si>
  <si>
    <t>DNI4206736FARG-GOET</t>
  </si>
  <si>
    <t>DNI4206736FARG</t>
  </si>
  <si>
    <t>AURORA CELIA</t>
  </si>
  <si>
    <t>VALLEJOS</t>
  </si>
  <si>
    <t>DNI4240057FARG-SIENFO</t>
  </si>
  <si>
    <t>DNI4240057FARG</t>
  </si>
  <si>
    <t>ALLORIO HAYDEÉ GENEROSA</t>
  </si>
  <si>
    <t>HAYDEÉ GENEROSA</t>
  </si>
  <si>
    <t>ALLORIO</t>
  </si>
  <si>
    <t>DNI4276583FARG-SIENFO</t>
  </si>
  <si>
    <t>DNI4276583FARG</t>
  </si>
  <si>
    <t>ANA MARÍA</t>
  </si>
  <si>
    <t>SANTISO</t>
  </si>
  <si>
    <t>SANTISO ANA MARÍA</t>
  </si>
  <si>
    <t>DNI4539070FARG-SIENFO</t>
  </si>
  <si>
    <t>DNI4539070FARG</t>
  </si>
  <si>
    <t>ELSA CARMEN</t>
  </si>
  <si>
    <t>PETIT</t>
  </si>
  <si>
    <t>DNI4856814XARG-SIENFO</t>
  </si>
  <si>
    <t>DNI4856814XARG</t>
  </si>
  <si>
    <t>HERMINIA ANA</t>
  </si>
  <si>
    <t>MORANDO</t>
  </si>
  <si>
    <t>DNI4877173FARG-SIENFO</t>
  </si>
  <si>
    <t>DNI4877173FARG</t>
  </si>
  <si>
    <t>ISA</t>
  </si>
  <si>
    <t>NORMA CECILIA</t>
  </si>
  <si>
    <t>DNI4899219FARG-SIENFO</t>
  </si>
  <si>
    <t>DNI4899219FARG</t>
  </si>
  <si>
    <t>EVA</t>
  </si>
  <si>
    <t>KERAPIAN</t>
  </si>
  <si>
    <t>EVA ALEJANDRA</t>
  </si>
  <si>
    <t>KEROPIAN</t>
  </si>
  <si>
    <t>DNI5166394FARG-SIENFO</t>
  </si>
  <si>
    <t>DNI5166394FARG</t>
  </si>
  <si>
    <t>CATALINA MAGDALENA</t>
  </si>
  <si>
    <t>ZALIO</t>
  </si>
  <si>
    <t>DNI5168011XARG-SIENFO</t>
  </si>
  <si>
    <t>DNI5168011XARG</t>
  </si>
  <si>
    <t>MARIO ALBERTO</t>
  </si>
  <si>
    <t>TEJERINA</t>
  </si>
  <si>
    <t>ADELINA</t>
  </si>
  <si>
    <t>HISSE</t>
  </si>
  <si>
    <t>DNI5203506FARG-SIENFO</t>
  </si>
  <si>
    <t>DNI5203506FARG</t>
  </si>
  <si>
    <t>MIRTA ROSA</t>
  </si>
  <si>
    <t>LAGOS</t>
  </si>
  <si>
    <t>DNI5323290MARG-SIENFO</t>
  </si>
  <si>
    <t>DNI5323290MARG</t>
  </si>
  <si>
    <t>HUGO</t>
  </si>
  <si>
    <t>SAPORITO</t>
  </si>
  <si>
    <t>SAPORITO HUGO ALFREDO</t>
  </si>
  <si>
    <t>DNI5417592FARG-SIENFO</t>
  </si>
  <si>
    <t>DNI5417592FARG</t>
  </si>
  <si>
    <t>RINA YOLANDA</t>
  </si>
  <si>
    <t>AGUERO</t>
  </si>
  <si>
    <t>RINA</t>
  </si>
  <si>
    <t>DNI5418532FARG-SIENFO</t>
  </si>
  <si>
    <t>DNI5418532FARG</t>
  </si>
  <si>
    <t>OLGA ROSA</t>
  </si>
  <si>
    <t>SCARZELLA</t>
  </si>
  <si>
    <t>SCARZELLA OLGA</t>
  </si>
  <si>
    <t>DNI5429350FARG-SIENFO</t>
  </si>
  <si>
    <t>DNI5429350FARG</t>
  </si>
  <si>
    <t>MAGDALENA CRISTINA</t>
  </si>
  <si>
    <t>TORRES</t>
  </si>
  <si>
    <t>DNI5703620FARG-SIENFO</t>
  </si>
  <si>
    <t>DNI5703620FARG</t>
  </si>
  <si>
    <t>JORGELINA</t>
  </si>
  <si>
    <t>ROMERO</t>
  </si>
  <si>
    <t>DNI5818773FARG-SIENFO</t>
  </si>
  <si>
    <t>DNI5818773FARG</t>
  </si>
  <si>
    <t>CECILIA GENOVEVA</t>
  </si>
  <si>
    <t>SERRANO</t>
  </si>
  <si>
    <t>GENOVEVA CECILIA</t>
  </si>
  <si>
    <t>DNI6036168XARG-SIENFO</t>
  </si>
  <si>
    <t>DNI6036168XARG</t>
  </si>
  <si>
    <t>PATRICIA MARÍA</t>
  </si>
  <si>
    <t>YESQUEN</t>
  </si>
  <si>
    <t>DNI6196321FARG-SIENFO</t>
  </si>
  <si>
    <t>DNI6196321FARG</t>
  </si>
  <si>
    <t>MÓNICA ESTELA</t>
  </si>
  <si>
    <t>GARCÍA</t>
  </si>
  <si>
    <t>DNI6247993FARG-SIENFO</t>
  </si>
  <si>
    <t>DNI6247993FARG</t>
  </si>
  <si>
    <t>BEATRIZ ROSA</t>
  </si>
  <si>
    <t>ZETINA</t>
  </si>
  <si>
    <t>DNI6248310XARG-SIENFO</t>
  </si>
  <si>
    <t>DNI6248310XARG</t>
  </si>
  <si>
    <t>DI BELLA</t>
  </si>
  <si>
    <t>DNI6295383FARG-SIENFO</t>
  </si>
  <si>
    <t>DNI6295383FARG</t>
  </si>
  <si>
    <t>HILDA NELIDA</t>
  </si>
  <si>
    <t>HILDA</t>
  </si>
  <si>
    <t>DNI6435483FARG-SIENFO</t>
  </si>
  <si>
    <t>DNI6435483FARG</t>
  </si>
  <si>
    <t>CRISTINA</t>
  </si>
  <si>
    <t>GARCIA</t>
  </si>
  <si>
    <t>DNI7672582MARG-SIENFO</t>
  </si>
  <si>
    <t>DNI7672582MARG</t>
  </si>
  <si>
    <t>ESTEBAN ENRIQUE</t>
  </si>
  <si>
    <t>PAZO</t>
  </si>
  <si>
    <t>DNI7892927MARG-SIENFO</t>
  </si>
  <si>
    <t>DNI7892927MARG</t>
  </si>
  <si>
    <t>JORGE ANIBAL</t>
  </si>
  <si>
    <t>CARDOZO</t>
  </si>
  <si>
    <t>NN94438690FemeninoNN-GOET</t>
  </si>
  <si>
    <t>NN94438690FemeninoNN</t>
  </si>
  <si>
    <t>NN</t>
  </si>
  <si>
    <t>IRALA BAREIRO</t>
  </si>
  <si>
    <t>DNI1610711FARG-GOET</t>
  </si>
  <si>
    <t>DNI1610711FARG</t>
  </si>
  <si>
    <t>EMMANUELLE</t>
  </si>
  <si>
    <t>PELLISA</t>
  </si>
  <si>
    <t>DNI2893418FARG-SIENFO</t>
  </si>
  <si>
    <t>DNI2893418FARG</t>
  </si>
  <si>
    <t>ROMERO ANGELICA</t>
  </si>
  <si>
    <t>ROMERO ANGELICA IRENE</t>
  </si>
  <si>
    <t>DNI3185587MARG-GOET</t>
  </si>
  <si>
    <t>DNI3185587MARG</t>
  </si>
  <si>
    <t>BOULOS</t>
  </si>
  <si>
    <t>TELUS</t>
  </si>
  <si>
    <t>DNI3566268FARG-SIENFO</t>
  </si>
  <si>
    <t>DNI3566268FARG</t>
  </si>
  <si>
    <t>ASUNCION</t>
  </si>
  <si>
    <t>FERNÁNDEZ</t>
  </si>
  <si>
    <t>ASUNCIÓN</t>
  </si>
  <si>
    <t>DNI3566716FARG-SIENFO</t>
  </si>
  <si>
    <t>DNI3566716FARG</t>
  </si>
  <si>
    <t>RAMONA ALEJANDRA</t>
  </si>
  <si>
    <t>ROLON</t>
  </si>
  <si>
    <t>ROLÓN</t>
  </si>
  <si>
    <t>DNI3904492FARG-SIENFO</t>
  </si>
  <si>
    <t>DNI3904492FARG</t>
  </si>
  <si>
    <t>MARGARITA ESTHER</t>
  </si>
  <si>
    <t>DNI4243384MARG-SIENFO</t>
  </si>
  <si>
    <t>DNI4243384MARG</t>
  </si>
  <si>
    <t>ATILIO</t>
  </si>
  <si>
    <t>VENUTTI</t>
  </si>
  <si>
    <t>DNI4304291MARG-SIENFO</t>
  </si>
  <si>
    <t>DNI4304291MARG</t>
  </si>
  <si>
    <t>LEOPOLDO RICARDO</t>
  </si>
  <si>
    <t>GAVAGNIN</t>
  </si>
  <si>
    <t>DNI4411470MARG-SIENFO</t>
  </si>
  <si>
    <t>DNI4411470MARG</t>
  </si>
  <si>
    <t>PEREGRINO</t>
  </si>
  <si>
    <t>COCA</t>
  </si>
  <si>
    <t>PEREGRINO COCA</t>
  </si>
  <si>
    <t>DNI4474213FARG-SIENFO</t>
  </si>
  <si>
    <t>DNI4474213FARG</t>
  </si>
  <si>
    <t>CRESCENCIA INÉS</t>
  </si>
  <si>
    <t>PASTRAN</t>
  </si>
  <si>
    <t>CRESENCIA INÉS</t>
  </si>
  <si>
    <t>PASTRÁN</t>
  </si>
  <si>
    <t>DNI4515842MARG-SIENFO</t>
  </si>
  <si>
    <t>DNI4515842MARG</t>
  </si>
  <si>
    <t>ALBERTO</t>
  </si>
  <si>
    <t>SABIA</t>
  </si>
  <si>
    <t>DNI4845716FARG-SIENFO</t>
  </si>
  <si>
    <t>DNI4845716FARG</t>
  </si>
  <si>
    <t>ELBA SUSANA</t>
  </si>
  <si>
    <t>ARANDA</t>
  </si>
  <si>
    <t>DNI4856809FARG-SIENFO</t>
  </si>
  <si>
    <t>DNI4856809FARG</t>
  </si>
  <si>
    <t>SUSANA VICTORIA</t>
  </si>
  <si>
    <t>SUBELZA</t>
  </si>
  <si>
    <t>DNI4947387FARG-SIENFO</t>
  </si>
  <si>
    <t>DNI4947387FARG</t>
  </si>
  <si>
    <t>PIEROTTI SUSANA ANGELA</t>
  </si>
  <si>
    <t>SUSANA ANGELA</t>
  </si>
  <si>
    <t>PIEROTTI</t>
  </si>
  <si>
    <t>DNI5202421FARG-SIENFO</t>
  </si>
  <si>
    <t>DNI5202421FARG</t>
  </si>
  <si>
    <t>BALDIZZONE</t>
  </si>
  <si>
    <t>DNI5618164FARG-SIENFO</t>
  </si>
  <si>
    <t>DNI5618164FARG</t>
  </si>
  <si>
    <t>MARIA ALBA</t>
  </si>
  <si>
    <t>DNI5945664FARG-SIENFO</t>
  </si>
  <si>
    <t>DNI5945664FARG</t>
  </si>
  <si>
    <t>MARIA MAGDALENA</t>
  </si>
  <si>
    <t>DE BELLA</t>
  </si>
  <si>
    <t>DE BELLLA</t>
  </si>
  <si>
    <t>DNI5994103FARG-SIENFO</t>
  </si>
  <si>
    <t>DNI5994103FARG</t>
  </si>
  <si>
    <t>MONICA</t>
  </si>
  <si>
    <t>MAGARIAN</t>
  </si>
  <si>
    <t>MÓNICA</t>
  </si>
  <si>
    <t>MAGARIÁN</t>
  </si>
  <si>
    <t>DNI6345273FARG-SIENFO</t>
  </si>
  <si>
    <t>DNI6345273FARG</t>
  </si>
  <si>
    <t>AGUEDA RITA</t>
  </si>
  <si>
    <t>MARUCCI</t>
  </si>
  <si>
    <t>DNI6410882FARG-SIENFO</t>
  </si>
  <si>
    <t>DNI6410882FARG</t>
  </si>
  <si>
    <t>MARGARITA IRENE</t>
  </si>
  <si>
    <t>DEL CORNO</t>
  </si>
  <si>
    <t>DEL CORNO MARGARITA IRENE</t>
  </si>
  <si>
    <t>DNI6416136FARG-SIENFO</t>
  </si>
  <si>
    <t>DNI6416136FARG</t>
  </si>
  <si>
    <t>NILDA ALICIA</t>
  </si>
  <si>
    <t>ABA</t>
  </si>
  <si>
    <t>DNI8406600MARG-SIENFO</t>
  </si>
  <si>
    <t>DNI8406600MARG</t>
  </si>
  <si>
    <t>LUIS OSVALDO</t>
  </si>
  <si>
    <t>ESTEVEZ</t>
  </si>
  <si>
    <t>LUIS OSAVALDO</t>
  </si>
  <si>
    <t>DNI FARG-SIENFO</t>
  </si>
  <si>
    <t>DNI FARG</t>
  </si>
  <si>
    <t>GIMNASIA MODELADORA</t>
  </si>
  <si>
    <t>BRENDA ESTEFANIA</t>
  </si>
  <si>
    <t>ESCALANTE</t>
  </si>
  <si>
    <t>MARIOTTI SILVIA</t>
  </si>
  <si>
    <t>NAFTALI CYNTHYA</t>
  </si>
  <si>
    <t>CELESTE</t>
  </si>
  <si>
    <t>AGUIAR</t>
  </si>
  <si>
    <t>LAPENNA MARIELA</t>
  </si>
  <si>
    <t>ROXANA</t>
  </si>
  <si>
    <t>BARTOLINI</t>
  </si>
  <si>
    <t>BIBAS</t>
  </si>
  <si>
    <t>GUADALUPE AGUSTINA</t>
  </si>
  <si>
    <t>DI SANTO</t>
  </si>
  <si>
    <t>LILIANA KARINA</t>
  </si>
  <si>
    <t>POMA</t>
  </si>
  <si>
    <t>DNI0363703XARG-SIENFO</t>
  </si>
  <si>
    <t>DNI0363703XARG</t>
  </si>
  <si>
    <t>ALPINI MARIA TERESA</t>
  </si>
  <si>
    <t>ALPINI</t>
  </si>
  <si>
    <t>DNI17108083FARG-SIENFO</t>
  </si>
  <si>
    <t>DNI17108083FARG</t>
  </si>
  <si>
    <t>ALVAREZ ARIAS</t>
  </si>
  <si>
    <t>ALVAREZ ARIAS SILVINA FELICITAS</t>
  </si>
  <si>
    <t>DNI1842029FARG-SIENFO</t>
  </si>
  <si>
    <t>DNI1842029FARG</t>
  </si>
  <si>
    <t>CORDOBA ALBA ALICIA HEBE</t>
  </si>
  <si>
    <t>ALBA ALICIA</t>
  </si>
  <si>
    <t>DNI21833973MARG-SIENFO</t>
  </si>
  <si>
    <t>DNI21833973MARG</t>
  </si>
  <si>
    <t>GOMEZ JUAN EDUARDO</t>
  </si>
  <si>
    <t>DNI33207428FARG-SIENFO</t>
  </si>
  <si>
    <t>DNI33207428FARG</t>
  </si>
  <si>
    <t>FUDA JULIETA SOLEDAD</t>
  </si>
  <si>
    <t>JULIETA</t>
  </si>
  <si>
    <t>FUDA</t>
  </si>
  <si>
    <t>DNI3494557FARG-SIENFO</t>
  </si>
  <si>
    <t>DNI3494557FARG</t>
  </si>
  <si>
    <t>LILIA ANA</t>
  </si>
  <si>
    <t>ANGLESI</t>
  </si>
  <si>
    <t>DNI3697159FARG-SIENFO</t>
  </si>
  <si>
    <t>DNI3697159FARG</t>
  </si>
  <si>
    <t>PALMIRA ESPERANZA</t>
  </si>
  <si>
    <t>ESCANDELL</t>
  </si>
  <si>
    <t>DNI3726006FARG-SIENFO</t>
  </si>
  <si>
    <t>DNI3726006FARG</t>
  </si>
  <si>
    <t>PAULA ELIDA</t>
  </si>
  <si>
    <t>RENZONI</t>
  </si>
  <si>
    <t>RENZONI PAULA ELIDA</t>
  </si>
  <si>
    <t>DNI3775793FARG-SIENFO</t>
  </si>
  <si>
    <t>DNI3775793FARG</t>
  </si>
  <si>
    <t>JUANA ANGÉLICA</t>
  </si>
  <si>
    <t>VELAZQUEZ</t>
  </si>
  <si>
    <t>VELAZQUEZ JUANA ANGÉLICA</t>
  </si>
  <si>
    <t>DNI3889589FARG-SIENFO</t>
  </si>
  <si>
    <t>DNI3889589FARG</t>
  </si>
  <si>
    <t>IRMA ELSA</t>
  </si>
  <si>
    <t>CACACE</t>
  </si>
  <si>
    <t>DNI3XARG-MOODLE</t>
  </si>
  <si>
    <t>DNI3XARG</t>
  </si>
  <si>
    <t>PARTICIPANTEPRUEBA3.1TUTOR</t>
  </si>
  <si>
    <t>PARTICIPANTEPRUEBA3DOCENTE</t>
  </si>
  <si>
    <t>PARTICIPANTEPRUEBA3</t>
  </si>
  <si>
    <t>DNI4131549MARG-SIENFO</t>
  </si>
  <si>
    <t>DNI4131549MARG</t>
  </si>
  <si>
    <t>HORACIO OSCAR</t>
  </si>
  <si>
    <t>MARRE</t>
  </si>
  <si>
    <t>DNI4447942MARG-SIENFO</t>
  </si>
  <si>
    <t>DNI4447942MARG</t>
  </si>
  <si>
    <t>LEJANDRINO</t>
  </si>
  <si>
    <t>SANTIAGO RUBEN</t>
  </si>
  <si>
    <t>RUBEN LEJANDRINO</t>
  </si>
  <si>
    <t>SANTIAGO</t>
  </si>
  <si>
    <t>DNI4483376MARG-GOET</t>
  </si>
  <si>
    <t>DNI4483376MARG</t>
  </si>
  <si>
    <t>MERCINUS</t>
  </si>
  <si>
    <t>GEORGES</t>
  </si>
  <si>
    <t>DNI4677073FARG-SIENFO</t>
  </si>
  <si>
    <t>DNI4677073FARG</t>
  </si>
  <si>
    <t>NÉLIDA SUSANA</t>
  </si>
  <si>
    <t>IUT</t>
  </si>
  <si>
    <t>NELIDA SUSANA</t>
  </si>
  <si>
    <t>LUT</t>
  </si>
  <si>
    <t>DNI4729397FARG-SIENFO</t>
  </si>
  <si>
    <t>DNI4729397FARG</t>
  </si>
  <si>
    <t>BEATRIZ ANGELINA</t>
  </si>
  <si>
    <t>DNI4933354FARG-SIENFO</t>
  </si>
  <si>
    <t>DNI4933354FARG</t>
  </si>
  <si>
    <t>MARTA ELISA NIDIA</t>
  </si>
  <si>
    <t>MELILLO</t>
  </si>
  <si>
    <t>DNI4963212FARG-SIENFO</t>
  </si>
  <si>
    <t>DNI4963212FARG</t>
  </si>
  <si>
    <t>ELSA NOEMI</t>
  </si>
  <si>
    <t>DNI4976528FARG-SIENFO</t>
  </si>
  <si>
    <t>DNI4976528FARG</t>
  </si>
  <si>
    <t>LAMORTE</t>
  </si>
  <si>
    <t>HILDA ÁNGELA</t>
  </si>
  <si>
    <t>DNI5287309FARG-SIENFO</t>
  </si>
  <si>
    <t>DNI5287309FARG</t>
  </si>
  <si>
    <t>AÍDA NIEVE</t>
  </si>
  <si>
    <t>HERRERA DE ANTONIOLI</t>
  </si>
  <si>
    <t>AIDA NIEVE</t>
  </si>
  <si>
    <t>HERRERA</t>
  </si>
  <si>
    <t>DNI5590611FARG-SIENFO</t>
  </si>
  <si>
    <t>DNI5590611FARG</t>
  </si>
  <si>
    <t>LAURA MARGARITA</t>
  </si>
  <si>
    <t>DNI5644582FARG-SIENFO</t>
  </si>
  <si>
    <t>DNI5644582FARG</t>
  </si>
  <si>
    <t>MERCEDES DE LOS MILAGROS</t>
  </si>
  <si>
    <t>MUÑOZ</t>
  </si>
  <si>
    <t>MUÑOZ MERCEDES</t>
  </si>
  <si>
    <t>DNI5935557XARG-SIENFO</t>
  </si>
  <si>
    <t>DNI5935557XARG</t>
  </si>
  <si>
    <t>LIDIA BEATRIZ</t>
  </si>
  <si>
    <t>PIERUCCIONI</t>
  </si>
  <si>
    <t>DNI6188406FARG-SIENFO</t>
  </si>
  <si>
    <t>DNI6188406FARG</t>
  </si>
  <si>
    <t>BEATRIZ DEL CARMEN</t>
  </si>
  <si>
    <t>PEREIRA DA ROSA</t>
  </si>
  <si>
    <t>DNI6206839FARG-SIENFO</t>
  </si>
  <si>
    <t>DNI6206839FARG</t>
  </si>
  <si>
    <t>SUSANA INES</t>
  </si>
  <si>
    <t>BUZON</t>
  </si>
  <si>
    <t>BUZON SUSANA INES</t>
  </si>
  <si>
    <t>DNI6356706FARG-SIENFO</t>
  </si>
  <si>
    <t>DNI6356706FARG</t>
  </si>
  <si>
    <t>GRISELDA ISABEL</t>
  </si>
  <si>
    <t>TILLI</t>
  </si>
  <si>
    <t>DNI6388738FARG-SIENFO</t>
  </si>
  <si>
    <t>DNI6388738FARG</t>
  </si>
  <si>
    <t>ANTONELLI</t>
  </si>
  <si>
    <t>DNI6405888FARG-SIENFO</t>
  </si>
  <si>
    <t>DNI6405888FARG</t>
  </si>
  <si>
    <t>SUSANA ESTER</t>
  </si>
  <si>
    <t>DNI6418145FARG-SIENFO</t>
  </si>
  <si>
    <t>DNI6418145FARG</t>
  </si>
  <si>
    <t>MARIA DELIA</t>
  </si>
  <si>
    <t>BUENO</t>
  </si>
  <si>
    <t>MARÍA DELIA DEL CARMEN</t>
  </si>
  <si>
    <t>DNI6435424FARG-SIENFO</t>
  </si>
  <si>
    <t>DNI6435424FARG</t>
  </si>
  <si>
    <t>NORA CRISTINA</t>
  </si>
  <si>
    <t>CATTANEO</t>
  </si>
  <si>
    <t>DNI6559476FARG-SIENFO</t>
  </si>
  <si>
    <t>DNI6559476FARG</t>
  </si>
  <si>
    <t>NOEMI</t>
  </si>
  <si>
    <t>GALLARDO</t>
  </si>
  <si>
    <t>NOEMI HAYDEE</t>
  </si>
  <si>
    <t>DNI6664372FARG-SIENFO</t>
  </si>
  <si>
    <t>DNI6664372FARG</t>
  </si>
  <si>
    <t>OLGA ALICIA</t>
  </si>
  <si>
    <t>ECHENIQUE</t>
  </si>
  <si>
    <t>DNI7766930MARG-SIENFO</t>
  </si>
  <si>
    <t>DNI7766930MARG</t>
  </si>
  <si>
    <t>NICOLAS</t>
  </si>
  <si>
    <t>MORE</t>
  </si>
  <si>
    <t>NICOLAS OSCAR</t>
  </si>
  <si>
    <t>DNI8595776MARG-SIENFO</t>
  </si>
  <si>
    <t>DNI8595776MARG</t>
  </si>
  <si>
    <t>ABOSALIH ISMAEL</t>
  </si>
  <si>
    <t>ABOSALEH ISMAEL</t>
  </si>
  <si>
    <t>DNI8985701FARG-GOET</t>
  </si>
  <si>
    <t>DNI8985701FARG</t>
  </si>
  <si>
    <t>ALEJANDRA</t>
  </si>
  <si>
    <t>DEL ROSARIO CONTRERA</t>
  </si>
  <si>
    <t>DNIXARG-MOODLE</t>
  </si>
  <si>
    <t>DNIXARG</t>
  </si>
  <si>
    <t>SILVIA</t>
  </si>
  <si>
    <t>RAMIRO</t>
  </si>
  <si>
    <t>ESCALANTE LEIVA</t>
  </si>
  <si>
    <t>SCHIAVONE</t>
  </si>
  <si>
    <t>VERÓNICA</t>
  </si>
  <si>
    <t>HELER</t>
  </si>
  <si>
    <t>EMILIANO</t>
  </si>
  <si>
    <t>SPINOSO</t>
  </si>
  <si>
    <t>INTI</t>
  </si>
  <si>
    <t>HUANTO</t>
  </si>
  <si>
    <t>YESICA MELINA</t>
  </si>
  <si>
    <t>ROMINA</t>
  </si>
  <si>
    <t>SARMIENTO</t>
  </si>
  <si>
    <t>ROVIRA</t>
  </si>
  <si>
    <t>CAC</t>
  </si>
  <si>
    <t>MENDOZA</t>
  </si>
  <si>
    <t>PRUEBA HB</t>
  </si>
  <si>
    <t>DOCENTE</t>
  </si>
  <si>
    <t>ALEJANDRO</t>
  </si>
  <si>
    <t>HUNT</t>
  </si>
  <si>
    <t>AULA</t>
  </si>
  <si>
    <t>CESAR AUGUSTO</t>
  </si>
  <si>
    <t>PEREZ SANCHEZ</t>
  </si>
  <si>
    <t>MARIANA SOLEDAD</t>
  </si>
  <si>
    <t>DEFERRARI TORRES</t>
  </si>
  <si>
    <t>JUDITH ROCIO</t>
  </si>
  <si>
    <t>DAVALOS GONZALEZ</t>
  </si>
  <si>
    <t>JOAQUIN</t>
  </si>
  <si>
    <t>GONZALEZ MONTI</t>
  </si>
  <si>
    <t>PAPASIDERO</t>
  </si>
  <si>
    <t>ABEL</t>
  </si>
  <si>
    <t>ZABALA</t>
  </si>
  <si>
    <t>IRINA</t>
  </si>
  <si>
    <t>KEREKES</t>
  </si>
  <si>
    <t>REGINA</t>
  </si>
  <si>
    <t>MOLARES</t>
  </si>
  <si>
    <t>JOSE ALEJANDRO</t>
  </si>
  <si>
    <t>ZAPATA</t>
  </si>
  <si>
    <t>WALTER YAEL</t>
  </si>
  <si>
    <t>MORALES</t>
  </si>
  <si>
    <t>FERNANDO</t>
  </si>
  <si>
    <t>DNI0945019FARG-SIENFO</t>
  </si>
  <si>
    <t>DNI0945019FARG</t>
  </si>
  <si>
    <t>VICTORIA</t>
  </si>
  <si>
    <t>SIEIRA</t>
  </si>
  <si>
    <t>DNI10361261FARG-SIENFO</t>
  </si>
  <si>
    <t>DNI10361261FARG</t>
  </si>
  <si>
    <t>BOCCALANDRO</t>
  </si>
  <si>
    <t>BOCCALANDRO LILIANA ROSA</t>
  </si>
  <si>
    <t>DNI12070333FARG-SIENFO</t>
  </si>
  <si>
    <t>DNI12070333FARG</t>
  </si>
  <si>
    <t>MARIAROSA</t>
  </si>
  <si>
    <t>RODRÍGUEZ MARÍA ROSA</t>
  </si>
  <si>
    <t>DNI18742450FARG-SIENFO</t>
  </si>
  <si>
    <t>DNI18742450FARG</t>
  </si>
  <si>
    <t>ANA CLAUDIA</t>
  </si>
  <si>
    <t>MORENO AN CLAUDIA</t>
  </si>
  <si>
    <t>DNI26061161MARG-SIENFO</t>
  </si>
  <si>
    <t>DNI26061161MARG</t>
  </si>
  <si>
    <t>CARDOZO CARLOS</t>
  </si>
  <si>
    <t>DNI36403319MARG-SIENFO</t>
  </si>
  <si>
    <t>DNI36403319MARG</t>
  </si>
  <si>
    <t>SERGIO REYNALDO</t>
  </si>
  <si>
    <t>ARAOZ</t>
  </si>
  <si>
    <t>SERGIO REINALDO</t>
  </si>
  <si>
    <t>DNI36442455FARG-SIENFO</t>
  </si>
  <si>
    <t>DNI36442455FARG</t>
  </si>
  <si>
    <t>GIMENA MELISA</t>
  </si>
  <si>
    <t>LEUNDA</t>
  </si>
  <si>
    <t>MELISA</t>
  </si>
  <si>
    <t>DNI3754995FARG-SIENFO</t>
  </si>
  <si>
    <t>DNI3754995FARG</t>
  </si>
  <si>
    <t>CORDASCO</t>
  </si>
  <si>
    <t>DNI4400133MARG-SIENFO</t>
  </si>
  <si>
    <t>DNI4400133MARG</t>
  </si>
  <si>
    <t>FELIX ALBERTO</t>
  </si>
  <si>
    <t>DNI4405282FARG-SIENFO</t>
  </si>
  <si>
    <t>DNI4405282FARG</t>
  </si>
  <si>
    <t>MUÑOZ FRANCISCA</t>
  </si>
  <si>
    <t>FRANCISCA HERMINIA</t>
  </si>
  <si>
    <t>DNI4738212FARG-SIENFO</t>
  </si>
  <si>
    <t>DNI4738212FARG</t>
  </si>
  <si>
    <t>CORVINO</t>
  </si>
  <si>
    <t>DNI4785227FARG-SIENFO</t>
  </si>
  <si>
    <t>DNI4785227FARG</t>
  </si>
  <si>
    <t>MARINA MARTA SUSANA</t>
  </si>
  <si>
    <t>BUSTOS</t>
  </si>
  <si>
    <t>BUSTOS MARINA MARTA SUSANA</t>
  </si>
  <si>
    <t>DNI4860414FARG-SIENFO</t>
  </si>
  <si>
    <t>DNI4860414FARG</t>
  </si>
  <si>
    <t>GLADYS</t>
  </si>
  <si>
    <t>PONCE</t>
  </si>
  <si>
    <t>GLADYS YOLANDA</t>
  </si>
  <si>
    <t>DNI5182895MARG-SIENFO</t>
  </si>
  <si>
    <t>DNI5182895MARG</t>
  </si>
  <si>
    <t>CARLOS ADAN</t>
  </si>
  <si>
    <t>VARAS</t>
  </si>
  <si>
    <t>ADAM</t>
  </si>
  <si>
    <t>DNI5432345FARG-SIENFO</t>
  </si>
  <si>
    <t>DNI5432345FARG</t>
  </si>
  <si>
    <t>ADRIANA DINA</t>
  </si>
  <si>
    <t>SOLIÑO</t>
  </si>
  <si>
    <t>DNI5778953FARG-SIENFO</t>
  </si>
  <si>
    <t>DNI5778953FARG</t>
  </si>
  <si>
    <t>EVA CAROLINA</t>
  </si>
  <si>
    <t>NAMOR</t>
  </si>
  <si>
    <t>DNI5854594FARG-SIENFO</t>
  </si>
  <si>
    <t>DNI5854594FARG</t>
  </si>
  <si>
    <t>GLADYS BELKYS</t>
  </si>
  <si>
    <t>IRURUETA</t>
  </si>
  <si>
    <t>DNI5870881FARG-SIENFO</t>
  </si>
  <si>
    <t>DNI5870881FARG</t>
  </si>
  <si>
    <t>GIMENEZ</t>
  </si>
  <si>
    <t>MARTA EMILIA</t>
  </si>
  <si>
    <t>DNI5918973FARG-SIENFO</t>
  </si>
  <si>
    <t>DNI5918973FARG</t>
  </si>
  <si>
    <t>ESTELA SALVADORA</t>
  </si>
  <si>
    <t>DNI6056975FARG-SIENFO</t>
  </si>
  <si>
    <t>DNI6056975FARG</t>
  </si>
  <si>
    <t>LACAVA DOMINGA CARMEN</t>
  </si>
  <si>
    <t>DOMINGA CARMEN</t>
  </si>
  <si>
    <t>LACAVA</t>
  </si>
  <si>
    <t>DNI6247517FARG-SIENFO</t>
  </si>
  <si>
    <t>DNI6247517FARG</t>
  </si>
  <si>
    <t>REINA FIDELINA</t>
  </si>
  <si>
    <t>LEGUIZAMON</t>
  </si>
  <si>
    <t>REINA</t>
  </si>
  <si>
    <t>DNI6369275FARG-SIENFO</t>
  </si>
  <si>
    <t>DNI6369275FARG</t>
  </si>
  <si>
    <t>CRISTINA SUSANA</t>
  </si>
  <si>
    <t>RIADIGOS</t>
  </si>
  <si>
    <t>DNI6668296FARG-SIENFO</t>
  </si>
  <si>
    <t>DNI6668296FARG</t>
  </si>
  <si>
    <t>MARÍA TERESA</t>
  </si>
  <si>
    <t>SARCE</t>
  </si>
  <si>
    <t>DNI6XARG-MOODLE</t>
  </si>
  <si>
    <t>DNI6XARG</t>
  </si>
  <si>
    <t>PRUEBA6.1TUTOR</t>
  </si>
  <si>
    <t>PARTICIPANTEPRUEBA6DOCENTE</t>
  </si>
  <si>
    <t>PRUEBA6DOCENTE</t>
  </si>
  <si>
    <t>DNI94889012FARG-GOET</t>
  </si>
  <si>
    <t>DNI94889012FARG</t>
  </si>
  <si>
    <t>LAURA</t>
  </si>
  <si>
    <t>SILVA</t>
  </si>
  <si>
    <t>LAURA DAYAN</t>
  </si>
  <si>
    <t>SILVA HINOJOSA</t>
  </si>
  <si>
    <t>DNI9989206FARG-SIENFO</t>
  </si>
  <si>
    <t>DNI9989206FARG</t>
  </si>
  <si>
    <t>NILDA NORA</t>
  </si>
  <si>
    <t>FALCÓN</t>
  </si>
  <si>
    <t>FALCON</t>
  </si>
  <si>
    <t>DNI14101908MARG-SIENFO</t>
  </si>
  <si>
    <t>DNI14101908MARG</t>
  </si>
  <si>
    <t>ELISEO DANIEL</t>
  </si>
  <si>
    <t>BALIAN</t>
  </si>
  <si>
    <t>BALIAN ELISEO</t>
  </si>
  <si>
    <t>DNI1444342FARG-SIENFO</t>
  </si>
  <si>
    <t>DNI1444342FARG</t>
  </si>
  <si>
    <t>LAURA NOEMÍ</t>
  </si>
  <si>
    <t>AYERBE</t>
  </si>
  <si>
    <t>DNI20347644FARG-SIENFO</t>
  </si>
  <si>
    <t>DNI20347644FARG</t>
  </si>
  <si>
    <t>NÉLIDA DEL MILAGRO</t>
  </si>
  <si>
    <t>ROMANO</t>
  </si>
  <si>
    <t>DNI2XARG-MOODLE</t>
  </si>
  <si>
    <t>DNI2XARG</t>
  </si>
  <si>
    <t>PARTICIPANTEPRUEBA2.1TUTOR</t>
  </si>
  <si>
    <t>PARTICIPANTEPRUEBA2</t>
  </si>
  <si>
    <t>DNI3715263FARG-SIENFO</t>
  </si>
  <si>
    <t>DNI3715263FARG</t>
  </si>
  <si>
    <t>GLORIA</t>
  </si>
  <si>
    <t>FONTAU</t>
  </si>
  <si>
    <t>DNI37XARG-MOODLE</t>
  </si>
  <si>
    <t>DNI37XARG</t>
  </si>
  <si>
    <t>GIOVANNA AGOSTINA</t>
  </si>
  <si>
    <t>OROFINO</t>
  </si>
  <si>
    <t>EZEQUIEL</t>
  </si>
  <si>
    <t>ESCOBAR</t>
  </si>
  <si>
    <t>DNI3864640FARG-SIENFO</t>
  </si>
  <si>
    <t>DNI3864640FARG</t>
  </si>
  <si>
    <t>AIDA</t>
  </si>
  <si>
    <t>AMENDOLA</t>
  </si>
  <si>
    <t>ALICIA</t>
  </si>
  <si>
    <t>DNI3945239FARG-SIENFO</t>
  </si>
  <si>
    <t>DNI3945239FARG</t>
  </si>
  <si>
    <t>MARIA ESTER</t>
  </si>
  <si>
    <t>VITULANO</t>
  </si>
  <si>
    <t>DNI3968576XARG-SIENFO</t>
  </si>
  <si>
    <t>DNI3968576XARG</t>
  </si>
  <si>
    <t>MAURA</t>
  </si>
  <si>
    <t>DELPERO</t>
  </si>
  <si>
    <t>DNI4074898FARG-SIENFO</t>
  </si>
  <si>
    <t>DNI4074898FARG</t>
  </si>
  <si>
    <t>JULIA MARIA</t>
  </si>
  <si>
    <t>FIGUEREDO</t>
  </si>
  <si>
    <t>FIGUEREDO JULIA MARIA</t>
  </si>
  <si>
    <t>DNI43318381FARG-SIENFO</t>
  </si>
  <si>
    <t>DNI43318381FARG</t>
  </si>
  <si>
    <t>AVENDAÑO BRISA AYLEN</t>
  </si>
  <si>
    <t>DNI4414142MARG-SIENFO</t>
  </si>
  <si>
    <t>DNI4414142MARG</t>
  </si>
  <si>
    <t>ALBERTO EDUARDO</t>
  </si>
  <si>
    <t>DNI4518673MARG-SIENFO</t>
  </si>
  <si>
    <t>DNI4518673MARG</t>
  </si>
  <si>
    <t>GIRARDI MATEO</t>
  </si>
  <si>
    <t>GIRARDI MATEO ERNESTO</t>
  </si>
  <si>
    <t>DNI4549515FARG-SIENFO</t>
  </si>
  <si>
    <t>DNI4549515FARG</t>
  </si>
  <si>
    <t>SUSANA ALICIA</t>
  </si>
  <si>
    <t>DNI4713919FARG-SIENFO</t>
  </si>
  <si>
    <t>DNI4713919FARG</t>
  </si>
  <si>
    <t>MIRTHA SUSANA</t>
  </si>
  <si>
    <t>ALLER</t>
  </si>
  <si>
    <t>DNI4775694FARG-SIENFO</t>
  </si>
  <si>
    <t>DNI4775694FARG</t>
  </si>
  <si>
    <t>DOLORES EMILIA</t>
  </si>
  <si>
    <t>ARCE</t>
  </si>
  <si>
    <t>DNI4876934FARG-SIENFO</t>
  </si>
  <si>
    <t>DNI4876934FARG</t>
  </si>
  <si>
    <t>MARIA LUISA</t>
  </si>
  <si>
    <t>SCUDIERO</t>
  </si>
  <si>
    <t>DNI5203100FARG-SIENFO</t>
  </si>
  <si>
    <t>DNI5203100FARG</t>
  </si>
  <si>
    <t>ALICIA ANA</t>
  </si>
  <si>
    <t>BASILE</t>
  </si>
  <si>
    <t>DNI5631718FARG-SIENFO</t>
  </si>
  <si>
    <t>DNI5631718FARG</t>
  </si>
  <si>
    <t>ROSA MARIA</t>
  </si>
  <si>
    <t>BELLA</t>
  </si>
  <si>
    <t>DNI5644420FARG-SIENFO</t>
  </si>
  <si>
    <t>DNI5644420FARG</t>
  </si>
  <si>
    <t>SOSA</t>
  </si>
  <si>
    <t>DNI5913928FARG-SIENFO</t>
  </si>
  <si>
    <t>DNI5913928FARG</t>
  </si>
  <si>
    <t>DATTOLA</t>
  </si>
  <si>
    <t>DNI6036634FARG-SIENFO</t>
  </si>
  <si>
    <t>DNI6036634FARG</t>
  </si>
  <si>
    <t>CARMEN NILDA</t>
  </si>
  <si>
    <t>DNI6056927FARG-SIENFO</t>
  </si>
  <si>
    <t>DNI6056927FARG</t>
  </si>
  <si>
    <t>ANA MARINA</t>
  </si>
  <si>
    <t>BIGIONI</t>
  </si>
  <si>
    <t>DNI6069075FARG-SIENFO</t>
  </si>
  <si>
    <t>DNI6069075FARG</t>
  </si>
  <si>
    <t>IRENE MARIA</t>
  </si>
  <si>
    <t>MALDONADO</t>
  </si>
  <si>
    <t>IRENE MARÍA</t>
  </si>
  <si>
    <t>DNI6207045FARG-SIENFO</t>
  </si>
  <si>
    <t>DNI6207045FARG</t>
  </si>
  <si>
    <t>MARTA BEATRIZ</t>
  </si>
  <si>
    <t>DELFINO</t>
  </si>
  <si>
    <t>DNI6223865FARG-SIENFO</t>
  </si>
  <si>
    <t>DNI6223865FARG</t>
  </si>
  <si>
    <t>CONCEPCIÓN</t>
  </si>
  <si>
    <t>GENUA</t>
  </si>
  <si>
    <t>DNI6230608FARG-GOET</t>
  </si>
  <si>
    <t>DNI6230608FARG</t>
  </si>
  <si>
    <t>QUINTANA</t>
  </si>
  <si>
    <t>DNI6421048FARG-SIENFO</t>
  </si>
  <si>
    <t>DNI6421048FARG</t>
  </si>
  <si>
    <t>NORMA DELIA</t>
  </si>
  <si>
    <t>LANDSMAN</t>
  </si>
  <si>
    <t>DNI6424405FARG-SIENFO</t>
  </si>
  <si>
    <t>DNI6424405FARG</t>
  </si>
  <si>
    <t>JUANA ISABEL</t>
  </si>
  <si>
    <t>BARRIONUEVO</t>
  </si>
  <si>
    <t>DNI6547384FARG-SIENFO</t>
  </si>
  <si>
    <t>DNI6547384FARG</t>
  </si>
  <si>
    <t>MARÍA CRISTINA</t>
  </si>
  <si>
    <t>PONCE DE LEÓN</t>
  </si>
  <si>
    <t>DNI6670443FARG-SIENFO</t>
  </si>
  <si>
    <t>DNI6670443FARG</t>
  </si>
  <si>
    <t>GRACIELA</t>
  </si>
  <si>
    <t>ZANGARA</t>
  </si>
  <si>
    <t>DNI6692435FARG-SIENFO</t>
  </si>
  <si>
    <t>DNI6692435FARG</t>
  </si>
  <si>
    <t>DASSO</t>
  </si>
  <si>
    <t>DNI6721951FARG-SIENFO</t>
  </si>
  <si>
    <t>DNI6721951FARG</t>
  </si>
  <si>
    <t>MANTO</t>
  </si>
  <si>
    <t>DNI8269534MARG-SIENFO</t>
  </si>
  <si>
    <t>DNI8269534MARG</t>
  </si>
  <si>
    <t>HUMBERTO ENRIQUE</t>
  </si>
  <si>
    <t>DNIFARG-GOET</t>
  </si>
  <si>
    <t>DNIFARG</t>
  </si>
  <si>
    <t>FLORENCIA ORIANA</t>
  </si>
  <si>
    <t>GAGLIANO</t>
  </si>
  <si>
    <t>ROSAMELIA</t>
  </si>
  <si>
    <t>QUIÑONES</t>
  </si>
  <si>
    <t>CLAUDIA ALEJANDRA</t>
  </si>
  <si>
    <t>JIMENEZ</t>
  </si>
  <si>
    <t>REGISTROS CON MATCH POR SIMILITUD DE NOMBRES</t>
  </si>
  <si>
    <t>MAESTRO CAPACITACIONES -CATALOGO ASI POR CODIGO</t>
  </si>
  <si>
    <t>CON MATCH</t>
  </si>
  <si>
    <t>descrip_maestro</t>
  </si>
  <si>
    <t>descrip asi</t>
  </si>
  <si>
    <t>id maestro</t>
  </si>
  <si>
    <t>tipo_capacitacion</t>
  </si>
  <si>
    <t>estado</t>
  </si>
  <si>
    <t>codigo_capacitacion_asi</t>
  </si>
  <si>
    <t>grado de confianza</t>
  </si>
  <si>
    <t>ATENCION AL CLIENTE</t>
  </si>
  <si>
    <t>ATENCIÓN AL CLIENTE</t>
  </si>
  <si>
    <t>CURSO</t>
  </si>
  <si>
    <t>ACTIVO</t>
  </si>
  <si>
    <t>BA MULTIPLICA</t>
  </si>
  <si>
    <t>match_asi</t>
  </si>
  <si>
    <t>cantidad</t>
  </si>
  <si>
    <t>S</t>
  </si>
  <si>
    <t>BLANQUERIA</t>
  </si>
  <si>
    <t>BLANQUERÍA</t>
  </si>
  <si>
    <t>BAJA</t>
  </si>
  <si>
    <t>CONTENIDO ABIERTO DE HISTORIA DEL TANGO</t>
  </si>
  <si>
    <t>SIENFO-CURSO-243</t>
  </si>
  <si>
    <t>N</t>
  </si>
  <si>
    <t>TEJIDOS</t>
  </si>
  <si>
    <t>ESMALTADO EN METAL</t>
  </si>
  <si>
    <t>TEATRO</t>
  </si>
  <si>
    <t>SIENFO-CURSO-477</t>
  </si>
  <si>
    <t>MAESTRO CAPACITACIONES -CATALOGO ASI POR NOMBRE</t>
  </si>
  <si>
    <t>CARICATURA Y DIBUJO HUMORISTICO</t>
  </si>
  <si>
    <t>CARICATURA Y DIBUJO HUMORÍSTICO</t>
  </si>
  <si>
    <t>Grado de confianza</t>
  </si>
  <si>
    <t>Cantidad</t>
  </si>
  <si>
    <t>GESTORIA INMOBILIARIA</t>
  </si>
  <si>
    <t>GESTORÍA INMOBILIARIA</t>
  </si>
  <si>
    <t>SIENFO-CURSO-317</t>
  </si>
  <si>
    <t>ADMINISTRACION DEL PERSONAL</t>
  </si>
  <si>
    <t>ADMINISTRACIÓN DEL PERSONAL</t>
  </si>
  <si>
    <t>CORTE MASCULINO Y BARBERIA</t>
  </si>
  <si>
    <t>CORTE MASCULINO Y BARBERÍA</t>
  </si>
  <si>
    <t>Sin match id o nombre</t>
  </si>
  <si>
    <t>CULTIVOS VERTICALES</t>
  </si>
  <si>
    <t>TALLER DE FLAMENCO</t>
  </si>
  <si>
    <t>SIENFO-CURSO-18</t>
  </si>
  <si>
    <t>TESTING</t>
  </si>
  <si>
    <t>CATALOGO ASI -MAESTRO CAPACITACIONES POR CODIGO</t>
  </si>
  <si>
    <t>COMUNICACION RADIOFONICA Y CREATIVIDAD</t>
  </si>
  <si>
    <t>COMUNICACIÓN RADIOFÓNICA Y CREATIVIDAD</t>
  </si>
  <si>
    <t>CORSETERIA Y LENCERIA</t>
  </si>
  <si>
    <t>CORSETERÍA Y LENCERÍA</t>
  </si>
  <si>
    <t>HERRAMIENTAS DE DISEÑO GRAFICO</t>
  </si>
  <si>
    <t>HERRAMIENTAS DE DISEÑO GRÁFICO</t>
  </si>
  <si>
    <t>TALLER DE TANGO PARA NIÑOS Y NIÑAS</t>
  </si>
  <si>
    <t>SIENFO-CURSO-432</t>
  </si>
  <si>
    <t>CATALOGO ASI -MAESTRO CAPACITACIONES POR NOMBRE</t>
  </si>
  <si>
    <t>TALLER DE MICROEMPRENDIMIENTOS</t>
  </si>
  <si>
    <t>AUXILIAR CONTABLE</t>
  </si>
  <si>
    <t>SIENFO-CURSO-12</t>
  </si>
  <si>
    <t>INSTALACIONES ELECTRICAS DOMICILIARIAS</t>
  </si>
  <si>
    <t>INSTALACIONES ELÉCTRICAS DOMICILIARIAS</t>
  </si>
  <si>
    <t>TEJIDO SEMIINDUSTRIAL, INDUSTRIAL Y MANUAL NIVEL III</t>
  </si>
  <si>
    <t>TEJIDO SEMI INDUSTRIAL, INDUSTRIAL Y MANUAL (NIVEL II)</t>
  </si>
  <si>
    <t>TEJIDO SEMIINDUSTRIAL, INDUSTRIAL Y MANUAL NIVEL II</t>
  </si>
  <si>
    <t>BARTENDER PROFESIONAL</t>
  </si>
  <si>
    <t>AUXILIAR EN CERAMICA II</t>
  </si>
  <si>
    <t>AUXILIAR EN CERÁMICA I</t>
  </si>
  <si>
    <t>DISEÑADOR/A DE TORTAS ARTESANALES</t>
  </si>
  <si>
    <t>SIENFO-CURSO-34</t>
  </si>
  <si>
    <t>CONSTRUCCION DE DISPOSITIVOS DE ENERGIA SOLAR</t>
  </si>
  <si>
    <t>CONSTRUCCIÓN DE DISPOSITIVOS DE ENERGÍA SOLAR</t>
  </si>
  <si>
    <t>SIENFO-CURSO-274</t>
  </si>
  <si>
    <t>TALLER DE RADIO</t>
  </si>
  <si>
    <t>TANGO</t>
  </si>
  <si>
    <t>ASISTENTE JURIDICO</t>
  </si>
  <si>
    <t>ASISTENTE JURÍDICO</t>
  </si>
  <si>
    <t>COCINA ASIATICA</t>
  </si>
  <si>
    <t>COCINA ASIÁTICA</t>
  </si>
  <si>
    <t>COCINA LATINOAMERICANA</t>
  </si>
  <si>
    <t>FOTOGRAFIA</t>
  </si>
  <si>
    <t>FOTOGRAFÍA</t>
  </si>
  <si>
    <t>UÑAS ESCULPIDAS</t>
  </si>
  <si>
    <t>DIGITALIZATE</t>
  </si>
  <si>
    <t>VIDEO-REALIZACION</t>
  </si>
  <si>
    <t>VIDEO-REALIZACIÓN</t>
  </si>
  <si>
    <t>TALLER LITERARIO</t>
  </si>
  <si>
    <t>TELAR</t>
  </si>
  <si>
    <t>TALLER DE VALS</t>
  </si>
  <si>
    <t>TAPICERO/A DE SILLAS Y BANQUETAS</t>
  </si>
  <si>
    <t>VITROFUSION</t>
  </si>
  <si>
    <t>VITROFUSIÓN</t>
  </si>
  <si>
    <t>REPARACIONES BASICAS EN EL HOGAR</t>
  </si>
  <si>
    <t>REPARACIONES BÁSICAS EN EL HOGAR</t>
  </si>
  <si>
    <t>TECNICAS DE BAILE PARA ROL FEMENINO</t>
  </si>
  <si>
    <t>TÉCNICAS DE BAILE PARA ROL FEMENINO</t>
  </si>
  <si>
    <t>SIENFO-CURSO-476</t>
  </si>
  <si>
    <t>ELABORACION DE CHACINADOS ARTESANALES</t>
  </si>
  <si>
    <t>ELABORACIÓN DE CHACINADOS ARTESANALES</t>
  </si>
  <si>
    <t>SIENFO-CURSO-11</t>
  </si>
  <si>
    <t>GESTION ADMINISTRATIVA BASICA</t>
  </si>
  <si>
    <t>GESTIÓN ADMINISTRATIVA BÁSICA</t>
  </si>
  <si>
    <t>SIENFO-CURSO-5</t>
  </si>
  <si>
    <t>GESTORIA DEL AUTOMOTOR</t>
  </si>
  <si>
    <t>GESTORÍA DEL AUTOMOTOR</t>
  </si>
  <si>
    <t>SIENFO-CURSO-335</t>
  </si>
  <si>
    <t>ORGANIZACION DE EVENTOS</t>
  </si>
  <si>
    <t>ORGANIZACIÓN DE EVENTOS</t>
  </si>
  <si>
    <t>TECNICAS DE PATINADO</t>
  </si>
  <si>
    <t>TÉCNICAS DE PATINADO</t>
  </si>
  <si>
    <t>VITREAUX</t>
  </si>
  <si>
    <t>PINTURA DECORATIVA EN TELA</t>
  </si>
  <si>
    <t>SERIGRAFIA</t>
  </si>
  <si>
    <t>SERIGRAFÍA</t>
  </si>
  <si>
    <t>COCINA ITALIANA Y FRANCESA</t>
  </si>
  <si>
    <t>INICIACION A LA CARPINTERIA</t>
  </si>
  <si>
    <t>INICIACIÓN A LA CARPINTERÍA</t>
  </si>
  <si>
    <t>SIENFO-CURSO-270</t>
  </si>
  <si>
    <t>INICIACIÓN A LA CARPINTERIA</t>
  </si>
  <si>
    <t>CONFIGURACION Y USO DE DISPOSITIVOS MOVILES</t>
  </si>
  <si>
    <t>CONFIGURACIÓN Y USO DE DISPOSITIVOS MÓVILES</t>
  </si>
  <si>
    <t>SIENFO-CURSO-145</t>
  </si>
  <si>
    <t>DOCUMENTOS Y TRAMITES DEL AUTOMOTOR</t>
  </si>
  <si>
    <t>DOCUMENTOS Y TRÁMITES DEL AUTOMOTOR</t>
  </si>
  <si>
    <t>FABRICANTE DE BIJOUTERIE Y ACCESORIOS</t>
  </si>
  <si>
    <t>FILETE PORTEÑO</t>
  </si>
  <si>
    <t>TAPICES</t>
  </si>
  <si>
    <t>SIENFO-CURSO-198</t>
  </si>
  <si>
    <t>ALFABETIZACION INFORMATICA</t>
  </si>
  <si>
    <t>ALFABETIZACIÓN INFORMÁTICA</t>
  </si>
  <si>
    <t>CATERING PARA EVENTOS</t>
  </si>
  <si>
    <t>DECORACION DE UÑAS</t>
  </si>
  <si>
    <t>DECORACIÓN DE UÑAS</t>
  </si>
  <si>
    <t>SIENFO-CURSO-395</t>
  </si>
  <si>
    <t>AUXILIAR DE REALIZACION ESCENOGRAFICA</t>
  </si>
  <si>
    <t>AUXILIAR DE REALIZACIÓN ESCENOGRÁFICA</t>
  </si>
  <si>
    <t>CONTABILIDAD BASICA APLICADA</t>
  </si>
  <si>
    <t>CONTABILIDAD BÁSICA APLICADA</t>
  </si>
  <si>
    <t>SIENFO-CURSO-461</t>
  </si>
  <si>
    <t>DIBUJO Y PINTURA</t>
  </si>
  <si>
    <t>GESTORIA JUDICIAL</t>
  </si>
  <si>
    <t>GESTORÍA JUDICIAL</t>
  </si>
  <si>
    <t>INICIACION A LA PASTELERIA</t>
  </si>
  <si>
    <t>INICIACIÓN A LA PASTELERÍA</t>
  </si>
  <si>
    <t>COCINA ARABE Y MEDITERRANEA</t>
  </si>
  <si>
    <t>COCINA ÁRABE Y MEDITERRÁNEA</t>
  </si>
  <si>
    <t>INICIACION A LA PROGRAMACION</t>
  </si>
  <si>
    <t>INICIACIÓN A LA PROGRAMACIÓN</t>
  </si>
  <si>
    <t>INSTALACION DE EQUIPOS DE AIRE ACONDICIONADO</t>
  </si>
  <si>
    <t>INSTALACIÓN DE EQUIPOS DE AIRE ACONDICIONADO</t>
  </si>
  <si>
    <t>INTRODUCCION A LAS IMPORTACIONES</t>
  </si>
  <si>
    <t>INTRODUCCIÓN A LAS IMPORTACIONES</t>
  </si>
  <si>
    <t>SIENFO-CURSO-401</t>
  </si>
  <si>
    <t>MUSICALIZACION Y SONIDO PARA EVENTOS (DJ)</t>
  </si>
  <si>
    <t>MUSICALIZACIÓN Y SONIDO PARA EVENTOS (DJ)</t>
  </si>
  <si>
    <t>POETICAS DEL TANGO 1</t>
  </si>
  <si>
    <t>POÉTICAS DEL TANGO 2</t>
  </si>
  <si>
    <t>SIENFO-CURSO-600</t>
  </si>
  <si>
    <t>TALLER PRACTICO IMPUESTO A LAS GANANCIAS 4º CATEGORIA</t>
  </si>
  <si>
    <t>TALLER PRÁCTICO IMPUESTO A LAS GANANCIAS 4º CATEGORÍA</t>
  </si>
  <si>
    <t>REPARACION DE PC</t>
  </si>
  <si>
    <t>REPARACIÓN DE PC</t>
  </si>
  <si>
    <t>TALLER DE MILONGA</t>
  </si>
  <si>
    <t>MOLDERIA Y COSTURA PARA TELAS PLANAS</t>
  </si>
  <si>
    <t>MOLDERÍA Y COSTURA PARA TELAS PLANAS</t>
  </si>
  <si>
    <t>PANORAMA ACTUAL DEL TANGO 1</t>
  </si>
  <si>
    <t>PANORAMA ACTUAL DEL TANGO 2</t>
  </si>
  <si>
    <t>SERIGRAFISTA TEXTIL</t>
  </si>
  <si>
    <t>TALLER DE BAILE (PRINCIPIANTE)</t>
  </si>
  <si>
    <t>TALLER DE COMUNICACION PUBLICITARIA</t>
  </si>
  <si>
    <t>TALLER DE COMUNICACIÓN PUBLICITARIA</t>
  </si>
  <si>
    <t>SIENFO-CURSO-43</t>
  </si>
  <si>
    <t>TECNICAS ARTESANALES DECORATIVAS</t>
  </si>
  <si>
    <t>TÉCNICAS ARTESANALES DECORATIVAS</t>
  </si>
  <si>
    <t>MOZOS Y CAMARERAS</t>
  </si>
  <si>
    <t>REPARACION DE ARTEFACTOS ELECTRICOS</t>
  </si>
  <si>
    <t>REPARACIÓN DE ARTEFACTOS ELÉCTRICOS</t>
  </si>
  <si>
    <t>MAQUILLAJE SOCIAL</t>
  </si>
  <si>
    <t>SIENFO-CURSO-321</t>
  </si>
  <si>
    <t>PRODUCCION DE ACCESORIOS DE LA MODA</t>
  </si>
  <si>
    <t>PRODUCCIÓN DE ACCESORIOS DE LA MODA</t>
  </si>
  <si>
    <t>RETOQUE FOTOGRAFICO POR COMPUTADORA</t>
  </si>
  <si>
    <t>RETOQUE FOTOGRÁFICO POR COMPUTADORA</t>
  </si>
  <si>
    <t>SIENFO-CURSO-281</t>
  </si>
  <si>
    <t>RITMOS LATINOS</t>
  </si>
  <si>
    <t>INTRODUCCION AL DISEÑO DE VIDEOJUEGOS</t>
  </si>
  <si>
    <t>INTRODUCCIÓN AL DISEÑO DE VIDEOJUEGOS</t>
  </si>
  <si>
    <t>MANICURIA Y BELLEZA PEDICA</t>
  </si>
  <si>
    <t>MANICURÍA Y BELLEZA PÉDICA</t>
  </si>
  <si>
    <t>MOLDERIA INDUSTRIAL PARA CORSETERIA Y LENCERIA</t>
  </si>
  <si>
    <t>MOLDERÍA INDUSTRIAL PARA CORSETERÍA Y LENCERÍA</t>
  </si>
  <si>
    <t>MOSAIQUISMO</t>
  </si>
  <si>
    <t>SIENFO-CURSO-82</t>
  </si>
  <si>
    <t>CARTONAJE Y PACKAGING</t>
  </si>
  <si>
    <t>DEPILACION</t>
  </si>
  <si>
    <t>DEPILACIÓN</t>
  </si>
  <si>
    <t>SIENFO-CURSO-581</t>
  </si>
  <si>
    <t>ADMINISTRACION DE CONSORCIOS DE PROPIEDAD HORIZONTAL</t>
  </si>
  <si>
    <t>ADMINISTRACIÓN DE CONSORCIOS DE PROPIEDAD HORIZONTAL</t>
  </si>
  <si>
    <t>SIENFO-CURSO-109</t>
  </si>
  <si>
    <t>ARTESANIAS EN CUERO</t>
  </si>
  <si>
    <t>ARTESANÍAS EN CUERO</t>
  </si>
  <si>
    <t>CERRAJERIA DOMICILIARIA</t>
  </si>
  <si>
    <t>CERRAJERÍA DOMICILIARIA</t>
  </si>
  <si>
    <t>SIENFO-CURSO-386</t>
  </si>
  <si>
    <t>EL BAILE: UNA VARIABLE DE TRANSFIGURACION DEL TANGO</t>
  </si>
  <si>
    <t>EL BAILE, UNA VARIABLE DE LA TRANSFIGURACIÓN DEL TANGO</t>
  </si>
  <si>
    <t>MECANICO DE SISTEMAS DE INYECCION DIESEL</t>
  </si>
  <si>
    <t>MECÁNICO DE SISTEMAS DE INYECCIÓN DIESEL</t>
  </si>
  <si>
    <t>ACTIVIDAD FISICA INTEGRAL PARA JOVENES, NIÑOS Y NIÑAS</t>
  </si>
  <si>
    <t>ACTIVIDAD FÍSICA INTEGRAL PARA JÓVENES, NIÑOS Y NIÑAS</t>
  </si>
  <si>
    <t>ARTESANIAS EN CERAMICA</t>
  </si>
  <si>
    <t>ARTESANÍAS EN CERÁMICA</t>
  </si>
  <si>
    <t>TANGO DANZA</t>
  </si>
  <si>
    <t>INICIACION A LA CHOCOLATERIA</t>
  </si>
  <si>
    <t>INICIACIÓN A LA CHOCOLATERIA</t>
  </si>
  <si>
    <t>INTRODUCCION A LA ANIMACION DIGITAL</t>
  </si>
  <si>
    <t>INTRODUCCIÓN A LA ANIMACIÓN DIGITAL</t>
  </si>
  <si>
    <t>SIENFO-CURSO-567</t>
  </si>
  <si>
    <t>LENGUA DE SEÑAS</t>
  </si>
  <si>
    <t>PRODUCCION DE ACCESORIOS EN MACRAME</t>
  </si>
  <si>
    <t>PRODUCCIÓN DE ACCESORIOS EN MACRAMÉ</t>
  </si>
  <si>
    <t>ESPECIALISTA EN TRATAMIENTOS ESTETICO FACIALES</t>
  </si>
  <si>
    <t>ESPECIALISTA EN TRATAMIENTOS ESTÉTICO FACIALES</t>
  </si>
  <si>
    <t>TANGO Y FOLKLORE</t>
  </si>
  <si>
    <t>SIENFO-CURSO-164</t>
  </si>
  <si>
    <t>TEJIDOS A DOS AGUJAS</t>
  </si>
  <si>
    <t>REPARACION DE HELADERAS DOMESTICAS Y COMERCIALES</t>
  </si>
  <si>
    <t>REPARACIÓN DE HELADERAS DOMÉSTICAS Y COMERCIALES</t>
  </si>
  <si>
    <t>SIENFO-CURSO-526</t>
  </si>
  <si>
    <t>TALLER DE BAILE (AVANZADO)</t>
  </si>
  <si>
    <t>PANADERIA ARTESANAL</t>
  </si>
  <si>
    <t>PANADERÍA ARTESANAL</t>
  </si>
  <si>
    <t>DISEÑO Y ARMADO DE VIDRIERAS</t>
  </si>
  <si>
    <t>EVOLUCION INSTRUMENTAL DEL TANGO 1</t>
  </si>
  <si>
    <t>EVOLUCIÓN INSTRUMENTAL DEL TANGO 2</t>
  </si>
  <si>
    <t>FOLKLORE</t>
  </si>
  <si>
    <t>MONTAJE DE INSTALACIONES DOMICILIARIAS DE GAS</t>
  </si>
  <si>
    <t>MONTADOR DE INSTALACIONES DOMICILIARIAS DE GAS</t>
  </si>
  <si>
    <t>MOLDERIA INDUSTRIAL INFANTIL</t>
  </si>
  <si>
    <t>MOLDERÍA INDUSTRIAL INFANTIL</t>
  </si>
  <si>
    <t>MAQUILLAJE ARTISTICO</t>
  </si>
  <si>
    <t>MAQUILLAJE ARTÍSTICO</t>
  </si>
  <si>
    <t>HERRERIA DE OBRA</t>
  </si>
  <si>
    <t>SIENFO-CURSO-606</t>
  </si>
  <si>
    <t>HERRERÍA DE OBRA</t>
  </si>
  <si>
    <t>HUERTA</t>
  </si>
  <si>
    <t>HUERTA URBANA</t>
  </si>
  <si>
    <t>MARROQUINERIA</t>
  </si>
  <si>
    <t>MARROQUINERÍA</t>
  </si>
  <si>
    <t>RECREACION EDUCATIVA</t>
  </si>
  <si>
    <t>RECREACIÓN EDUCATIVA</t>
  </si>
  <si>
    <t>SIENFO-CURSO-49</t>
  </si>
  <si>
    <t>ADMINISTRACION DE PERSONAL</t>
  </si>
  <si>
    <t>ALBAÑILERIA BASICA</t>
  </si>
  <si>
    <t>ALBAÑILERIA BÁSICA</t>
  </si>
  <si>
    <t>SIENFO-CURSO-388</t>
  </si>
  <si>
    <t>BAILE PARA INTEGRACION</t>
  </si>
  <si>
    <t>BAILE PARA INTEGRACIÓN</t>
  </si>
  <si>
    <t>BOMBONERIA</t>
  </si>
  <si>
    <t>BOMBONERÍA</t>
  </si>
  <si>
    <t>FORMACION AUDIOVISUAL</t>
  </si>
  <si>
    <t>FORMACIÓN AUDIOVISUAL</t>
  </si>
  <si>
    <t>TESTER DE APLICACIONES</t>
  </si>
  <si>
    <t>INTRODUCCION A LA PRODUCCION DE SONIDO</t>
  </si>
  <si>
    <t>INTRODUCCIÓN A LA PRODUCCIÓN DE SONIDO</t>
  </si>
  <si>
    <t>SIENFO-CURSO-410</t>
  </si>
  <si>
    <t>PASTELERIA SALUDABLE</t>
  </si>
  <si>
    <t>PASTELERÍA SALUDABLE</t>
  </si>
  <si>
    <t>PLANILLA DE CALCULO</t>
  </si>
  <si>
    <t>PLANILLA DE CÁLCULO</t>
  </si>
  <si>
    <t>REPERTORIO MUSICAL TANGUERO</t>
  </si>
  <si>
    <t>COMPUTACION PARA SECRETARIAS Y OFICINISTAS II</t>
  </si>
  <si>
    <t>COMPUTACIÓN PARA SECRETARIAS Y OFICINISTAS I</t>
  </si>
  <si>
    <t>INDUMENTARIA Y ACCESORIOS PARA BEBE</t>
  </si>
  <si>
    <t>INDUMENTARIA Y ACCESORIOS PARA BEBÉ</t>
  </si>
  <si>
    <t>PIANO</t>
  </si>
  <si>
    <t>ARMADO Y MONTAJE DE PANELES Y CIELORRASOS DE PLACAS DE ROCA DE YESO</t>
  </si>
  <si>
    <t>ARMADOR Y MONTADOR DE PANELES Y CIELORRASOS DE PLACAS DE ROCA DE YESO</t>
  </si>
  <si>
    <t>COCINA DE PUEBLOS ORIGINARIOS II</t>
  </si>
  <si>
    <t>COCINA DE PUEBLOS ORIGINARIOS I</t>
  </si>
  <si>
    <t>DISEÑO ASISTIDO POR COMPUTADORAS IV</t>
  </si>
  <si>
    <t>DISEÑO ASISTIDO POR COMPUTADORAS II</t>
  </si>
  <si>
    <t>DISEÑO ASISTIDO POR COMPUTADORAS III</t>
  </si>
  <si>
    <t>DISEÑO ASISTIDO POR COMPUTADORAS I</t>
  </si>
  <si>
    <t>ALBAÑIL</t>
  </si>
  <si>
    <t>LECTURA Y ANALISIS DE FICHAS TECNICAS DE INDUMENTARIA Y AFINES</t>
  </si>
  <si>
    <t>LECTURA Y ANÁLISIS DE FICHAS TÉCNICAS DE INDUMENTARIA Y AFINES</t>
  </si>
  <si>
    <t>SIENFO-CURSO-433</t>
  </si>
  <si>
    <t>MOLDERIA Y COSTURA INFANTIL EN TELAS DE PUNTO</t>
  </si>
  <si>
    <t>MOLDERÍA Y COSTURA INFANTIL EN TELAS DE PUNTO</t>
  </si>
  <si>
    <t>SIENFO-CURSO-551</t>
  </si>
  <si>
    <t>OPERACION DE LUCES PARA ESPECTACULOS</t>
  </si>
  <si>
    <t>OPERACIÓN DE LUCES PARA ESPECTÁCULOS</t>
  </si>
  <si>
    <t>SIENFO-CURSO-61</t>
  </si>
  <si>
    <t>REPARACION DE LAVARROPAS</t>
  </si>
  <si>
    <t>REPARACIÓN DE LAVARROPAS</t>
  </si>
  <si>
    <t>PELUQUERO/A</t>
  </si>
  <si>
    <t>PROTOCOLOS</t>
  </si>
  <si>
    <t>PROTOCOLO</t>
  </si>
  <si>
    <t>PORTUGUES CON ORIENTACION TECNICO-COMERCIAL III</t>
  </si>
  <si>
    <t>PORTUGUÉS CON ORIENTACIÓN TÉCNICO-COMERCIAL II</t>
  </si>
  <si>
    <t>MOLDERIA A MEDIDA (MODULO I)</t>
  </si>
  <si>
    <t>MOLDERIA A MEDIDA (MODULO III)</t>
  </si>
  <si>
    <t>PRACTICO EN ARTESANIAS MANUALES II</t>
  </si>
  <si>
    <t>PRÁCTICO EN ARTESANÍAS MANUALES I</t>
  </si>
  <si>
    <t>TALLER DE MOSAICO (MODULO II)</t>
  </si>
  <si>
    <t>TALLER DE MOSAICO (MÓDULO I)</t>
  </si>
  <si>
    <t>TALLER DE MOSAICO (MODULO I)</t>
  </si>
  <si>
    <t>TALLISTA EN YESO, MADERA Y PIEDRA II</t>
  </si>
  <si>
    <t>TALLISTA EN YESO, MADERA Y PIEDRA I</t>
  </si>
  <si>
    <t>LIQUIDACION DE SUELDOS DE ENCARGADOS DE EDIFICIOS DE RENTA Y HORIZONTAL</t>
  </si>
  <si>
    <t>LIQUIDACIÓN DE SUELDOS DE ENCARGADOS DE EDIFICIOS DE RENTA Y HORIZONTAL</t>
  </si>
  <si>
    <t>SIENFO-CURSO-196</t>
  </si>
  <si>
    <t>PRODUCCION DE OBJETOS CON MADERA RECICLADA</t>
  </si>
  <si>
    <t>PRODUCCIÓN DE OBJETOS CON MADERA RECICLADA</t>
  </si>
  <si>
    <t>SIENFO-CURSO-91</t>
  </si>
  <si>
    <t>REPARACIONES EN PLOMERIA</t>
  </si>
  <si>
    <t>REPARACIONES EN PLOMERÍA</t>
  </si>
  <si>
    <t>SIENFO-CURSO-466</t>
  </si>
  <si>
    <t>TALLER DE BAILE (PRINCIPIANTE-INTERMEDIO)</t>
  </si>
  <si>
    <t>TALLER DE BAILE (PRINCIPIANTE- INTERMEDIO)</t>
  </si>
  <si>
    <t>MOLDERIA Y COSTURA PARA TELAS DE PUNTO</t>
  </si>
  <si>
    <t>MOLDERÍA Y COSTURA PARA TELAS DE PUNTO</t>
  </si>
  <si>
    <t>PLANTAS NATIVAS Y JARDINES DE MARIPOSAS</t>
  </si>
  <si>
    <t>MOLDERIA INDUSTRIAL PARA TELAS DE PUNTO</t>
  </si>
  <si>
    <t>MOLDERÍA INDUSTRIAL PARA TELAS DE PUNTO</t>
  </si>
  <si>
    <t>INICIACION EN AUTOMATISMOS Y ROBOTICA</t>
  </si>
  <si>
    <t>INICIACIÓN EN AUTOMATISMOS Y ROBÓTICA</t>
  </si>
  <si>
    <t>SIENFO-CURSO-93</t>
  </si>
  <si>
    <t>LIQUIDACION DE SUELDOS Y JORNALES</t>
  </si>
  <si>
    <t>LIQUIDACIÓN DE SUELDOS Y JORNALES</t>
  </si>
  <si>
    <t>SIENFO-CURSO-124</t>
  </si>
  <si>
    <t>SERIGRAFIA SOBRE ELEMENTOS FLEXIBLES</t>
  </si>
  <si>
    <t>SERIGRAFÍA SOBRE ELEMENTOS FLEXIBLES</t>
  </si>
  <si>
    <t>SERVICIO DE LUNCH</t>
  </si>
  <si>
    <t>TALLER DE CINE DOCUMENTAL</t>
  </si>
  <si>
    <t>CORO</t>
  </si>
  <si>
    <t>ESTETICA FACIAL</t>
  </si>
  <si>
    <t>ESTÉTICA FACIAL</t>
  </si>
  <si>
    <t>INTRODUCCION AL MUNDO DEL VINO</t>
  </si>
  <si>
    <t>INTRODUCCIÓN AL MUNDO DEL VINO</t>
  </si>
  <si>
    <t>REPARACION DE BICICLETAS</t>
  </si>
  <si>
    <t>REPARACIÓN DE BICICLETAS</t>
  </si>
  <si>
    <t>SIENFO-CURSO-190</t>
  </si>
  <si>
    <t>HIDROPONIA</t>
  </si>
  <si>
    <t>SIENFO-CURSO-533</t>
  </si>
  <si>
    <t>INFORMATICA ORIENTADA AL TRABAJO</t>
  </si>
  <si>
    <t>INFORMÁTICA ORIENTADA AL TRABAJO</t>
  </si>
  <si>
    <t>INTRODUCCION AL COMERCIO ELECTRONICO</t>
  </si>
  <si>
    <t>INTRODUCCIÓN AL COMERCIO ELECTRÓNICO</t>
  </si>
  <si>
    <t>MODELADO EN PORCELANA EN FRIO</t>
  </si>
  <si>
    <t>MODELADO EN PORCELANA EN FRÍO</t>
  </si>
  <si>
    <t>BORDADOS</t>
  </si>
  <si>
    <t>COCINA BASICA</t>
  </si>
  <si>
    <t>COCINA BÁSICA</t>
  </si>
  <si>
    <t>COCINA PARA CELIACOS</t>
  </si>
  <si>
    <t>COCINA PARA CELÍACOS</t>
  </si>
  <si>
    <t>ELABORADOR/A ARTESANAL DE MERMELADAS, CONSERVAS Y LICORES</t>
  </si>
  <si>
    <t>ELABORADO/AR ARTESANAL DE MERMELADAS, CONSERVAS Y LICORES</t>
  </si>
  <si>
    <t>SIENFO-CURSO-121</t>
  </si>
  <si>
    <t>ELECTRICIDAD BASICA</t>
  </si>
  <si>
    <t>ELECTRICIDAD BÁSICA</t>
  </si>
  <si>
    <t>CARRERA</t>
  </si>
  <si>
    <t>INTRODUCCION AL COLOR Y CORTE</t>
  </si>
  <si>
    <t>INTRODUCCIÓN AL COLOR Y CORTE</t>
  </si>
  <si>
    <t>MUÑEQUERIA</t>
  </si>
  <si>
    <t>MUÑEQUERÍA</t>
  </si>
  <si>
    <t>NEGOCIACION Y RESOLUCION DE CONFLICTOS</t>
  </si>
  <si>
    <t>NEGOCIACIÓN Y RESOLUCIÓN DE CONFLICTOS</t>
  </si>
  <si>
    <t>OPERACION DE SONIDO CTS</t>
  </si>
  <si>
    <t>OPERACIÓN DE SONIDO CTS</t>
  </si>
  <si>
    <t>BOLSOS Y MOCHILAS</t>
  </si>
  <si>
    <t>CERRAJERIA ELECTRONICA</t>
  </si>
  <si>
    <t>CERRAJERÍA ELECTRÓNICA</t>
  </si>
  <si>
    <t>COCINA SALUDABLE</t>
  </si>
  <si>
    <t>PASTELERIA</t>
  </si>
  <si>
    <t>PASTELERÍA</t>
  </si>
  <si>
    <t>BARISTA</t>
  </si>
  <si>
    <t>COCTELERIA PARA BARES, HOTELES Y RESTAURANTES</t>
  </si>
  <si>
    <t>COCTELERÍA PARA BARES, HOTELES Y RESTAURANTES</t>
  </si>
  <si>
    <t>SIENFO-CURSO-501</t>
  </si>
  <si>
    <t>GUARDAVIDAS</t>
  </si>
  <si>
    <t>COCINA NATURISTA</t>
  </si>
  <si>
    <t>ELABORADOR EN CHOCOLATES Y GOLOSINAS</t>
  </si>
  <si>
    <t>ELABORADOR/A EN CHOCOLATES Y GOLOSINAS</t>
  </si>
  <si>
    <t>SIENFO-CURSO-171</t>
  </si>
  <si>
    <t>SERIGRAFIA SOBRE ELEMENTOS RIGIDOS</t>
  </si>
  <si>
    <t>SERIGRAFÍA SOBRE ELEMENTOS RÍGIDOS</t>
  </si>
  <si>
    <t>ACTUALIZACION EN ADMINISTRACION DE CONSORCIOS</t>
  </si>
  <si>
    <t>ACTUALIZACIÓN EN ADMINISTRACIÓN DE CONSORCIO</t>
  </si>
  <si>
    <t>SIENFO-CURSO-406</t>
  </si>
  <si>
    <t>ACTUALIZACIÓN EN ADMINISTRACIÓN DE CONSORCIOS</t>
  </si>
  <si>
    <t>ARTESANIAS EN METALES</t>
  </si>
  <si>
    <t>ARTESANÍAS EN METALES</t>
  </si>
  <si>
    <t>SIENFO-CURSO-434</t>
  </si>
  <si>
    <t>ARTESANIAS SUSTENTABLES</t>
  </si>
  <si>
    <t>ARTESANÍAS SUSTENTABLES</t>
  </si>
  <si>
    <t>FOTOGRAFIA PARA VENTA EN REDES SOCIALES</t>
  </si>
  <si>
    <t>FOTOGRAFÍA PARA VENTA EN REDES SOCIALES</t>
  </si>
  <si>
    <t>GUITARRA</t>
  </si>
  <si>
    <t>REUTILIZACION TEXTIL Y RECICLADO DE PRENDAS</t>
  </si>
  <si>
    <t>REUTILIZACIÓN TEXTIL Y RECICLADO DE PRENDAS</t>
  </si>
  <si>
    <t>YOGA</t>
  </si>
  <si>
    <t>SIENFO-CURSO-444</t>
  </si>
  <si>
    <t>REALIZADOR DE MANUALIDADES MIXTAS</t>
  </si>
  <si>
    <t>SIENFO-CURSO-542</t>
  </si>
  <si>
    <t>MOLDERIA A MEDIDA (MODULO II)</t>
  </si>
  <si>
    <t>HISTORIA GRAL. DEL TANGO 1</t>
  </si>
  <si>
    <t>HISTORIA GRAL. DEL TANGO 2</t>
  </si>
  <si>
    <t>DANZAS QUE PRECEDIERON AL TANGO</t>
  </si>
  <si>
    <t>SIENFO-CURSO-63</t>
  </si>
  <si>
    <t>Completitud Nombre</t>
  </si>
  <si>
    <t>Completitud Apellido</t>
  </si>
  <si>
    <t>Completitud Fec. Nacimiento</t>
  </si>
  <si>
    <t>Completitud Nacionalidad</t>
  </si>
  <si>
    <t>Nombre Valido</t>
  </si>
  <si>
    <t>Apellido Valido</t>
  </si>
  <si>
    <t>cant.vecinos</t>
  </si>
  <si>
    <t>Cant.Nom</t>
  </si>
  <si>
    <t>% Nom</t>
  </si>
  <si>
    <t>Cant.Ape</t>
  </si>
  <si>
    <t>% Ape</t>
  </si>
  <si>
    <t>Cant. FecNac</t>
  </si>
  <si>
    <t>% FecNac</t>
  </si>
  <si>
    <t>Cant. Nac</t>
  </si>
  <si>
    <t>% Nac.</t>
  </si>
  <si>
    <t>Cant. NomVal</t>
  </si>
  <si>
    <t>% NomVal</t>
  </si>
  <si>
    <t>Cant. ApeVal</t>
  </si>
  <si>
    <t>% ApeVal</t>
  </si>
  <si>
    <t>table_schema</t>
  </si>
  <si>
    <t>table_name</t>
  </si>
  <si>
    <t>column_name</t>
  </si>
  <si>
    <t>ordinal_position</t>
  </si>
  <si>
    <t>data_type</t>
  </si>
  <si>
    <t>no_nulos</t>
  </si>
  <si>
    <t>porcentaje_completitud</t>
  </si>
  <si>
    <t>caba-piba-staging-zone-db</t>
  </si>
  <si>
    <t>tbp_typ_def_aptitudes</t>
  </si>
  <si>
    <t>capacitacion_id</t>
  </si>
  <si>
    <t>varchar</t>
  </si>
  <si>
    <t>capacitacion_id_asi</t>
  </si>
  <si>
    <t>decimal(10,0)</t>
  </si>
  <si>
    <t>tipo_capacitacion_asi</t>
  </si>
  <si>
    <t>aptitud_id</t>
  </si>
  <si>
    <t>descrip_aptitud</t>
  </si>
  <si>
    <t>tbp_typ_def_capacitacion</t>
  </si>
  <si>
    <t>id</t>
  </si>
  <si>
    <t>id_new</t>
  </si>
  <si>
    <t>bigint</t>
  </si>
  <si>
    <t>varchar(6)</t>
  </si>
  <si>
    <t>varchar(7)</t>
  </si>
  <si>
    <t>descrip_normalizada</t>
  </si>
  <si>
    <t>fecha_inicio</t>
  </si>
  <si>
    <t>timestamp</t>
  </si>
  <si>
    <t>fecha_fin</t>
  </si>
  <si>
    <t>programa_id</t>
  </si>
  <si>
    <t>descrip_capacitacion</t>
  </si>
  <si>
    <t>tipo_formacion</t>
  </si>
  <si>
    <t>descrip_tipo_formacion</t>
  </si>
  <si>
    <t>modalidad_id</t>
  </si>
  <si>
    <t>descrip_modalidad</t>
  </si>
  <si>
    <t>estado_capacitacion</t>
  </si>
  <si>
    <t>seguimiento_personalizado</t>
  </si>
  <si>
    <t>soporte_online</t>
  </si>
  <si>
    <t>incentivos_terminalidad</t>
  </si>
  <si>
    <t>exclusividad_participantes</t>
  </si>
  <si>
    <t>categoria_back_id</t>
  </si>
  <si>
    <t>descrip_back</t>
  </si>
  <si>
    <t>categoria_front_id</t>
  </si>
  <si>
    <t>descrip_front</t>
  </si>
  <si>
    <t>detalle_capacitacion</t>
  </si>
  <si>
    <t>otorga_certificado</t>
  </si>
  <si>
    <t>filtro_ingreso</t>
  </si>
  <si>
    <t>frecuencia_oferta_anual</t>
  </si>
  <si>
    <t>duracion_cantidad</t>
  </si>
  <si>
    <t>decimal(8,1)</t>
  </si>
  <si>
    <t>duracion_medida</t>
  </si>
  <si>
    <t>duracion_dias</t>
  </si>
  <si>
    <t>decimal(8,2)</t>
  </si>
  <si>
    <t>duracion_hs_reloj</t>
  </si>
  <si>
    <t>vacantes</t>
  </si>
  <si>
    <t>tbp_typ_def_capacitacion_match</t>
  </si>
  <si>
    <t>id_old</t>
  </si>
  <si>
    <t>tbp_typ_def_capacitacion_origen</t>
  </si>
  <si>
    <t>fecha_inicio_dictado</t>
  </si>
  <si>
    <t>fecha_fin_dictado</t>
  </si>
  <si>
    <t>integer</t>
  </si>
  <si>
    <t>categoria</t>
  </si>
  <si>
    <t>tbp_typ_def_cursada</t>
  </si>
  <si>
    <t>edicion_capacitacion_id_old</t>
  </si>
  <si>
    <t>edicion_capacitacion_id_new</t>
  </si>
  <si>
    <t>capacitacion_id_new</t>
  </si>
  <si>
    <t>identificacion_alumno_old</t>
  </si>
  <si>
    <t>fecha_preinscripcion</t>
  </si>
  <si>
    <t>fecha_abandono</t>
  </si>
  <si>
    <t>fecha_egreso</t>
  </si>
  <si>
    <t>porcentaje_asistencia</t>
  </si>
  <si>
    <t>cant_aprobadas</t>
  </si>
  <si>
    <t>estado_beneficiario</t>
  </si>
  <si>
    <t>tbp_typ_def_edicion_capacitacion</t>
  </si>
  <si>
    <t>capacitacion_id_old</t>
  </si>
  <si>
    <t>anio_inicio</t>
  </si>
  <si>
    <t>semestre_inicio</t>
  </si>
  <si>
    <t>date</t>
  </si>
  <si>
    <t>fecha_inicio_inscripcion</t>
  </si>
  <si>
    <t>fecha_limite_inscripcion</t>
  </si>
  <si>
    <t>turno</t>
  </si>
  <si>
    <t>dias_cursada</t>
  </si>
  <si>
    <t>inscripcion_abierta</t>
  </si>
  <si>
    <t>varchar(1)</t>
  </si>
  <si>
    <t>activo</t>
  </si>
  <si>
    <t>cant_inscriptos</t>
  </si>
  <si>
    <t>cod_origen_establecimiento</t>
  </si>
  <si>
    <t>tbp_typ_def_establecimientos</t>
  </si>
  <si>
    <t>cue</t>
  </si>
  <si>
    <t>nombres_old</t>
  </si>
  <si>
    <t>tipo</t>
  </si>
  <si>
    <t>calle</t>
  </si>
  <si>
    <t>numero</t>
  </si>
  <si>
    <t>localidad</t>
  </si>
  <si>
    <t>varchar(4)</t>
  </si>
  <si>
    <t>codigo_postal</t>
  </si>
  <si>
    <t>comuna</t>
  </si>
  <si>
    <t>tbp_typ_def_programa</t>
  </si>
  <si>
    <t>ministerio_id</t>
  </si>
  <si>
    <t>reparticion_id</t>
  </si>
  <si>
    <t>codigo_programa</t>
  </si>
  <si>
    <t>nombre_programa</t>
  </si>
  <si>
    <t>tipo_programa</t>
  </si>
  <si>
    <t>integrable</t>
  </si>
  <si>
    <t>duracion_estimada</t>
  </si>
  <si>
    <t>fecha_inscripcion</t>
  </si>
  <si>
    <t>nombre_ministerio</t>
  </si>
  <si>
    <t>nombre_reparticion</t>
  </si>
  <si>
    <t>tbp_typ_def_trayectoria_educativa</t>
  </si>
  <si>
    <t>cursado_id</t>
  </si>
  <si>
    <t>tipo_documento</t>
  </si>
  <si>
    <t>numero_documento</t>
  </si>
  <si>
    <t>nacionalidad</t>
  </si>
  <si>
    <t>varchar(3)</t>
  </si>
  <si>
    <t>genero</t>
  </si>
  <si>
    <t>codigo_curso</t>
  </si>
  <si>
    <t>nombre_curso</t>
  </si>
  <si>
    <t>detalle</t>
  </si>
  <si>
    <t>fecha_inicio_cursada</t>
  </si>
  <si>
    <t>tbp_typ_def_vecino</t>
  </si>
  <si>
    <t>broker_id_est</t>
  </si>
  <si>
    <t>nombre_renaper</t>
  </si>
  <si>
    <t>apellido_renaper</t>
  </si>
  <si>
    <t>fecha_nacimiento</t>
  </si>
  <si>
    <t>descrip_nacionalidad</t>
  </si>
  <si>
    <t>nacionalidad_broker</t>
  </si>
  <si>
    <t>nombre_valido</t>
  </si>
  <si>
    <t>apellido_valido</t>
  </si>
  <si>
    <t>broker_id_valido</t>
  </si>
  <si>
    <t>dni_valido</t>
  </si>
  <si>
    <t>renaper_valido</t>
  </si>
  <si>
    <t>DNI  FARG-SIENFO</t>
  </si>
  <si>
    <t>DNI  FARG</t>
  </si>
  <si>
    <t xml:space="preserve">  </t>
  </si>
  <si>
    <t xml:space="preserve"> </t>
  </si>
  <si>
    <t>0363703</t>
  </si>
  <si>
    <t>17108083</t>
  </si>
  <si>
    <t>SILVINA FELICITAS</t>
  </si>
  <si>
    <t>1842029</t>
  </si>
  <si>
    <t>21833973</t>
  </si>
  <si>
    <t>33207428</t>
  </si>
  <si>
    <t>3494557</t>
  </si>
  <si>
    <t>3697159</t>
  </si>
  <si>
    <t>3726006</t>
  </si>
  <si>
    <t>3775793</t>
  </si>
  <si>
    <t>3889589</t>
  </si>
  <si>
    <t>3</t>
  </si>
  <si>
    <t>4131549</t>
  </si>
  <si>
    <t>4447942</t>
  </si>
  <si>
    <t>4483376</t>
  </si>
  <si>
    <t>4677073</t>
  </si>
  <si>
    <t>4729397</t>
  </si>
  <si>
    <t>4933354</t>
  </si>
  <si>
    <t>4963212</t>
  </si>
  <si>
    <t>4976528</t>
  </si>
  <si>
    <t>5287309</t>
  </si>
  <si>
    <t>5590611</t>
  </si>
  <si>
    <t>5644582</t>
  </si>
  <si>
    <t>5935557</t>
  </si>
  <si>
    <t>6188406</t>
  </si>
  <si>
    <t>6206839</t>
  </si>
  <si>
    <t>6356706</t>
  </si>
  <si>
    <t>6388738</t>
  </si>
  <si>
    <t>6405888</t>
  </si>
  <si>
    <t>6418145</t>
  </si>
  <si>
    <t>6435424</t>
  </si>
  <si>
    <t>6559476</t>
  </si>
  <si>
    <t>6664372</t>
  </si>
  <si>
    <t>7766930</t>
  </si>
  <si>
    <t>8595776</t>
  </si>
  <si>
    <t>8985701</t>
  </si>
  <si>
    <t>NOMBRE</t>
  </si>
  <si>
    <t>APELLIDO</t>
  </si>
  <si>
    <t>SARAS</t>
  </si>
  <si>
    <t>RENNER</t>
  </si>
  <si>
    <t>50862</t>
  </si>
  <si>
    <t>0945019</t>
  </si>
  <si>
    <t>10361261</t>
  </si>
  <si>
    <t>12070333</t>
  </si>
  <si>
    <t>18742450</t>
  </si>
  <si>
    <t>26061161</t>
  </si>
  <si>
    <t>CARLOS</t>
  </si>
  <si>
    <t>DNI34XARG-MOODLE</t>
  </si>
  <si>
    <t>DNI34XARG</t>
  </si>
  <si>
    <t>34</t>
  </si>
  <si>
    <t>JANNETE DAIANA</t>
  </si>
  <si>
    <t>NATALIA SOLEDAD</t>
  </si>
  <si>
    <t>ARGUISSAIN</t>
  </si>
  <si>
    <t>36403319</t>
  </si>
  <si>
    <t>36442455</t>
  </si>
  <si>
    <t>3754995</t>
  </si>
  <si>
    <t>DNI38XARG-MOODLE</t>
  </si>
  <si>
    <t>DNI38XARG</t>
  </si>
  <si>
    <t>38</t>
  </si>
  <si>
    <t>LUCAS EZEQUIEL</t>
  </si>
  <si>
    <t>MARQUEZ DIAZ</t>
  </si>
  <si>
    <t>VANINA</t>
  </si>
  <si>
    <t>SCAPECCIA</t>
  </si>
  <si>
    <t>JOEL</t>
  </si>
  <si>
    <t>JARA</t>
  </si>
  <si>
    <t>JONATAN</t>
  </si>
  <si>
    <t>PRYSTAJ</t>
  </si>
  <si>
    <t>4400133</t>
  </si>
  <si>
    <t>4405282</t>
  </si>
  <si>
    <t>4738212</t>
  </si>
  <si>
    <t>4785227</t>
  </si>
  <si>
    <t>DNI47XARG-MOODLE</t>
  </si>
  <si>
    <t>DNI47XARG</t>
  </si>
  <si>
    <t>47</t>
  </si>
  <si>
    <t>AYLEN</t>
  </si>
  <si>
    <t>MERLINA</t>
  </si>
  <si>
    <t>RENZELLI</t>
  </si>
  <si>
    <t>4860414</t>
  </si>
  <si>
    <t>5182895</t>
  </si>
  <si>
    <t>5432345</t>
  </si>
  <si>
    <t>5778953</t>
  </si>
  <si>
    <t>5854594</t>
  </si>
  <si>
    <t>5870881</t>
  </si>
  <si>
    <t>5918973</t>
  </si>
  <si>
    <t>6056975</t>
  </si>
  <si>
    <t>6247517</t>
  </si>
  <si>
    <t>6369275</t>
  </si>
  <si>
    <t>6668296</t>
  </si>
  <si>
    <t>6</t>
  </si>
  <si>
    <t>94889012</t>
  </si>
  <si>
    <t>9989206</t>
  </si>
  <si>
    <t>14101908</t>
  </si>
  <si>
    <t>1444342</t>
  </si>
  <si>
    <t>20347644</t>
  </si>
  <si>
    <t>DNI22709671FARG-SIENFO</t>
  </si>
  <si>
    <t>DNI22709671FARG</t>
  </si>
  <si>
    <t>22709671</t>
  </si>
  <si>
    <t>GISELA</t>
  </si>
  <si>
    <t>RATTO</t>
  </si>
  <si>
    <t>2</t>
  </si>
  <si>
    <t>3715263</t>
  </si>
  <si>
    <t>37</t>
  </si>
  <si>
    <t>FACUNDO</t>
  </si>
  <si>
    <t>ACOSTA</t>
  </si>
  <si>
    <t>BOTTA</t>
  </si>
  <si>
    <t>NATASHA</t>
  </si>
  <si>
    <t>LAVÍN</t>
  </si>
  <si>
    <t>3864640</t>
  </si>
  <si>
    <t>3945239</t>
  </si>
  <si>
    <t>3968576</t>
  </si>
  <si>
    <t>4074898</t>
  </si>
  <si>
    <t>DNI41XARG-MOODLE</t>
  </si>
  <si>
    <t>DNI41XARG</t>
  </si>
  <si>
    <t>41</t>
  </si>
  <si>
    <t>TOMÁS</t>
  </si>
  <si>
    <t>LUCAS</t>
  </si>
  <si>
    <t>PRIVITERA</t>
  </si>
  <si>
    <t>43318381</t>
  </si>
  <si>
    <t>4414142</t>
  </si>
  <si>
    <t>4518673</t>
  </si>
  <si>
    <t>4549515</t>
  </si>
  <si>
    <t>DNI46XARG-MOODLE</t>
  </si>
  <si>
    <t>DNI46XARG</t>
  </si>
  <si>
    <t>46</t>
  </si>
  <si>
    <t>CASBRERA BOCCARDI</t>
  </si>
  <si>
    <t>CAMILA ABIGAIL</t>
  </si>
  <si>
    <t>MONTOYA</t>
  </si>
  <si>
    <t>TOMAS</t>
  </si>
  <si>
    <t>LANDOLINA</t>
  </si>
  <si>
    <t>LAZARO</t>
  </si>
  <si>
    <t>FRANCE</t>
  </si>
  <si>
    <t>VICTOR JOEL</t>
  </si>
  <si>
    <t>SALINAS</t>
  </si>
  <si>
    <t>4713919</t>
  </si>
  <si>
    <t>4775694</t>
  </si>
  <si>
    <t>4876934</t>
  </si>
  <si>
    <t>5203100</t>
  </si>
  <si>
    <t>5631718</t>
  </si>
  <si>
    <t>5644420</t>
  </si>
  <si>
    <t>5913928</t>
  </si>
  <si>
    <t>6036634</t>
  </si>
  <si>
    <t>6056927</t>
  </si>
  <si>
    <t>6069075</t>
  </si>
  <si>
    <t>6207045</t>
  </si>
  <si>
    <t>6223865</t>
  </si>
  <si>
    <t>6230608</t>
  </si>
  <si>
    <t>6421048</t>
  </si>
  <si>
    <t>6424405</t>
  </si>
  <si>
    <t>6547384</t>
  </si>
  <si>
    <t>6670443</t>
  </si>
  <si>
    <t>6692435</t>
  </si>
  <si>
    <t>6721951</t>
  </si>
  <si>
    <t>8269534</t>
  </si>
  <si>
    <t>1610711</t>
  </si>
  <si>
    <t>2893418</t>
  </si>
  <si>
    <t>3185587</t>
  </si>
  <si>
    <t>3566268</t>
  </si>
  <si>
    <t>3566716</t>
  </si>
  <si>
    <t>3904492</t>
  </si>
  <si>
    <t>4243384</t>
  </si>
  <si>
    <t>4304291</t>
  </si>
  <si>
    <t>4411470</t>
  </si>
  <si>
    <t>4474213</t>
  </si>
  <si>
    <t>4515842</t>
  </si>
  <si>
    <t xml:space="preserve">SABIA ALBERTO </t>
  </si>
  <si>
    <t>4845716</t>
  </si>
  <si>
    <t>DNI4855832FARG-SIENFO</t>
  </si>
  <si>
    <t>DNI4855832FARG</t>
  </si>
  <si>
    <t>4855832</t>
  </si>
  <si>
    <t>MARIA ADA</t>
  </si>
  <si>
    <t>MENA</t>
  </si>
  <si>
    <t>4856809</t>
  </si>
  <si>
    <t xml:space="preserve">SUBELZA SUSANA VICTORIA </t>
  </si>
  <si>
    <t>4947387</t>
  </si>
  <si>
    <t>5202421</t>
  </si>
  <si>
    <t>5618164</t>
  </si>
  <si>
    <t>5945664</t>
  </si>
  <si>
    <t>5994103</t>
  </si>
  <si>
    <t>6345273</t>
  </si>
  <si>
    <t>6410882</t>
  </si>
  <si>
    <t>6416136</t>
  </si>
  <si>
    <t>8406600</t>
  </si>
  <si>
    <t>01752480</t>
  </si>
  <si>
    <t>20506837</t>
  </si>
  <si>
    <t>22042661</t>
  </si>
  <si>
    <t>3164902</t>
  </si>
  <si>
    <t xml:space="preserve">MORA ELSA NIEVES </t>
  </si>
  <si>
    <t>3282145</t>
  </si>
  <si>
    <t>3552700</t>
  </si>
  <si>
    <t>3682713</t>
  </si>
  <si>
    <t>36</t>
  </si>
  <si>
    <t>3796040</t>
  </si>
  <si>
    <t>DNI40XARG-MOODLE</t>
  </si>
  <si>
    <t>DNI40XARG</t>
  </si>
  <si>
    <t>40</t>
  </si>
  <si>
    <t>ANDRÉS</t>
  </si>
  <si>
    <t>FILGUEIRA</t>
  </si>
  <si>
    <t>LOURDES ARIELA</t>
  </si>
  <si>
    <t>GUERRERO</t>
  </si>
  <si>
    <t>4145516</t>
  </si>
  <si>
    <t>4191435</t>
  </si>
  <si>
    <t>4233888</t>
  </si>
  <si>
    <t>4266495</t>
  </si>
  <si>
    <t>DNI42XARG-MOODLE</t>
  </si>
  <si>
    <t>DNI42XARG</t>
  </si>
  <si>
    <t>42</t>
  </si>
  <si>
    <t>LUCAS TOMAS NICOLÁS</t>
  </si>
  <si>
    <t>BUCCU</t>
  </si>
  <si>
    <t>MANSILLA</t>
  </si>
  <si>
    <t>PABLO GONZALO</t>
  </si>
  <si>
    <t>DNI43XARG-MOODLE</t>
  </si>
  <si>
    <t>DNI43XARG</t>
  </si>
  <si>
    <t>43</t>
  </si>
  <si>
    <t>AGUSTÍN</t>
  </si>
  <si>
    <t>GANDOLFO</t>
  </si>
  <si>
    <t>MELANIE SOFÍA</t>
  </si>
  <si>
    <t>RADDATZ</t>
  </si>
  <si>
    <t>44</t>
  </si>
  <si>
    <t>4553254</t>
  </si>
  <si>
    <t>4597541</t>
  </si>
  <si>
    <t>4602610</t>
  </si>
  <si>
    <t>4705938</t>
  </si>
  <si>
    <t>4856903</t>
  </si>
  <si>
    <t>4927174</t>
  </si>
  <si>
    <t>4</t>
  </si>
  <si>
    <t>5103622</t>
  </si>
  <si>
    <t>5139344</t>
  </si>
  <si>
    <t>5249768</t>
  </si>
  <si>
    <t>5251660</t>
  </si>
  <si>
    <t>5314627</t>
  </si>
  <si>
    <t>5377280</t>
  </si>
  <si>
    <t>5412656</t>
  </si>
  <si>
    <t>5421955</t>
  </si>
  <si>
    <t>5570942</t>
  </si>
  <si>
    <t>5637095</t>
  </si>
  <si>
    <t>6075919</t>
  </si>
  <si>
    <t>6295385</t>
  </si>
  <si>
    <t>6360888</t>
  </si>
  <si>
    <t>6386642</t>
  </si>
  <si>
    <t>6648110</t>
  </si>
  <si>
    <t>6692404</t>
  </si>
  <si>
    <t>6712561</t>
  </si>
  <si>
    <t>8007132</t>
  </si>
  <si>
    <t>8076211</t>
  </si>
  <si>
    <t>8275935</t>
  </si>
  <si>
    <t>9993741</t>
  </si>
  <si>
    <t>74700812</t>
  </si>
  <si>
    <t xml:space="preserve">BRIAN </t>
  </si>
  <si>
    <t>093358651</t>
  </si>
  <si>
    <t>13881397</t>
  </si>
  <si>
    <t>14062223</t>
  </si>
  <si>
    <t>FERNANDA PATRICIA</t>
  </si>
  <si>
    <t>1430428</t>
  </si>
  <si>
    <t>1</t>
  </si>
  <si>
    <t>24647330</t>
  </si>
  <si>
    <t>2472762</t>
  </si>
  <si>
    <t>3040688</t>
  </si>
  <si>
    <t>3864725</t>
  </si>
  <si>
    <t>3973825</t>
  </si>
  <si>
    <t>DNI39XARG-MOODLE</t>
  </si>
  <si>
    <t>DNI39XARG</t>
  </si>
  <si>
    <t>39</t>
  </si>
  <si>
    <t>TRINIDAD</t>
  </si>
  <si>
    <t>MORET</t>
  </si>
  <si>
    <t>LAURA ELIZABETH</t>
  </si>
  <si>
    <t>SEGUNDO BUSTAMANTE</t>
  </si>
  <si>
    <t>40381819</t>
  </si>
  <si>
    <t>4228725</t>
  </si>
  <si>
    <t>4431164</t>
  </si>
  <si>
    <t>4550146</t>
  </si>
  <si>
    <t>48797944</t>
  </si>
  <si>
    <t>5010492</t>
  </si>
  <si>
    <t>5162291</t>
  </si>
  <si>
    <t>5334076</t>
  </si>
  <si>
    <t>5440935</t>
  </si>
  <si>
    <t>5453134</t>
  </si>
  <si>
    <t>5611434</t>
  </si>
  <si>
    <t>5644427</t>
  </si>
  <si>
    <t>6060623</t>
  </si>
  <si>
    <t>6256430</t>
  </si>
  <si>
    <t>6282088</t>
  </si>
  <si>
    <t>6409180</t>
  </si>
  <si>
    <t>6424578</t>
  </si>
  <si>
    <t>6492811</t>
  </si>
  <si>
    <t>6661358</t>
  </si>
  <si>
    <t>7610137</t>
  </si>
  <si>
    <t>7756246</t>
  </si>
  <si>
    <t>8643323</t>
  </si>
  <si>
    <t>3002281</t>
  </si>
  <si>
    <t xml:space="preserve">JULIANA  </t>
  </si>
  <si>
    <t xml:space="preserve">JULIANA SANTOS </t>
  </si>
  <si>
    <t>0705854</t>
  </si>
  <si>
    <t>2770835</t>
  </si>
  <si>
    <t>29526344</t>
  </si>
  <si>
    <t>30475193</t>
  </si>
  <si>
    <t>DNI33XARG-MOODLE</t>
  </si>
  <si>
    <t>DNI33XARG</t>
  </si>
  <si>
    <t>33</t>
  </si>
  <si>
    <t>ARES</t>
  </si>
  <si>
    <t>PAULA</t>
  </si>
  <si>
    <t>LEGUIZAMÓN</t>
  </si>
  <si>
    <t>3498834</t>
  </si>
  <si>
    <t>3971635</t>
  </si>
  <si>
    <t>3974244</t>
  </si>
  <si>
    <t>413291</t>
  </si>
  <si>
    <t>4206736</t>
  </si>
  <si>
    <t>4240057</t>
  </si>
  <si>
    <t>4276583</t>
  </si>
  <si>
    <t>4539070</t>
  </si>
  <si>
    <t>4856814</t>
  </si>
  <si>
    <t>4877173</t>
  </si>
  <si>
    <t>4899219</t>
  </si>
  <si>
    <t>5166394</t>
  </si>
  <si>
    <t>5168011</t>
  </si>
  <si>
    <t>5203506</t>
  </si>
  <si>
    <t>5323290</t>
  </si>
  <si>
    <t>5417592</t>
  </si>
  <si>
    <t>5418532</t>
  </si>
  <si>
    <t>5429350</t>
  </si>
  <si>
    <t>5703620</t>
  </si>
  <si>
    <t>5818773</t>
  </si>
  <si>
    <t>6036168</t>
  </si>
  <si>
    <t>6196321</t>
  </si>
  <si>
    <t>6247993</t>
  </si>
  <si>
    <t>6248310</t>
  </si>
  <si>
    <t>6295383</t>
  </si>
  <si>
    <t>6435483</t>
  </si>
  <si>
    <t>7672582</t>
  </si>
  <si>
    <t>7892927</t>
  </si>
  <si>
    <t>94438690</t>
  </si>
  <si>
    <t xml:space="preserve">LILIANA </t>
  </si>
  <si>
    <t xml:space="preserve">IRALA </t>
  </si>
  <si>
    <t>17516796</t>
  </si>
  <si>
    <t>11251767</t>
  </si>
  <si>
    <t>11862845</t>
  </si>
  <si>
    <t>12677963</t>
  </si>
  <si>
    <t>1444470</t>
  </si>
  <si>
    <t>22317612</t>
  </si>
  <si>
    <t>3336531</t>
  </si>
  <si>
    <t>40005539</t>
  </si>
  <si>
    <t>4075975</t>
  </si>
  <si>
    <t>4091595</t>
  </si>
  <si>
    <t>4462971</t>
  </si>
  <si>
    <t>4509711</t>
  </si>
  <si>
    <t>4730183</t>
  </si>
  <si>
    <t>4732575</t>
  </si>
  <si>
    <t>4738169</t>
  </si>
  <si>
    <t>4883011</t>
  </si>
  <si>
    <t>4948258</t>
  </si>
  <si>
    <t>5001545</t>
  </si>
  <si>
    <t>5124108</t>
  </si>
  <si>
    <t>5278906</t>
  </si>
  <si>
    <t>5726278</t>
  </si>
  <si>
    <t>5942572</t>
  </si>
  <si>
    <t>6044070</t>
  </si>
  <si>
    <t>6165187</t>
  </si>
  <si>
    <t>6363038</t>
  </si>
  <si>
    <t>6379002</t>
  </si>
  <si>
    <t>6422648</t>
  </si>
  <si>
    <t xml:space="preserve">OVIEDO EDITA DEL VALLE </t>
  </si>
  <si>
    <t>6653266</t>
  </si>
  <si>
    <t>6735313</t>
  </si>
  <si>
    <t>7672741</t>
  </si>
  <si>
    <t>7851801</t>
  </si>
  <si>
    <t>8321399</t>
  </si>
  <si>
    <t>8659422</t>
  </si>
  <si>
    <t>9492903</t>
  </si>
  <si>
    <t>nombre_publicado</t>
  </si>
  <si>
    <t>tbp_typ_def_oportunidad_laboral</t>
  </si>
  <si>
    <t>id_oportunidad_laboral</t>
  </si>
  <si>
    <t>varchar(12)</t>
  </si>
  <si>
    <t>descripcion</t>
  </si>
  <si>
    <t>fecha_publicacion</t>
  </si>
  <si>
    <t>programa</t>
  </si>
  <si>
    <t>varchar(30)</t>
  </si>
  <si>
    <t>apto_discapacitado</t>
  </si>
  <si>
    <t>modalidad_de_trabajo</t>
  </si>
  <si>
    <t>varchar(23)</t>
  </si>
  <si>
    <t>edad_minima</t>
  </si>
  <si>
    <t>edad_maxima</t>
  </si>
  <si>
    <t>vacantes_cubiertas</t>
  </si>
  <si>
    <t>tipo_de_puesto</t>
  </si>
  <si>
    <t>turno_trabajo</t>
  </si>
  <si>
    <t>varchar(20)</t>
  </si>
  <si>
    <t>grado_de_estudio</t>
  </si>
  <si>
    <t>varchar(13)</t>
  </si>
  <si>
    <t>duracion_practica_formativa</t>
  </si>
  <si>
    <t>sector_productivo</t>
  </si>
  <si>
    <t>tbp_typ_def_sector_productivo</t>
  </si>
  <si>
    <t>id_sector_productivo</t>
  </si>
  <si>
    <t>SIENFO-CURSO-86</t>
  </si>
  <si>
    <t>90%</t>
  </si>
  <si>
    <t>SIENFO-CURSO-540</t>
  </si>
  <si>
    <t>SIENFO-CURSO-309</t>
  </si>
  <si>
    <t>SIENFO-CURSO-115</t>
  </si>
  <si>
    <t>SIENFO-CURSO-159</t>
  </si>
  <si>
    <t>SIENFO-CURSO-324</t>
  </si>
  <si>
    <t>SIENFO-CURSO-203</t>
  </si>
  <si>
    <t>SIENFO-CURSO-259</t>
  </si>
  <si>
    <t>SIENFO-CURSO-174</t>
  </si>
  <si>
    <t>SIENFO-CURSO-530</t>
  </si>
  <si>
    <t>SIENFO-CURSO-22</t>
  </si>
  <si>
    <t>SIENFO-CURSO-228</t>
  </si>
  <si>
    <t>SIENFO-CURSO-494</t>
  </si>
  <si>
    <t>SIENFO-CURSO-70</t>
  </si>
  <si>
    <t>SIENFO-CURSO-408</t>
  </si>
  <si>
    <t>SIENFO-CURSO-111</t>
  </si>
  <si>
    <t>SIENFO-CURSO-32</t>
  </si>
  <si>
    <t>SIENFO-CURSO-4</t>
  </si>
  <si>
    <t>SIENFO-CURSO-220</t>
  </si>
  <si>
    <t>SIENFO-CURSO-290</t>
  </si>
  <si>
    <t>CRMSL-CURSO-37</t>
  </si>
  <si>
    <t>GOET-CURSO-568</t>
  </si>
  <si>
    <t>CRMSL-CURSO-33</t>
  </si>
  <si>
    <t>SIENFO-CURSO-280</t>
  </si>
  <si>
    <t>GOET-CURSO-875</t>
  </si>
  <si>
    <t>SIENFO-CURSO-39</t>
  </si>
  <si>
    <t>SIENFO-CURSO-141</t>
  </si>
  <si>
    <t>SIENFO-CURSO-208</t>
  </si>
  <si>
    <t>SIENFO-CURSO-367</t>
  </si>
  <si>
    <t>SIENFO-CURSO-163</t>
  </si>
  <si>
    <t>SIENFO-CURSO-352</t>
  </si>
  <si>
    <t>SIENFO-CURSO-409</t>
  </si>
  <si>
    <t>SIENFO-CURSO-541</t>
  </si>
  <si>
    <t>SIENFO-CURSO-282</t>
  </si>
  <si>
    <t>CRMSL-CURSO-14</t>
  </si>
  <si>
    <t>SIENFO-CURSO-585</t>
  </si>
  <si>
    <t>SIENFO-CURSO-499</t>
  </si>
  <si>
    <t>SIENFO-CURSO-407</t>
  </si>
  <si>
    <t>SIENFO-CURSO-245</t>
  </si>
  <si>
    <t>SIENFO-CURSO-8</t>
  </si>
  <si>
    <t>GOET-CURSO-1352</t>
  </si>
  <si>
    <t>SIENFO-CURSO-403</t>
  </si>
  <si>
    <t>SIENFO-CURSO-383</t>
  </si>
  <si>
    <t>SIENFO-CURSO-76</t>
  </si>
  <si>
    <t>SIENFO-CURSO-425</t>
  </si>
  <si>
    <t>SIENFO-CURSO-36</t>
  </si>
  <si>
    <t>SIENFO-CURSO-337</t>
  </si>
  <si>
    <t>SIENFO-CURSO-242</t>
  </si>
  <si>
    <t>SIENFO-CURSO-370</t>
  </si>
  <si>
    <t>GOET-CURSO-1152</t>
  </si>
  <si>
    <t>SIENFO-CURSO-549</t>
  </si>
  <si>
    <t>SIENFO-CURSO-520</t>
  </si>
  <si>
    <t>SIENFO-CURSO-234</t>
  </si>
  <si>
    <t>SIENFO-CURSO-398</t>
  </si>
  <si>
    <t>SIENFO-CURSO-99</t>
  </si>
  <si>
    <t>SIENFO-CURSO-244</t>
  </si>
  <si>
    <t>SIENFO-CURSO-365</t>
  </si>
  <si>
    <t>SIENFO-CURSO-166</t>
  </si>
  <si>
    <t>SIENFO-CURSO-151</t>
  </si>
  <si>
    <t>SIENFO-CURSO-400</t>
  </si>
  <si>
    <t>SIENFO-CURSO-455</t>
  </si>
  <si>
    <t>SIENFO-CURSO-545</t>
  </si>
  <si>
    <t>SIENFO-CURSO-460</t>
  </si>
  <si>
    <t>SIENFO-CURSO-595</t>
  </si>
  <si>
    <t>SIENFO-CURSO-205</t>
  </si>
  <si>
    <t>GOET-CURSO-395</t>
  </si>
  <si>
    <t>GOET-CURSO-1143</t>
  </si>
  <si>
    <t>GOET-CURSO-406</t>
  </si>
  <si>
    <t>SIENFO-CURSO-187</t>
  </si>
  <si>
    <t>SIENFO-CURSO-371</t>
  </si>
  <si>
    <t>SIENFO-CURSO-288</t>
  </si>
  <si>
    <t>SIENFO-CURSO-301</t>
  </si>
  <si>
    <t>SIENFO-CURSO-427</t>
  </si>
  <si>
    <t>SIENFO-CURSO-525</t>
  </si>
  <si>
    <t>SIENFO-CURSO-89</t>
  </si>
  <si>
    <t>SIENFO-CURSO-443</t>
  </si>
  <si>
    <t>SIENFO-CURSO-418</t>
  </si>
  <si>
    <t>SIENFO-CURSO-612</t>
  </si>
  <si>
    <t>SIENFO-CURSO-358</t>
  </si>
  <si>
    <t>SIENFO-CURSO-354</t>
  </si>
  <si>
    <t>GOET-CURSO-1069</t>
  </si>
  <si>
    <t>SIENFO-CURSO-305</t>
  </si>
  <si>
    <t>SIENFO-CURSO-90</t>
  </si>
  <si>
    <t>SIENFO-CURSO-351</t>
  </si>
  <si>
    <t>SIENFO-CURSO-261</t>
  </si>
  <si>
    <t>SIENFO-CURSO-417</t>
  </si>
  <si>
    <t>GOET-CURSO-177</t>
  </si>
  <si>
    <t>GOET-CURSO-767</t>
  </si>
  <si>
    <t>GOET-CURSO-880</t>
  </si>
  <si>
    <t>SIENFO-CURSO-576</t>
  </si>
  <si>
    <t>SIENFO-CURSO-512</t>
  </si>
  <si>
    <t>SIENFO-CURSO-225</t>
  </si>
  <si>
    <t>GOET-CURSO-1397</t>
  </si>
  <si>
    <t>SIENFO-CURSO-473</t>
  </si>
  <si>
    <t>GOET-CURSO-821</t>
  </si>
  <si>
    <t>SIENFO-CURSO-437</t>
  </si>
  <si>
    <t>SIENFO-CURSO-253</t>
  </si>
  <si>
    <t>SIENFO-CURSO-428</t>
  </si>
  <si>
    <t>SIENFO-CURSO-276</t>
  </si>
  <si>
    <t>SIENFO-CURSO-514</t>
  </si>
  <si>
    <t>GOET-CURSO-936</t>
  </si>
  <si>
    <t>GOET-CURSO-820</t>
  </si>
  <si>
    <t>GOET-CURSO-1084</t>
  </si>
  <si>
    <t>GOET-CURSO-487</t>
  </si>
  <si>
    <t>GOET-CURSO-198</t>
  </si>
  <si>
    <t>SIENFO-CURSO-214</t>
  </si>
  <si>
    <t>SIENFO-CURSO-611</t>
  </si>
  <si>
    <t>SIENFO-CURSO-320</t>
  </si>
  <si>
    <t>SIENFO-CURSO-40</t>
  </si>
  <si>
    <t>SIENFO-CURSO-472</t>
  </si>
  <si>
    <t>SIENFO-CURSO-483</t>
  </si>
  <si>
    <t>GOET-CURSO-164</t>
  </si>
  <si>
    <t>SIENFO-CURSO-212</t>
  </si>
  <si>
    <t>SIENFO-CURSO-250</t>
  </si>
  <si>
    <t>SIENFO-CURSO-44</t>
  </si>
  <si>
    <t>SIENFO-CURSO-404</t>
  </si>
  <si>
    <t>GOET-CURSO-586</t>
  </si>
  <si>
    <t>SIENFO-CURSO-284</t>
  </si>
  <si>
    <t>SIENFO-CURSO-344</t>
  </si>
  <si>
    <t>SIENFO-CURSO-206</t>
  </si>
  <si>
    <t>SIENFO-CURSO-375</t>
  </si>
  <si>
    <t>SIENFO-CURSO-405</t>
  </si>
  <si>
    <t>GOET-CURSO-1033</t>
  </si>
  <si>
    <t>GOET-CURSO-1074</t>
  </si>
  <si>
    <t>GOET-CURSO-584</t>
  </si>
  <si>
    <t>GOET-CURSO-39</t>
  </si>
  <si>
    <t>SIENFO-CURSO-384</t>
  </si>
  <si>
    <t>SIENFO-CURSO-162</t>
  </si>
  <si>
    <t>SIENFO-CURSO-64</t>
  </si>
  <si>
    <t>SIENFO-CURSO-113</t>
  </si>
  <si>
    <t>SIENFO-CURSO-83</t>
  </si>
  <si>
    <t>GOET-CURSO-574</t>
  </si>
  <si>
    <t>SIENFO-CURSO-543</t>
  </si>
  <si>
    <t>GOET-CURSO-913</t>
  </si>
  <si>
    <t>GOET-CURSO-161</t>
  </si>
  <si>
    <t>GOET-CURSO-1363</t>
  </si>
  <si>
    <t>SIENFO-CARRERA-135</t>
  </si>
  <si>
    <t>SIENFO-CURSO-521</t>
  </si>
  <si>
    <t>SIENFO-CURSO-535</t>
  </si>
  <si>
    <t>SIENFO-CURSO-327</t>
  </si>
  <si>
    <t>SIENFO-CURSO-392</t>
  </si>
  <si>
    <t>SIENFO-CURSO-507</t>
  </si>
  <si>
    <t>SIENFO-CURSO-98</t>
  </si>
  <si>
    <t>SIENFO-CURSO-338</t>
  </si>
  <si>
    <t>SIENFO-CURSO-37</t>
  </si>
  <si>
    <t>SIENFO-CURSO-519</t>
  </si>
  <si>
    <t>SIENFO-CURSO-436</t>
  </si>
  <si>
    <t>SIENFO-CURSO-343</t>
  </si>
  <si>
    <t>GOET-CURSO-54</t>
  </si>
  <si>
    <t>SIENFO-CURSO-100</t>
  </si>
  <si>
    <t>SIENFO-CURSO-372</t>
  </si>
  <si>
    <t>SIENFO-CURSO-614</t>
  </si>
  <si>
    <t>SIENFO-CURSO-416</t>
  </si>
  <si>
    <t>SIENFO-CURSO-486</t>
  </si>
  <si>
    <t>SIENFO-CURSO-448</t>
  </si>
  <si>
    <t>CRMSL-CURSO-35</t>
  </si>
  <si>
    <t>SIENFO-CURSO-150</t>
  </si>
  <si>
    <t>GOET-CURSO-136</t>
  </si>
  <si>
    <t>GOET-CURSO-246</t>
  </si>
  <si>
    <t>SIN MATCH AL 10/03/2023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</si>
</sst>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_-;\-* #,##0_-;_-* &quot;-&quot;??_-;_-@"/>
    <numFmt numFmtId="165" formatCode="_-* #,##0.00_-;\-* #,##0.00_-;_-* &quot;-&quot;??_-;_-@"/>
  </numFmts>
  <fonts count="16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Arial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1"/>
      <color rgb="FFC00000"/>
      <name val="Calibri"/>
      <family val="2"/>
    </font>
    <font>
      <sz val="11"/>
      <color rgb="FF16191F"/>
      <name val="Roboto"/>
    </font>
    <font>
      <sz val="11"/>
      <color rgb="FF16191F"/>
      <name val="&quot;Amazon Ember&quot;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2E75B5"/>
        <bgColor rgb="FF2E75B5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5B9BD5"/>
        <bgColor rgb="FF5B9BD5"/>
      </patternFill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13"/>
  </cellStyleXfs>
  <cellXfs count="67">
    <xf numFmtId="0" fontId="0" fillId="0" borderId="0" xfId="0"/>
    <xf numFmtId="0" fontId="2" fillId="0" borderId="0" xfId="0" applyFont="1"/>
    <xf numFmtId="164" fontId="3" fillId="0" borderId="0" xfId="0" applyNumberFormat="1" applyFont="1"/>
    <xf numFmtId="10" fontId="3" fillId="0" borderId="0" xfId="0" applyNumberFormat="1" applyFont="1"/>
    <xf numFmtId="164" fontId="4" fillId="0" borderId="0" xfId="0" applyNumberFormat="1" applyFont="1"/>
    <xf numFmtId="10" fontId="4" fillId="2" borderId="1" xfId="0" applyNumberFormat="1" applyFont="1" applyFill="1" applyBorder="1"/>
    <xf numFmtId="0" fontId="5" fillId="3" borderId="2" xfId="0" applyFont="1" applyFill="1" applyBorder="1"/>
    <xf numFmtId="0" fontId="3" fillId="0" borderId="2" xfId="0" applyFont="1" applyBorder="1"/>
    <xf numFmtId="0" fontId="3" fillId="4" borderId="2" xfId="0" applyFont="1" applyFill="1" applyBorder="1" applyAlignment="1">
      <alignment horizontal="center"/>
    </xf>
    <xf numFmtId="164" fontId="3" fillId="0" borderId="2" xfId="0" applyNumberFormat="1" applyFont="1" applyBorder="1"/>
    <xf numFmtId="10" fontId="3" fillId="0" borderId="2" xfId="0" applyNumberFormat="1" applyFont="1" applyBorder="1"/>
    <xf numFmtId="0" fontId="3" fillId="0" borderId="0" xfId="0" applyFont="1"/>
    <xf numFmtId="10" fontId="3" fillId="0" borderId="0" xfId="0" applyNumberFormat="1" applyFont="1" applyAlignment="1">
      <alignment vertical="top" wrapText="1"/>
    </xf>
    <xf numFmtId="165" fontId="3" fillId="0" borderId="0" xfId="0" applyNumberFormat="1" applyFont="1" applyAlignment="1">
      <alignment vertical="top" wrapText="1"/>
    </xf>
    <xf numFmtId="164" fontId="5" fillId="3" borderId="2" xfId="0" applyNumberFormat="1" applyFont="1" applyFill="1" applyBorder="1"/>
    <xf numFmtId="10" fontId="5" fillId="3" borderId="2" xfId="0" applyNumberFormat="1" applyFont="1" applyFill="1" applyBorder="1"/>
    <xf numFmtId="164" fontId="7" fillId="0" borderId="0" xfId="0" applyNumberFormat="1" applyFont="1"/>
    <xf numFmtId="10" fontId="8" fillId="0" borderId="0" xfId="0" applyNumberFormat="1" applyFont="1"/>
    <xf numFmtId="0" fontId="9" fillId="3" borderId="2" xfId="0" applyFont="1" applyFill="1" applyBorder="1"/>
    <xf numFmtId="164" fontId="9" fillId="3" borderId="2" xfId="0" applyNumberFormat="1" applyFont="1" applyFill="1" applyBorder="1"/>
    <xf numFmtId="10" fontId="8" fillId="3" borderId="2" xfId="0" applyNumberFormat="1" applyFont="1" applyFill="1" applyBorder="1"/>
    <xf numFmtId="0" fontId="10" fillId="0" borderId="0" xfId="0" applyFont="1"/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wrapText="1"/>
    </xf>
    <xf numFmtId="0" fontId="11" fillId="5" borderId="0" xfId="0" applyFont="1" applyFill="1" applyAlignment="1">
      <alignment horizontal="left"/>
    </xf>
    <xf numFmtId="0" fontId="4" fillId="0" borderId="0" xfId="0" applyFont="1"/>
    <xf numFmtId="0" fontId="12" fillId="6" borderId="6" xfId="0" applyFont="1" applyFill="1" applyBorder="1"/>
    <xf numFmtId="0" fontId="12" fillId="6" borderId="7" xfId="0" applyFont="1" applyFill="1" applyBorder="1"/>
    <xf numFmtId="10" fontId="2" fillId="0" borderId="0" xfId="0" applyNumberFormat="1" applyFont="1"/>
    <xf numFmtId="0" fontId="2" fillId="0" borderId="0" xfId="0" applyFont="1" applyAlignment="1">
      <alignment wrapText="1"/>
    </xf>
    <xf numFmtId="0" fontId="4" fillId="3" borderId="9" xfId="0" applyFont="1" applyFill="1" applyBorder="1" applyAlignment="1">
      <alignment horizontal="center"/>
    </xf>
    <xf numFmtId="0" fontId="12" fillId="6" borderId="5" xfId="0" applyFont="1" applyFill="1" applyBorder="1" applyAlignment="1">
      <alignment wrapText="1"/>
    </xf>
    <xf numFmtId="0" fontId="12" fillId="6" borderId="6" xfId="0" applyFont="1" applyFill="1" applyBorder="1" applyAlignment="1">
      <alignment wrapText="1"/>
    </xf>
    <xf numFmtId="0" fontId="4" fillId="0" borderId="4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3" fillId="0" borderId="0" xfId="0" applyFont="1" applyAlignment="1">
      <alignment wrapText="1"/>
    </xf>
    <xf numFmtId="9" fontId="4" fillId="0" borderId="0" xfId="0" applyNumberFormat="1" applyFont="1"/>
    <xf numFmtId="10" fontId="4" fillId="0" borderId="0" xfId="0" applyNumberFormat="1" applyFont="1"/>
    <xf numFmtId="0" fontId="1" fillId="0" borderId="13" xfId="2"/>
    <xf numFmtId="0" fontId="15" fillId="0" borderId="13" xfId="2" applyFont="1" applyAlignment="1">
      <alignment horizontal="center" vertical="top"/>
    </xf>
    <xf numFmtId="0" fontId="15" fillId="0" borderId="13" xfId="2" applyFont="1"/>
    <xf numFmtId="0" fontId="0" fillId="0" borderId="13" xfId="0" applyBorder="1"/>
    <xf numFmtId="0" fontId="13" fillId="0" borderId="13" xfId="0" applyFont="1" applyBorder="1"/>
    <xf numFmtId="0" fontId="13" fillId="0" borderId="13" xfId="0" applyFont="1" applyBorder="1" applyAlignment="1">
      <alignment horizontal="right"/>
    </xf>
    <xf numFmtId="9" fontId="13" fillId="0" borderId="13" xfId="1" applyFont="1" applyBorder="1" applyAlignment="1">
      <alignment horizontal="right"/>
    </xf>
    <xf numFmtId="9" fontId="0" fillId="0" borderId="13" xfId="1" applyFont="1" applyBorder="1"/>
    <xf numFmtId="0" fontId="4" fillId="0" borderId="14" xfId="0" applyFont="1" applyBorder="1" applyAlignment="1">
      <alignment horizontal="center" vertical="top"/>
    </xf>
    <xf numFmtId="9" fontId="4" fillId="0" borderId="14" xfId="1" applyFont="1" applyBorder="1" applyAlignment="1">
      <alignment horizontal="center" vertical="top"/>
    </xf>
    <xf numFmtId="0" fontId="15" fillId="0" borderId="0" xfId="0" applyFont="1"/>
    <xf numFmtId="0" fontId="5" fillId="3" borderId="3" xfId="0" applyFont="1" applyFill="1" applyBorder="1" applyAlignment="1">
      <alignment horizontal="center"/>
    </xf>
    <xf numFmtId="0" fontId="6" fillId="0" borderId="4" xfId="0" applyFont="1" applyBorder="1"/>
    <xf numFmtId="0" fontId="4" fillId="3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10" fontId="4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9" fontId="3" fillId="0" borderId="3" xfId="0" applyNumberFormat="1" applyFont="1" applyBorder="1" applyAlignment="1">
      <alignment horizontal="center"/>
    </xf>
    <xf numFmtId="0" fontId="6" fillId="0" borderId="8" xfId="0" applyFont="1" applyBorder="1"/>
    <xf numFmtId="0" fontId="4" fillId="3" borderId="3" xfId="0" applyFont="1" applyFill="1" applyBorder="1" applyAlignment="1">
      <alignment horizontal="center" vertical="top" wrapText="1"/>
    </xf>
    <xf numFmtId="0" fontId="14" fillId="0" borderId="0" xfId="0" applyFont="1" applyAlignment="1">
      <alignment horizontal="center" wrapText="1"/>
    </xf>
    <xf numFmtId="0" fontId="0" fillId="0" borderId="0" xfId="0"/>
    <xf numFmtId="0" fontId="5" fillId="7" borderId="12" xfId="0" applyFont="1" applyFill="1" applyBorder="1" applyAlignment="1">
      <alignment horizontal="center" wrapText="1"/>
    </xf>
    <xf numFmtId="0" fontId="6" fillId="0" borderId="13" xfId="0" applyFont="1" applyBorder="1"/>
    <xf numFmtId="0" fontId="5" fillId="7" borderId="10" xfId="0" applyFont="1" applyFill="1" applyBorder="1" applyAlignment="1">
      <alignment horizontal="center" wrapText="1"/>
    </xf>
    <xf numFmtId="0" fontId="6" fillId="0" borderId="11" xfId="0" applyFont="1" applyBorder="1"/>
  </cellXfs>
  <cellStyles count="3">
    <cellStyle name="Normal" xfId="0" builtinId="0"/>
    <cellStyle name="Normal 2" xfId="2" xr:uid="{71915EE8-6403-4870-8B09-17036E77AC45}"/>
    <cellStyle name="Porcentaje" xfId="1" builtinId="5"/>
  </cellStyles>
  <dxfs count="38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top" textRotation="0" wrapText="0" indent="0" justifyLastLine="0" shrinkToFit="0" readingOrder="0"/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6">
    <tableStyle name="Vecinos-style" pivot="0" count="3" xr9:uid="{00000000-0011-0000-FFFF-FFFF00000000}">
      <tableStyleElement type="headerRow" dxfId="37"/>
      <tableStyleElement type="firstRowStripe" dxfId="36"/>
      <tableStyleElement type="secondRowStripe" dxfId="35"/>
    </tableStyle>
    <tableStyle name="Registros Duplicados Vecinos-style" pivot="0" count="3" xr9:uid="{00000000-0011-0000-FFFF-FFFF01000000}">
      <tableStyleElement type="headerRow" dxfId="34"/>
      <tableStyleElement type="firstRowStripe" dxfId="33"/>
      <tableStyleElement type="secondRowStripe" dxfId="32"/>
    </tableStyle>
    <tableStyle name="Match Maestro Capacitacion ASI-style" pivot="0" count="3" xr9:uid="{00000000-0011-0000-FFFF-FFFF02000000}">
      <tableStyleElement type="headerRow" dxfId="31"/>
      <tableStyleElement type="firstRowStripe" dxfId="30"/>
      <tableStyleElement type="secondRowStripe" dxfId="29"/>
    </tableStyle>
    <tableStyle name="Match Maestro Capacitacion ASI-style 2" pivot="0" count="3" xr9:uid="{00000000-0011-0000-FFFF-FFFF03000000}">
      <tableStyleElement type="headerRow" dxfId="28"/>
      <tableStyleElement type="firstRowStripe" dxfId="27"/>
      <tableStyleElement type="secondRowStripe" dxfId="26"/>
    </tableStyle>
    <tableStyle name="Atributos Vecinos-style" pivot="0" count="3" xr9:uid="{00000000-0011-0000-FFFF-FFFF04000000}">
      <tableStyleElement type="headerRow" dxfId="25"/>
      <tableStyleElement type="firstRowStripe" dxfId="24"/>
      <tableStyleElement type="secondRowStripe" dxfId="23"/>
    </tableStyle>
    <tableStyle name="Atributos tablas def-style" pivot="0" count="3" xr9:uid="{00000000-0011-0000-FFFF-FFFF05000000}">
      <tableStyleElement type="headerRow" dxfId="22"/>
      <tableStyleElement type="firstRowStripe" dxfId="21"/>
      <tableStyleElement type="secondRow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2:G7">
  <tableColumns count="6">
    <tableColumn id="1" xr3:uid="{00000000-0010-0000-0000-000001000000}" name="Base"/>
    <tableColumn id="2" xr3:uid="{00000000-0010-0000-0000-000002000000}" name="Cant. Us. DNI único"/>
    <tableColumn id="3" xr3:uid="{00000000-0010-0000-0000-000003000000}" name="Cant. Us."/>
    <tableColumn id="4" xr3:uid="{00000000-0010-0000-0000-000004000000}" name="Dif. Registro"/>
    <tableColumn id="5" xr3:uid="{00000000-0010-0000-0000-000005000000}" name="Proporcional"/>
    <tableColumn id="6" xr3:uid="{00000000-0010-0000-0000-000006000000}" name="Observaciones"/>
  </tableColumns>
  <tableStyleInfo name="Vecino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00A87C6-A2A5-446D-8BBB-A565CC60902F}" name="Tabla8" displayName="Tabla8" ref="A1:I600" totalsRowShown="0" headerRowDxfId="19" dataDxfId="18" headerRowCellStyle="Normal 2" dataCellStyle="Normal 2">
  <autoFilter ref="A1:I600" xr:uid="{800A87C6-A2A5-446D-8BBB-A565CC60902F}"/>
  <tableColumns count="9">
    <tableColumn id="1" xr3:uid="{12A2E5E8-6C35-4561-967E-CC7A5E6DCCF3}" name="vecino_id" dataDxfId="17" dataCellStyle="Normal 2"/>
    <tableColumn id="2" xr3:uid="{32FE1D1C-6D02-4E94-AB06-064C0EBD0CC4}" name="base_origen" dataDxfId="16" dataCellStyle="Normal 2"/>
    <tableColumn id="3" xr3:uid="{2EC8663F-C867-45B9-B15F-4E4F6FC6E818}" name="cod_origen" dataDxfId="15" dataCellStyle="Normal 2"/>
    <tableColumn id="4" xr3:uid="{AE4E2F86-592D-49C2-BFD6-C7B77BF5A417}" name="broker_id" dataDxfId="14" dataCellStyle="Normal 2"/>
    <tableColumn id="5" xr3:uid="{BCC01AA0-9BC9-44F6-8F59-E337D0DFB4A7}" name="tipo_doc_broker" dataDxfId="13" dataCellStyle="Normal 2"/>
    <tableColumn id="6" xr3:uid="{54A4E658-EBCA-49F7-8815-B494C7C2DB33}" name="documento_broker" dataDxfId="12" dataCellStyle="Normal 2"/>
    <tableColumn id="7" xr3:uid="{E0D248C5-810D-4EC7-8E3D-B34FDAA9F736}" name="genero_broker" dataDxfId="11" dataCellStyle="Normal 2"/>
    <tableColumn id="8" xr3:uid="{79A9AAF5-8486-47AA-B6E1-B5967A4AB516}" name="nombre" dataDxfId="10" dataCellStyle="Normal 2"/>
    <tableColumn id="9" xr3:uid="{A956C141-D1ED-4CFB-BEDD-E0318E82CD13}" name="apellido" dataDxfId="9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G3:N231" dataDxfId="8">
  <tableColumns count="8">
    <tableColumn id="1" xr3:uid="{00000000-0010-0000-0200-000001000000}" name="descrip_maestro" dataDxfId="7"/>
    <tableColumn id="2" xr3:uid="{00000000-0010-0000-0200-000002000000}" name="descrip asi" dataDxfId="6"/>
    <tableColumn id="3" xr3:uid="{00000000-0010-0000-0200-000003000000}" name="base_origen" dataDxfId="5"/>
    <tableColumn id="4" xr3:uid="{00000000-0010-0000-0200-000004000000}" name="id maestro" dataDxfId="4"/>
    <tableColumn id="5" xr3:uid="{00000000-0010-0000-0200-000005000000}" name="tipo_capacitacion" dataDxfId="3"/>
    <tableColumn id="6" xr3:uid="{00000000-0010-0000-0200-000006000000}" name="estado" dataDxfId="2"/>
    <tableColumn id="7" xr3:uid="{00000000-0010-0000-0200-000007000000}" name="codigo_capacitacion_asi" dataDxfId="1"/>
    <tableColumn id="8" xr3:uid="{00000000-0010-0000-0200-000008000000}" name="grado de confianza" dataDxfId="0"/>
  </tableColumns>
  <tableStyleInfo name="Match Maestro Capacitacion ASI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2:N7">
  <tableColumns count="14">
    <tableColumn id="1" xr3:uid="{00000000-0010-0000-0400-000001000000}" name="base_origen"/>
    <tableColumn id="2" xr3:uid="{00000000-0010-0000-0400-000002000000}" name="cant.vecinos"/>
    <tableColumn id="3" xr3:uid="{00000000-0010-0000-0400-000003000000}" name="Cant.Nom"/>
    <tableColumn id="4" xr3:uid="{00000000-0010-0000-0400-000004000000}" name="% Nom"/>
    <tableColumn id="5" xr3:uid="{00000000-0010-0000-0400-000005000000}" name="Cant.Ape"/>
    <tableColumn id="6" xr3:uid="{00000000-0010-0000-0400-000006000000}" name="% Ape"/>
    <tableColumn id="7" xr3:uid="{00000000-0010-0000-0400-000007000000}" name="Cant. FecNac"/>
    <tableColumn id="8" xr3:uid="{00000000-0010-0000-0400-000008000000}" name="% FecNac"/>
    <tableColumn id="9" xr3:uid="{00000000-0010-0000-0400-000009000000}" name="Cant. Nac"/>
    <tableColumn id="10" xr3:uid="{00000000-0010-0000-0400-00000A000000}" name="% Nac."/>
    <tableColumn id="11" xr3:uid="{00000000-0010-0000-0400-00000B000000}" name="Cant. NomVal"/>
    <tableColumn id="12" xr3:uid="{00000000-0010-0000-0400-00000C000000}" name="% NomVal"/>
    <tableColumn id="13" xr3:uid="{00000000-0010-0000-0400-00000D000000}" name="Cant. ApeVal"/>
    <tableColumn id="14" xr3:uid="{00000000-0010-0000-0400-00000E000000}" name="% ApeVal"/>
  </tableColumns>
  <tableStyleInfo name="Atributos Vecino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G174" headerRowCount="0">
  <tableColumns count="7"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  <tableColumn id="7" xr3:uid="{00000000-0010-0000-0500-000007000000}" name="Column7"/>
    <tableColumn id="8" xr3:uid="{00000000-0010-0000-0500-000008000000}" name="Column8" dataCellStyle="Porcentaje"/>
  </tableColumns>
  <tableStyleInfo name="Match Maestro Capacitacion ASI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985"/>
  <sheetViews>
    <sheetView tabSelected="1" topLeftCell="A16" workbookViewId="0">
      <selection activeCell="B28" sqref="B28"/>
    </sheetView>
  </sheetViews>
  <sheetFormatPr baseColWidth="10" defaultColWidth="12.625" defaultRowHeight="15" customHeight="1"/>
  <cols>
    <col min="1" max="1" width="9.375" customWidth="1"/>
    <col min="2" max="2" width="22.25" customWidth="1"/>
    <col min="3" max="3" width="17.5" customWidth="1"/>
    <col min="4" max="5" width="9.375" customWidth="1"/>
    <col min="6" max="6" width="12.625" customWidth="1"/>
    <col min="7" max="7" width="58.875" customWidth="1"/>
    <col min="8" max="26" width="9.375" customWidth="1"/>
  </cols>
  <sheetData>
    <row r="2" spans="2:7" ht="14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>
      <c r="B3" s="1" t="s">
        <v>6</v>
      </c>
      <c r="C3" s="2">
        <f>Vecinos!$D3-Vecinos!$E3</f>
        <v>40348</v>
      </c>
      <c r="D3" s="2">
        <f>'Atributos Vecinos'!B7</f>
        <v>40348</v>
      </c>
      <c r="E3" s="2">
        <v>0</v>
      </c>
      <c r="F3" s="3">
        <f t="shared" ref="F3:F7" si="0">C3/D3</f>
        <v>1</v>
      </c>
      <c r="G3" s="1" t="s">
        <v>7</v>
      </c>
    </row>
    <row r="4" spans="2:7">
      <c r="B4" s="1" t="s">
        <v>8</v>
      </c>
      <c r="C4" s="2">
        <f>Vecinos!$D4-Vecinos!$E4</f>
        <v>199430</v>
      </c>
      <c r="D4" s="2">
        <f>'Atributos Vecinos'!B4</f>
        <v>199447</v>
      </c>
      <c r="E4" s="2">
        <v>17</v>
      </c>
      <c r="F4" s="3">
        <f t="shared" si="0"/>
        <v>0.99991476432335402</v>
      </c>
      <c r="G4" s="1" t="s">
        <v>9</v>
      </c>
    </row>
    <row r="5" spans="2:7">
      <c r="B5" s="1" t="s">
        <v>10</v>
      </c>
      <c r="C5" s="2">
        <f>Vecinos!$D5-Vecinos!$E5</f>
        <v>219093</v>
      </c>
      <c r="D5" s="2">
        <f>'Atributos Vecinos'!B6</f>
        <v>219335</v>
      </c>
      <c r="E5" s="2">
        <v>242</v>
      </c>
      <c r="F5" s="3">
        <f t="shared" si="0"/>
        <v>0.99889666491895956</v>
      </c>
      <c r="G5" s="1" t="s">
        <v>11</v>
      </c>
    </row>
    <row r="6" spans="2:7">
      <c r="B6" s="1" t="s">
        <v>12</v>
      </c>
      <c r="C6" s="2">
        <f>Vecinos!$D6-Vecinos!$E6</f>
        <v>4184</v>
      </c>
      <c r="D6" s="2">
        <f>'Atributos Vecinos'!B3</f>
        <v>4184</v>
      </c>
      <c r="E6" s="2">
        <v>0</v>
      </c>
      <c r="F6" s="3">
        <f t="shared" si="0"/>
        <v>1</v>
      </c>
    </row>
    <row r="7" spans="2:7">
      <c r="B7" s="1" t="s">
        <v>13</v>
      </c>
      <c r="C7" s="2">
        <f>Vecinos!$D7-Vecinos!$E7</f>
        <v>75289</v>
      </c>
      <c r="D7" s="2">
        <f>'Atributos Vecinos'!B5</f>
        <v>75308</v>
      </c>
      <c r="E7" s="2">
        <v>19</v>
      </c>
      <c r="F7" s="3">
        <f t="shared" si="0"/>
        <v>0.99974770276730229</v>
      </c>
      <c r="G7" s="1" t="s">
        <v>14</v>
      </c>
    </row>
    <row r="9" spans="2:7">
      <c r="C9" s="4">
        <f t="shared" ref="C9:D9" si="1">SUM(C3:C8)</f>
        <v>538344</v>
      </c>
      <c r="D9" s="4">
        <f t="shared" si="1"/>
        <v>538622</v>
      </c>
      <c r="E9" s="4"/>
      <c r="F9" s="5">
        <f>C9/D9</f>
        <v>0.99948386809302259</v>
      </c>
    </row>
    <row r="11" spans="2:7">
      <c r="B11" s="6" t="s">
        <v>15</v>
      </c>
      <c r="C11" s="52" t="s">
        <v>16</v>
      </c>
      <c r="D11" s="53"/>
    </row>
    <row r="12" spans="2:7">
      <c r="B12" s="7"/>
      <c r="C12" s="8" t="s">
        <v>17</v>
      </c>
      <c r="D12" s="8" t="s">
        <v>18</v>
      </c>
    </row>
    <row r="13" spans="2:7">
      <c r="B13" s="9">
        <f>D9</f>
        <v>538622</v>
      </c>
      <c r="C13" s="9">
        <v>450622</v>
      </c>
      <c r="D13" s="10">
        <f>C13/$B$13</f>
        <v>0.83662011577692708</v>
      </c>
      <c r="F13" s="11"/>
      <c r="G13" s="11"/>
    </row>
    <row r="14" spans="2:7">
      <c r="B14" s="2"/>
      <c r="C14" s="52" t="s">
        <v>19</v>
      </c>
      <c r="D14" s="53"/>
      <c r="F14" s="11"/>
      <c r="G14" s="11"/>
    </row>
    <row r="15" spans="2:7">
      <c r="B15" s="2"/>
      <c r="C15" s="8" t="s">
        <v>17</v>
      </c>
      <c r="D15" s="8" t="s">
        <v>18</v>
      </c>
      <c r="F15" s="11"/>
      <c r="G15" s="11"/>
    </row>
    <row r="16" spans="2:7">
      <c r="B16" s="2"/>
      <c r="C16" s="9">
        <v>32783</v>
      </c>
      <c r="D16" s="10">
        <f>C16/$B$13</f>
        <v>6.0864576641875008E-2</v>
      </c>
      <c r="F16" s="11"/>
      <c r="G16" s="11"/>
    </row>
    <row r="17" spans="2:8" ht="15" customHeight="1">
      <c r="B17" s="2"/>
      <c r="C17" s="52" t="s">
        <v>20</v>
      </c>
      <c r="D17" s="53"/>
      <c r="E17" s="2"/>
      <c r="F17" s="12"/>
      <c r="G17" s="12"/>
    </row>
    <row r="18" spans="2:8">
      <c r="B18" s="2"/>
      <c r="C18" s="8" t="s">
        <v>17</v>
      </c>
      <c r="D18" s="8" t="s">
        <v>18</v>
      </c>
      <c r="E18" s="2"/>
      <c r="F18" s="13"/>
      <c r="G18" s="12"/>
    </row>
    <row r="19" spans="2:8">
      <c r="B19" s="2"/>
      <c r="C19" s="9">
        <v>3668</v>
      </c>
      <c r="D19" s="10">
        <f>C19/$B$13</f>
        <v>6.8099706287526318E-3</v>
      </c>
      <c r="E19" s="2"/>
      <c r="F19" s="12"/>
      <c r="G19" s="12"/>
    </row>
    <row r="20" spans="2:8">
      <c r="B20" s="2"/>
      <c r="C20" s="2"/>
      <c r="D20" s="3"/>
      <c r="E20" s="2"/>
      <c r="F20" s="3"/>
      <c r="G20" s="11"/>
    </row>
    <row r="21" spans="2:8" ht="15.75" customHeight="1">
      <c r="B21" s="14" t="s">
        <v>21</v>
      </c>
      <c r="C21" s="14">
        <f>C13</f>
        <v>450622</v>
      </c>
      <c r="D21" s="15">
        <f>C21/B13</f>
        <v>0.83662011577692708</v>
      </c>
      <c r="E21" s="16"/>
      <c r="F21" s="17"/>
    </row>
    <row r="22" spans="2:8" ht="15.75" customHeight="1">
      <c r="G22" s="2"/>
    </row>
    <row r="23" spans="2:8" ht="15.75" customHeight="1">
      <c r="B23" s="18" t="s">
        <v>22</v>
      </c>
      <c r="C23" s="19">
        <f>D9-C21</f>
        <v>88000</v>
      </c>
      <c r="D23" s="20">
        <f>1-D21</f>
        <v>0.16337988422307292</v>
      </c>
    </row>
    <row r="24" spans="2:8" ht="15.75" customHeight="1"/>
    <row r="25" spans="2:8" ht="15.75" customHeight="1">
      <c r="H25" s="21"/>
    </row>
    <row r="26" spans="2:8" ht="15.75" customHeight="1">
      <c r="B26" s="54" t="s">
        <v>23</v>
      </c>
      <c r="C26" s="53"/>
      <c r="H26" s="21"/>
    </row>
    <row r="27" spans="2:8" ht="15.75" customHeight="1">
      <c r="B27" s="18" t="s">
        <v>2347</v>
      </c>
      <c r="C27" s="19">
        <v>22790</v>
      </c>
      <c r="H27" s="21"/>
    </row>
    <row r="28" spans="2:8" ht="15.75" customHeight="1">
      <c r="B28" s="22" t="s">
        <v>24</v>
      </c>
      <c r="C28" s="9">
        <v>3501</v>
      </c>
      <c r="H28" s="21"/>
    </row>
    <row r="29" spans="2:8" ht="15.75" customHeight="1">
      <c r="B29" s="23" t="s">
        <v>25</v>
      </c>
      <c r="C29" s="9">
        <f>C19-C28</f>
        <v>167</v>
      </c>
      <c r="H29" s="21"/>
    </row>
    <row r="30" spans="2:8" ht="15.75" customHeight="1">
      <c r="B30" s="23" t="s">
        <v>26</v>
      </c>
      <c r="C30" s="9">
        <v>19232</v>
      </c>
      <c r="F30" s="24"/>
      <c r="H30" s="21"/>
    </row>
    <row r="31" spans="2:8" ht="15.75" customHeight="1">
      <c r="H31" s="21"/>
    </row>
    <row r="32" spans="2:8" ht="15.75" customHeight="1">
      <c r="B32" s="14" t="s">
        <v>27</v>
      </c>
      <c r="H32" s="21"/>
    </row>
    <row r="33" spans="2:8" ht="15.75" customHeight="1">
      <c r="B33" s="7" t="s">
        <v>28</v>
      </c>
      <c r="C33" s="9">
        <v>199217</v>
      </c>
      <c r="D33" s="10">
        <f t="shared" ref="D33:D38" si="2">C33/$B$13</f>
        <v>0.36986420903713552</v>
      </c>
      <c r="H33" s="21"/>
    </row>
    <row r="34" spans="2:8" ht="15.75" customHeight="1">
      <c r="B34" s="7" t="s">
        <v>29</v>
      </c>
      <c r="C34" s="9">
        <v>339405</v>
      </c>
      <c r="D34" s="10">
        <f t="shared" si="2"/>
        <v>0.63013579096286454</v>
      </c>
      <c r="H34" s="21"/>
    </row>
    <row r="35" spans="2:8" ht="15.75" customHeight="1">
      <c r="B35" s="7" t="s">
        <v>30</v>
      </c>
      <c r="C35" s="9">
        <v>6427</v>
      </c>
      <c r="D35" s="10">
        <f t="shared" si="2"/>
        <v>1.1932301317064657E-2</v>
      </c>
    </row>
    <row r="36" spans="2:8" ht="15.75" customHeight="1">
      <c r="B36" s="7" t="s">
        <v>31</v>
      </c>
      <c r="C36" s="9">
        <v>27378</v>
      </c>
      <c r="D36" s="10">
        <f t="shared" si="2"/>
        <v>5.0829709889310126E-2</v>
      </c>
    </row>
    <row r="37" spans="2:8" ht="15.75" customHeight="1">
      <c r="B37" s="7" t="s">
        <v>32</v>
      </c>
      <c r="C37" s="9">
        <v>1315</v>
      </c>
      <c r="D37" s="10">
        <f t="shared" si="2"/>
        <v>2.4414153153788742E-3</v>
      </c>
    </row>
    <row r="38" spans="2:8" ht="15.75" customHeight="1">
      <c r="B38" s="7" t="s">
        <v>33</v>
      </c>
      <c r="C38" s="9">
        <v>2367</v>
      </c>
      <c r="D38" s="10">
        <f t="shared" si="2"/>
        <v>4.3945475676819739E-3</v>
      </c>
    </row>
    <row r="39" spans="2:8" ht="15.75" customHeight="1">
      <c r="B39" s="11"/>
      <c r="C39" s="2"/>
      <c r="D39" s="3"/>
    </row>
    <row r="40" spans="2:8" ht="15.75" customHeight="1">
      <c r="B40" s="25" t="s">
        <v>34</v>
      </c>
    </row>
    <row r="41" spans="2:8" ht="15.75" customHeight="1">
      <c r="B41" s="14" t="s">
        <v>35</v>
      </c>
      <c r="C41" s="14" t="s">
        <v>36</v>
      </c>
      <c r="D41" s="14" t="s">
        <v>18</v>
      </c>
    </row>
    <row r="42" spans="2:8" ht="15.75" customHeight="1">
      <c r="B42" s="7" t="s">
        <v>37</v>
      </c>
      <c r="C42" s="9">
        <v>767</v>
      </c>
      <c r="D42" s="10">
        <f t="shared" ref="D42:D46" si="3">C42/$C$23</f>
        <v>8.7159090909090901E-3</v>
      </c>
    </row>
    <row r="43" spans="2:8" ht="15.75" customHeight="1">
      <c r="B43" s="7" t="s">
        <v>13</v>
      </c>
      <c r="C43" s="9">
        <v>14542</v>
      </c>
      <c r="D43" s="10">
        <f t="shared" si="3"/>
        <v>0.16525000000000001</v>
      </c>
    </row>
    <row r="44" spans="2:8" ht="15.75" customHeight="1">
      <c r="B44" s="7" t="s">
        <v>6</v>
      </c>
      <c r="C44" s="9">
        <v>10293</v>
      </c>
      <c r="D44" s="10">
        <f t="shared" si="3"/>
        <v>0.11696590909090909</v>
      </c>
    </row>
    <row r="45" spans="2:8" ht="15.75" customHeight="1">
      <c r="B45" s="7" t="s">
        <v>8</v>
      </c>
      <c r="C45" s="9">
        <v>18152</v>
      </c>
      <c r="D45" s="10">
        <f t="shared" si="3"/>
        <v>0.20627272727272727</v>
      </c>
    </row>
    <row r="46" spans="2:8" ht="15.75" customHeight="1">
      <c r="B46" s="7" t="s">
        <v>10</v>
      </c>
      <c r="C46" s="9">
        <v>44246</v>
      </c>
      <c r="D46" s="10">
        <f t="shared" si="3"/>
        <v>0.5027954545454546</v>
      </c>
    </row>
    <row r="47" spans="2:8" ht="15.75" customHeight="1"/>
    <row r="48" spans="2:8" ht="15.75" customHeight="1">
      <c r="B48" s="7" t="s">
        <v>38</v>
      </c>
      <c r="C48" s="9">
        <v>32831</v>
      </c>
      <c r="D48" s="10">
        <f t="shared" ref="D48:D50" si="4">C48/$C$23</f>
        <v>0.37307954545454547</v>
      </c>
    </row>
    <row r="49" spans="2:4" ht="15.75" customHeight="1">
      <c r="B49" s="7" t="s">
        <v>39</v>
      </c>
      <c r="C49" s="9">
        <f>C23-C48-C50</f>
        <v>21697</v>
      </c>
      <c r="D49" s="10">
        <f t="shared" si="4"/>
        <v>0.24655681818181818</v>
      </c>
    </row>
    <row r="50" spans="2:4" ht="15.75" customHeight="1">
      <c r="B50" s="7" t="s">
        <v>40</v>
      </c>
      <c r="C50" s="9">
        <v>33472</v>
      </c>
      <c r="D50" s="10">
        <f t="shared" si="4"/>
        <v>0.38036363636363635</v>
      </c>
    </row>
    <row r="51" spans="2:4" ht="15.75" customHeight="1"/>
    <row r="52" spans="2:4" ht="15.75" customHeight="1"/>
    <row r="53" spans="2:4" ht="15.75" customHeight="1"/>
    <row r="54" spans="2:4" ht="15.75" customHeight="1"/>
    <row r="55" spans="2:4" ht="15.75" customHeight="1"/>
    <row r="56" spans="2:4" ht="15.75" customHeight="1"/>
    <row r="57" spans="2:4" ht="15.75" customHeight="1"/>
    <row r="58" spans="2:4" ht="15.75" customHeight="1"/>
    <row r="59" spans="2:4" ht="15.75" customHeight="1"/>
    <row r="60" spans="2:4" ht="15.75" customHeight="1"/>
    <row r="61" spans="2:4" ht="15.75" customHeight="1"/>
    <row r="62" spans="2:4" ht="15.75" customHeight="1"/>
    <row r="63" spans="2:4" ht="15.75" customHeight="1"/>
    <row r="64" spans="2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mergeCells count="4">
    <mergeCell ref="C11:D11"/>
    <mergeCell ref="C14:D14"/>
    <mergeCell ref="C17:D17"/>
    <mergeCell ref="B26:C26"/>
  </mergeCells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48324-7859-4994-9EFF-27CBE6646AC7}">
  <dimension ref="A1:I600"/>
  <sheetViews>
    <sheetView workbookViewId="0"/>
  </sheetViews>
  <sheetFormatPr baseColWidth="10" defaultColWidth="8" defaultRowHeight="14.25"/>
  <cols>
    <col min="1" max="1" width="28.375" style="41" bestFit="1" customWidth="1"/>
    <col min="2" max="2" width="15.875" style="41" bestFit="1" customWidth="1"/>
    <col min="3" max="3" width="14.875" style="41" bestFit="1" customWidth="1"/>
    <col min="4" max="4" width="22.375" style="41" bestFit="1" customWidth="1"/>
    <col min="5" max="5" width="19.375" style="41" bestFit="1" customWidth="1"/>
    <col min="6" max="6" width="21.75" style="41" bestFit="1" customWidth="1"/>
    <col min="7" max="7" width="18.125" style="41" bestFit="1" customWidth="1"/>
    <col min="8" max="8" width="32" style="41" bestFit="1" customWidth="1"/>
    <col min="9" max="9" width="31.625" style="41" bestFit="1" customWidth="1"/>
    <col min="10" max="16384" width="8" style="41"/>
  </cols>
  <sheetData>
    <row r="1" spans="1:9" ht="15">
      <c r="A1" s="42" t="s">
        <v>41</v>
      </c>
      <c r="B1" s="42" t="s">
        <v>42</v>
      </c>
      <c r="C1" s="42" t="s">
        <v>43</v>
      </c>
      <c r="D1" s="42" t="s">
        <v>44</v>
      </c>
      <c r="E1" s="42" t="s">
        <v>45</v>
      </c>
      <c r="F1" s="42" t="s">
        <v>46</v>
      </c>
      <c r="G1" s="42" t="s">
        <v>47</v>
      </c>
      <c r="H1" s="42" t="s">
        <v>48</v>
      </c>
      <c r="I1" s="42" t="s">
        <v>49</v>
      </c>
    </row>
    <row r="2" spans="1:9" ht="15">
      <c r="A2" s="43" t="s">
        <v>1793</v>
      </c>
      <c r="B2" s="43" t="s">
        <v>10</v>
      </c>
      <c r="C2" s="43">
        <v>118567</v>
      </c>
      <c r="D2" s="43" t="s">
        <v>1794</v>
      </c>
      <c r="E2" s="43" t="s">
        <v>59</v>
      </c>
      <c r="F2" s="43" t="s">
        <v>1795</v>
      </c>
      <c r="G2" s="43" t="s">
        <v>53</v>
      </c>
      <c r="H2" s="43" t="s">
        <v>779</v>
      </c>
      <c r="I2" s="43" t="s">
        <v>779</v>
      </c>
    </row>
    <row r="3" spans="1:9" ht="15">
      <c r="A3" s="43" t="s">
        <v>1793</v>
      </c>
      <c r="B3" s="43" t="s">
        <v>10</v>
      </c>
      <c r="C3" s="43">
        <v>154758</v>
      </c>
      <c r="D3" s="43" t="s">
        <v>1794</v>
      </c>
      <c r="E3" s="43" t="s">
        <v>59</v>
      </c>
      <c r="F3" s="43" t="s">
        <v>1795</v>
      </c>
      <c r="G3" s="43" t="s">
        <v>53</v>
      </c>
      <c r="H3" s="43" t="s">
        <v>780</v>
      </c>
      <c r="I3" s="43" t="s">
        <v>781</v>
      </c>
    </row>
    <row r="4" spans="1:9" ht="15">
      <c r="A4" s="43" t="s">
        <v>777</v>
      </c>
      <c r="B4" s="43" t="s">
        <v>10</v>
      </c>
      <c r="C4" s="43">
        <v>123605</v>
      </c>
      <c r="D4" s="43" t="s">
        <v>778</v>
      </c>
      <c r="E4" s="43" t="s">
        <v>59</v>
      </c>
      <c r="F4" s="43" t="s">
        <v>1796</v>
      </c>
      <c r="G4" s="43" t="s">
        <v>53</v>
      </c>
      <c r="H4" s="43" t="s">
        <v>786</v>
      </c>
      <c r="I4" s="43" t="s">
        <v>786</v>
      </c>
    </row>
    <row r="5" spans="1:9" ht="15">
      <c r="A5" s="43" t="s">
        <v>777</v>
      </c>
      <c r="B5" s="43" t="s">
        <v>10</v>
      </c>
      <c r="C5" s="43">
        <v>99098</v>
      </c>
      <c r="D5" s="43" t="s">
        <v>778</v>
      </c>
      <c r="E5" s="43" t="s">
        <v>59</v>
      </c>
      <c r="F5" s="43" t="s">
        <v>1796</v>
      </c>
      <c r="G5" s="43" t="s">
        <v>53</v>
      </c>
      <c r="H5" s="43" t="s">
        <v>784</v>
      </c>
      <c r="I5" s="43" t="s">
        <v>785</v>
      </c>
    </row>
    <row r="6" spans="1:9" ht="15">
      <c r="A6" s="43" t="s">
        <v>777</v>
      </c>
      <c r="B6" s="43" t="s">
        <v>10</v>
      </c>
      <c r="C6" s="43">
        <v>158855</v>
      </c>
      <c r="D6" s="43" t="s">
        <v>778</v>
      </c>
      <c r="E6" s="43" t="s">
        <v>59</v>
      </c>
      <c r="F6" s="43" t="s">
        <v>1796</v>
      </c>
      <c r="G6" s="43" t="s">
        <v>53</v>
      </c>
      <c r="H6" s="43" t="s">
        <v>790</v>
      </c>
      <c r="I6" s="43" t="s">
        <v>791</v>
      </c>
    </row>
    <row r="7" spans="1:9" ht="15">
      <c r="A7" s="43" t="s">
        <v>777</v>
      </c>
      <c r="B7" s="43" t="s">
        <v>10</v>
      </c>
      <c r="C7" s="43">
        <v>142566</v>
      </c>
      <c r="D7" s="43" t="s">
        <v>778</v>
      </c>
      <c r="E7" s="43" t="s">
        <v>59</v>
      </c>
      <c r="F7" s="43" t="s">
        <v>1796</v>
      </c>
      <c r="G7" s="43" t="s">
        <v>53</v>
      </c>
      <c r="H7" s="43" t="s">
        <v>787</v>
      </c>
      <c r="I7" s="43" t="s">
        <v>788</v>
      </c>
    </row>
    <row r="8" spans="1:9" ht="15">
      <c r="A8" s="43" t="s">
        <v>777</v>
      </c>
      <c r="B8" s="43" t="s">
        <v>10</v>
      </c>
      <c r="C8" s="43">
        <v>106339</v>
      </c>
      <c r="D8" s="43" t="s">
        <v>778</v>
      </c>
      <c r="E8" s="43" t="s">
        <v>59</v>
      </c>
      <c r="F8" s="43" t="s">
        <v>1796</v>
      </c>
      <c r="G8" s="43" t="s">
        <v>53</v>
      </c>
      <c r="H8" s="43" t="s">
        <v>783</v>
      </c>
      <c r="I8" s="43" t="s">
        <v>783</v>
      </c>
    </row>
    <row r="9" spans="1:9" ht="15">
      <c r="A9" s="43" t="s">
        <v>777</v>
      </c>
      <c r="B9" s="43" t="s">
        <v>10</v>
      </c>
      <c r="C9" s="43">
        <v>162300</v>
      </c>
      <c r="D9" s="43" t="s">
        <v>778</v>
      </c>
      <c r="E9" s="43" t="s">
        <v>59</v>
      </c>
      <c r="F9" s="43" t="s">
        <v>1796</v>
      </c>
      <c r="G9" s="43" t="s">
        <v>53</v>
      </c>
      <c r="H9" s="43" t="s">
        <v>792</v>
      </c>
      <c r="I9" s="43" t="s">
        <v>793</v>
      </c>
    </row>
    <row r="10" spans="1:9" ht="15">
      <c r="A10" s="43" t="s">
        <v>777</v>
      </c>
      <c r="B10" s="43" t="s">
        <v>10</v>
      </c>
      <c r="C10" s="43">
        <v>132279</v>
      </c>
      <c r="D10" s="43" t="s">
        <v>778</v>
      </c>
      <c r="E10" s="43" t="s">
        <v>59</v>
      </c>
      <c r="F10" s="43" t="s">
        <v>1796</v>
      </c>
      <c r="G10" s="43" t="s">
        <v>53</v>
      </c>
      <c r="H10" s="43" t="s">
        <v>782</v>
      </c>
      <c r="I10" s="43" t="s">
        <v>782</v>
      </c>
    </row>
    <row r="11" spans="1:9" ht="15">
      <c r="A11" s="43" t="s">
        <v>777</v>
      </c>
      <c r="B11" s="43" t="s">
        <v>10</v>
      </c>
      <c r="C11" s="43">
        <v>139329</v>
      </c>
      <c r="D11" s="43" t="s">
        <v>778</v>
      </c>
      <c r="E11" s="43" t="s">
        <v>59</v>
      </c>
      <c r="F11" s="43" t="s">
        <v>1796</v>
      </c>
      <c r="G11" s="43" t="s">
        <v>53</v>
      </c>
      <c r="H11" s="43" t="s">
        <v>447</v>
      </c>
      <c r="I11" s="43" t="s">
        <v>789</v>
      </c>
    </row>
    <row r="12" spans="1:9" ht="15">
      <c r="A12" s="43" t="s">
        <v>794</v>
      </c>
      <c r="B12" s="43" t="s">
        <v>10</v>
      </c>
      <c r="C12" s="43">
        <v>107161</v>
      </c>
      <c r="D12" s="43" t="s">
        <v>795</v>
      </c>
      <c r="E12" s="43" t="s">
        <v>59</v>
      </c>
      <c r="F12" s="43" t="s">
        <v>1797</v>
      </c>
      <c r="G12" s="43" t="s">
        <v>88</v>
      </c>
      <c r="H12" s="43" t="s">
        <v>81</v>
      </c>
      <c r="I12" s="43" t="s">
        <v>797</v>
      </c>
    </row>
    <row r="13" spans="1:9" ht="15">
      <c r="A13" s="43" t="s">
        <v>794</v>
      </c>
      <c r="B13" s="43" t="s">
        <v>10</v>
      </c>
      <c r="C13" s="43">
        <v>114379</v>
      </c>
      <c r="D13" s="43" t="s">
        <v>795</v>
      </c>
      <c r="E13" s="43" t="s">
        <v>59</v>
      </c>
      <c r="F13" s="43" t="s">
        <v>1797</v>
      </c>
      <c r="G13" s="43" t="s">
        <v>88</v>
      </c>
      <c r="H13" s="43" t="s">
        <v>796</v>
      </c>
      <c r="I13" s="43" t="s">
        <v>796</v>
      </c>
    </row>
    <row r="14" spans="1:9" ht="15">
      <c r="A14" s="43" t="s">
        <v>798</v>
      </c>
      <c r="B14" s="43" t="s">
        <v>10</v>
      </c>
      <c r="C14" s="43">
        <v>120888</v>
      </c>
      <c r="D14" s="43" t="s">
        <v>799</v>
      </c>
      <c r="E14" s="43" t="s">
        <v>59</v>
      </c>
      <c r="F14" s="43" t="s">
        <v>1798</v>
      </c>
      <c r="G14" s="43" t="s">
        <v>53</v>
      </c>
      <c r="H14" s="43" t="s">
        <v>801</v>
      </c>
      <c r="I14" s="43" t="s">
        <v>801</v>
      </c>
    </row>
    <row r="15" spans="1:9" ht="15">
      <c r="A15" s="43" t="s">
        <v>798</v>
      </c>
      <c r="B15" s="43" t="s">
        <v>10</v>
      </c>
      <c r="C15" s="43">
        <v>3334</v>
      </c>
      <c r="D15" s="43" t="s">
        <v>799</v>
      </c>
      <c r="E15" s="43" t="s">
        <v>59</v>
      </c>
      <c r="F15" s="43" t="s">
        <v>1798</v>
      </c>
      <c r="G15" s="43" t="s">
        <v>53</v>
      </c>
      <c r="H15" s="43" t="s">
        <v>1799</v>
      </c>
      <c r="I15" s="43" t="s">
        <v>800</v>
      </c>
    </row>
    <row r="16" spans="1:9" ht="15">
      <c r="A16" s="43" t="s">
        <v>802</v>
      </c>
      <c r="B16" s="43" t="s">
        <v>10</v>
      </c>
      <c r="C16" s="43">
        <v>22208</v>
      </c>
      <c r="D16" s="43" t="s">
        <v>803</v>
      </c>
      <c r="E16" s="43" t="s">
        <v>59</v>
      </c>
      <c r="F16" s="43" t="s">
        <v>1800</v>
      </c>
      <c r="G16" s="43" t="s">
        <v>53</v>
      </c>
      <c r="H16" s="43" t="s">
        <v>804</v>
      </c>
      <c r="I16" s="43" t="s">
        <v>804</v>
      </c>
    </row>
    <row r="17" spans="1:9" ht="15">
      <c r="A17" s="43" t="s">
        <v>802</v>
      </c>
      <c r="B17" s="43" t="s">
        <v>10</v>
      </c>
      <c r="C17" s="43">
        <v>150089</v>
      </c>
      <c r="D17" s="43" t="s">
        <v>803</v>
      </c>
      <c r="E17" s="43" t="s">
        <v>59</v>
      </c>
      <c r="F17" s="43" t="s">
        <v>1800</v>
      </c>
      <c r="G17" s="43" t="s">
        <v>53</v>
      </c>
      <c r="H17" s="43" t="s">
        <v>805</v>
      </c>
      <c r="I17" s="43" t="s">
        <v>210</v>
      </c>
    </row>
    <row r="18" spans="1:9" ht="15">
      <c r="A18" s="43" t="s">
        <v>806</v>
      </c>
      <c r="B18" s="43" t="s">
        <v>10</v>
      </c>
      <c r="C18" s="43">
        <v>118400</v>
      </c>
      <c r="D18" s="43" t="s">
        <v>807</v>
      </c>
      <c r="E18" s="43" t="s">
        <v>59</v>
      </c>
      <c r="F18" s="43" t="s">
        <v>1801</v>
      </c>
      <c r="G18" s="43" t="s">
        <v>60</v>
      </c>
      <c r="H18" s="43" t="s">
        <v>808</v>
      </c>
      <c r="I18" s="43" t="s">
        <v>808</v>
      </c>
    </row>
    <row r="19" spans="1:9" ht="15">
      <c r="A19" s="43" t="s">
        <v>806</v>
      </c>
      <c r="B19" s="43" t="s">
        <v>10</v>
      </c>
      <c r="C19" s="43">
        <v>38672</v>
      </c>
      <c r="D19" s="43" t="s">
        <v>807</v>
      </c>
      <c r="E19" s="43" t="s">
        <v>59</v>
      </c>
      <c r="F19" s="43" t="s">
        <v>1801</v>
      </c>
      <c r="G19" s="43" t="s">
        <v>60</v>
      </c>
      <c r="H19" s="43" t="s">
        <v>808</v>
      </c>
      <c r="I19" s="43" t="s">
        <v>808</v>
      </c>
    </row>
    <row r="20" spans="1:9" ht="15">
      <c r="A20" s="43" t="s">
        <v>809</v>
      </c>
      <c r="B20" s="43" t="s">
        <v>10</v>
      </c>
      <c r="C20" s="43">
        <v>192845</v>
      </c>
      <c r="D20" s="43" t="s">
        <v>810</v>
      </c>
      <c r="E20" s="43" t="s">
        <v>59</v>
      </c>
      <c r="F20" s="43" t="s">
        <v>1802</v>
      </c>
      <c r="G20" s="43" t="s">
        <v>53</v>
      </c>
      <c r="H20" s="43" t="s">
        <v>812</v>
      </c>
      <c r="I20" s="43" t="s">
        <v>813</v>
      </c>
    </row>
    <row r="21" spans="1:9" ht="15">
      <c r="A21" s="43" t="s">
        <v>809</v>
      </c>
      <c r="B21" s="43" t="s">
        <v>10</v>
      </c>
      <c r="C21" s="43">
        <v>34295</v>
      </c>
      <c r="D21" s="43" t="s">
        <v>810</v>
      </c>
      <c r="E21" s="43" t="s">
        <v>59</v>
      </c>
      <c r="F21" s="43" t="s">
        <v>1802</v>
      </c>
      <c r="G21" s="43" t="s">
        <v>53</v>
      </c>
      <c r="H21" s="43" t="s">
        <v>811</v>
      </c>
      <c r="I21" s="43" t="s">
        <v>811</v>
      </c>
    </row>
    <row r="22" spans="1:9" ht="15">
      <c r="A22" s="43" t="s">
        <v>814</v>
      </c>
      <c r="B22" s="43" t="s">
        <v>10</v>
      </c>
      <c r="C22" s="43">
        <v>172489</v>
      </c>
      <c r="D22" s="43" t="s">
        <v>815</v>
      </c>
      <c r="E22" s="43" t="s">
        <v>59</v>
      </c>
      <c r="F22" s="43" t="s">
        <v>1803</v>
      </c>
      <c r="G22" s="43" t="s">
        <v>53</v>
      </c>
      <c r="H22" s="43" t="s">
        <v>816</v>
      </c>
      <c r="I22" s="43" t="s">
        <v>817</v>
      </c>
    </row>
    <row r="23" spans="1:9" ht="15">
      <c r="A23" s="43" t="s">
        <v>814</v>
      </c>
      <c r="B23" s="43" t="s">
        <v>10</v>
      </c>
      <c r="C23" s="43">
        <v>4465</v>
      </c>
      <c r="D23" s="43" t="s">
        <v>815</v>
      </c>
      <c r="E23" s="43" t="s">
        <v>59</v>
      </c>
      <c r="F23" s="43" t="s">
        <v>1803</v>
      </c>
      <c r="G23" s="43" t="s">
        <v>53</v>
      </c>
      <c r="H23" s="43" t="s">
        <v>816</v>
      </c>
      <c r="I23" s="43" t="s">
        <v>817</v>
      </c>
    </row>
    <row r="24" spans="1:9" ht="15">
      <c r="A24" s="43" t="s">
        <v>818</v>
      </c>
      <c r="B24" s="43" t="s">
        <v>10</v>
      </c>
      <c r="C24" s="43">
        <v>150088</v>
      </c>
      <c r="D24" s="43" t="s">
        <v>819</v>
      </c>
      <c r="E24" s="43" t="s">
        <v>59</v>
      </c>
      <c r="F24" s="43" t="s">
        <v>1804</v>
      </c>
      <c r="G24" s="43" t="s">
        <v>53</v>
      </c>
      <c r="H24" s="43" t="s">
        <v>820</v>
      </c>
      <c r="I24" s="43" t="s">
        <v>821</v>
      </c>
    </row>
    <row r="25" spans="1:9" ht="15">
      <c r="A25" s="43" t="s">
        <v>818</v>
      </c>
      <c r="B25" s="43" t="s">
        <v>10</v>
      </c>
      <c r="C25" s="43">
        <v>29176</v>
      </c>
      <c r="D25" s="43" t="s">
        <v>819</v>
      </c>
      <c r="E25" s="43" t="s">
        <v>59</v>
      </c>
      <c r="F25" s="43" t="s">
        <v>1804</v>
      </c>
      <c r="G25" s="43" t="s">
        <v>53</v>
      </c>
      <c r="H25" s="43" t="s">
        <v>820</v>
      </c>
      <c r="I25" s="43" t="s">
        <v>821</v>
      </c>
    </row>
    <row r="26" spans="1:9" ht="15">
      <c r="A26" s="43" t="s">
        <v>822</v>
      </c>
      <c r="B26" s="43" t="s">
        <v>10</v>
      </c>
      <c r="C26" s="43">
        <v>72971</v>
      </c>
      <c r="D26" s="43" t="s">
        <v>823</v>
      </c>
      <c r="E26" s="43" t="s">
        <v>59</v>
      </c>
      <c r="F26" s="43" t="s">
        <v>1805</v>
      </c>
      <c r="G26" s="43" t="s">
        <v>53</v>
      </c>
      <c r="H26" s="43" t="s">
        <v>826</v>
      </c>
      <c r="I26" s="43" t="s">
        <v>826</v>
      </c>
    </row>
    <row r="27" spans="1:9" ht="15">
      <c r="A27" s="43" t="s">
        <v>822</v>
      </c>
      <c r="B27" s="43" t="s">
        <v>10</v>
      </c>
      <c r="C27" s="43">
        <v>116031</v>
      </c>
      <c r="D27" s="43" t="s">
        <v>823</v>
      </c>
      <c r="E27" s="43" t="s">
        <v>59</v>
      </c>
      <c r="F27" s="43" t="s">
        <v>1805</v>
      </c>
      <c r="G27" s="43" t="s">
        <v>53</v>
      </c>
      <c r="H27" s="43" t="s">
        <v>824</v>
      </c>
      <c r="I27" s="43" t="s">
        <v>825</v>
      </c>
    </row>
    <row r="28" spans="1:9" ht="15">
      <c r="A28" s="43" t="s">
        <v>827</v>
      </c>
      <c r="B28" s="43" t="s">
        <v>10</v>
      </c>
      <c r="C28" s="43">
        <v>90405</v>
      </c>
      <c r="D28" s="43" t="s">
        <v>828</v>
      </c>
      <c r="E28" s="43" t="s">
        <v>59</v>
      </c>
      <c r="F28" s="43" t="s">
        <v>1806</v>
      </c>
      <c r="G28" s="43" t="s">
        <v>53</v>
      </c>
      <c r="H28" s="43" t="s">
        <v>831</v>
      </c>
      <c r="I28" s="43" t="s">
        <v>831</v>
      </c>
    </row>
    <row r="29" spans="1:9" ht="15">
      <c r="A29" s="43" t="s">
        <v>827</v>
      </c>
      <c r="B29" s="43" t="s">
        <v>10</v>
      </c>
      <c r="C29" s="43">
        <v>90461</v>
      </c>
      <c r="D29" s="43" t="s">
        <v>828</v>
      </c>
      <c r="E29" s="43" t="s">
        <v>59</v>
      </c>
      <c r="F29" s="43" t="s">
        <v>1806</v>
      </c>
      <c r="G29" s="43" t="s">
        <v>53</v>
      </c>
      <c r="H29" s="43" t="s">
        <v>829</v>
      </c>
      <c r="I29" s="43" t="s">
        <v>830</v>
      </c>
    </row>
    <row r="30" spans="1:9" ht="15">
      <c r="A30" s="43" t="s">
        <v>832</v>
      </c>
      <c r="B30" s="43" t="s">
        <v>10</v>
      </c>
      <c r="C30" s="43">
        <v>172578</v>
      </c>
      <c r="D30" s="43" t="s">
        <v>833</v>
      </c>
      <c r="E30" s="43" t="s">
        <v>59</v>
      </c>
      <c r="F30" s="43" t="s">
        <v>1807</v>
      </c>
      <c r="G30" s="43" t="s">
        <v>53</v>
      </c>
      <c r="H30" s="43" t="s">
        <v>834</v>
      </c>
      <c r="I30" s="43" t="s">
        <v>835</v>
      </c>
    </row>
    <row r="31" spans="1:9" ht="15">
      <c r="A31" s="43" t="s">
        <v>832</v>
      </c>
      <c r="B31" s="43" t="s">
        <v>10</v>
      </c>
      <c r="C31" s="43">
        <v>14301</v>
      </c>
      <c r="D31" s="43" t="s">
        <v>833</v>
      </c>
      <c r="E31" s="43" t="s">
        <v>59</v>
      </c>
      <c r="F31" s="43" t="s">
        <v>1807</v>
      </c>
      <c r="G31" s="43" t="s">
        <v>53</v>
      </c>
      <c r="H31" s="43" t="s">
        <v>834</v>
      </c>
      <c r="I31" s="43" t="s">
        <v>835</v>
      </c>
    </row>
    <row r="32" spans="1:9" ht="15">
      <c r="A32" s="43" t="s">
        <v>836</v>
      </c>
      <c r="B32" s="43" t="s">
        <v>13</v>
      </c>
      <c r="C32" s="43">
        <v>31825</v>
      </c>
      <c r="D32" s="43" t="s">
        <v>837</v>
      </c>
      <c r="E32" s="43" t="s">
        <v>59</v>
      </c>
      <c r="F32" s="43" t="s">
        <v>1808</v>
      </c>
      <c r="G32" s="43" t="s">
        <v>88</v>
      </c>
      <c r="H32" s="43" t="s">
        <v>839</v>
      </c>
      <c r="I32" s="43" t="s">
        <v>840</v>
      </c>
    </row>
    <row r="33" spans="1:9" ht="15">
      <c r="A33" s="43" t="s">
        <v>836</v>
      </c>
      <c r="B33" s="43" t="s">
        <v>13</v>
      </c>
      <c r="C33" s="43">
        <v>31826</v>
      </c>
      <c r="D33" s="43" t="s">
        <v>837</v>
      </c>
      <c r="E33" s="43" t="s">
        <v>59</v>
      </c>
      <c r="F33" s="43" t="s">
        <v>1808</v>
      </c>
      <c r="G33" s="43" t="s">
        <v>88</v>
      </c>
      <c r="H33" s="43" t="s">
        <v>838</v>
      </c>
      <c r="I33" s="43" t="s">
        <v>838</v>
      </c>
    </row>
    <row r="34" spans="1:9" ht="15">
      <c r="A34" s="43" t="s">
        <v>841</v>
      </c>
      <c r="B34" s="43" t="s">
        <v>10</v>
      </c>
      <c r="C34" s="43">
        <v>54121</v>
      </c>
      <c r="D34" s="43" t="s">
        <v>842</v>
      </c>
      <c r="E34" s="43" t="s">
        <v>59</v>
      </c>
      <c r="F34" s="43" t="s">
        <v>1809</v>
      </c>
      <c r="G34" s="43" t="s">
        <v>60</v>
      </c>
      <c r="H34" s="43" t="s">
        <v>843</v>
      </c>
      <c r="I34" s="43" t="s">
        <v>844</v>
      </c>
    </row>
    <row r="35" spans="1:9" ht="15">
      <c r="A35" s="43" t="s">
        <v>841</v>
      </c>
      <c r="B35" s="43" t="s">
        <v>10</v>
      </c>
      <c r="C35" s="43">
        <v>157542</v>
      </c>
      <c r="D35" s="43" t="s">
        <v>842</v>
      </c>
      <c r="E35" s="43" t="s">
        <v>59</v>
      </c>
      <c r="F35" s="43" t="s">
        <v>1809</v>
      </c>
      <c r="G35" s="43" t="s">
        <v>60</v>
      </c>
      <c r="H35" s="43" t="s">
        <v>843</v>
      </c>
      <c r="I35" s="43" t="s">
        <v>844</v>
      </c>
    </row>
    <row r="36" spans="1:9" ht="15">
      <c r="A36" s="43" t="s">
        <v>845</v>
      </c>
      <c r="B36" s="43" t="s">
        <v>10</v>
      </c>
      <c r="C36" s="43">
        <v>80585</v>
      </c>
      <c r="D36" s="43" t="s">
        <v>846</v>
      </c>
      <c r="E36" s="43" t="s">
        <v>59</v>
      </c>
      <c r="F36" s="43" t="s">
        <v>1810</v>
      </c>
      <c r="G36" s="43" t="s">
        <v>60</v>
      </c>
      <c r="H36" s="43" t="s">
        <v>849</v>
      </c>
      <c r="I36" s="43" t="s">
        <v>850</v>
      </c>
    </row>
    <row r="37" spans="1:9" ht="15">
      <c r="A37" s="43" t="s">
        <v>845</v>
      </c>
      <c r="B37" s="43" t="s">
        <v>10</v>
      </c>
      <c r="C37" s="43">
        <v>154297</v>
      </c>
      <c r="D37" s="43" t="s">
        <v>846</v>
      </c>
      <c r="E37" s="43" t="s">
        <v>59</v>
      </c>
      <c r="F37" s="43" t="s">
        <v>1810</v>
      </c>
      <c r="G37" s="43" t="s">
        <v>60</v>
      </c>
      <c r="H37" s="43" t="s">
        <v>847</v>
      </c>
      <c r="I37" s="43" t="s">
        <v>848</v>
      </c>
    </row>
    <row r="38" spans="1:9" ht="15">
      <c r="A38" s="43" t="s">
        <v>851</v>
      </c>
      <c r="B38" s="43" t="s">
        <v>8</v>
      </c>
      <c r="C38" s="43">
        <v>100776</v>
      </c>
      <c r="D38" s="43" t="s">
        <v>852</v>
      </c>
      <c r="E38" s="43" t="s">
        <v>59</v>
      </c>
      <c r="F38" s="43" t="s">
        <v>1811</v>
      </c>
      <c r="G38" s="43" t="s">
        <v>60</v>
      </c>
      <c r="H38" s="43" t="s">
        <v>853</v>
      </c>
      <c r="I38" s="43" t="s">
        <v>854</v>
      </c>
    </row>
    <row r="39" spans="1:9" ht="15">
      <c r="A39" s="43" t="s">
        <v>851</v>
      </c>
      <c r="B39" s="43" t="s">
        <v>8</v>
      </c>
      <c r="C39" s="43">
        <v>155206</v>
      </c>
      <c r="D39" s="43" t="s">
        <v>852</v>
      </c>
      <c r="E39" s="43" t="s">
        <v>59</v>
      </c>
      <c r="F39" s="43" t="s">
        <v>1811</v>
      </c>
      <c r="G39" s="43" t="s">
        <v>60</v>
      </c>
      <c r="H39" s="43" t="s">
        <v>853</v>
      </c>
      <c r="I39" s="43" t="s">
        <v>854</v>
      </c>
    </row>
    <row r="40" spans="1:9" ht="15">
      <c r="A40" s="43" t="s">
        <v>855</v>
      </c>
      <c r="B40" s="43" t="s">
        <v>10</v>
      </c>
      <c r="C40" s="43">
        <v>153615</v>
      </c>
      <c r="D40" s="43" t="s">
        <v>856</v>
      </c>
      <c r="E40" s="43" t="s">
        <v>59</v>
      </c>
      <c r="F40" s="43" t="s">
        <v>1812</v>
      </c>
      <c r="G40" s="43" t="s">
        <v>53</v>
      </c>
      <c r="H40" s="43" t="s">
        <v>857</v>
      </c>
      <c r="I40" s="43" t="s">
        <v>858</v>
      </c>
    </row>
    <row r="41" spans="1:9" ht="15">
      <c r="A41" s="43" t="s">
        <v>855</v>
      </c>
      <c r="B41" s="43" t="s">
        <v>10</v>
      </c>
      <c r="C41" s="43">
        <v>107052</v>
      </c>
      <c r="D41" s="43" t="s">
        <v>856</v>
      </c>
      <c r="E41" s="43" t="s">
        <v>59</v>
      </c>
      <c r="F41" s="43" t="s">
        <v>1812</v>
      </c>
      <c r="G41" s="43" t="s">
        <v>53</v>
      </c>
      <c r="H41" s="43" t="s">
        <v>859</v>
      </c>
      <c r="I41" s="43" t="s">
        <v>860</v>
      </c>
    </row>
    <row r="42" spans="1:9" ht="15">
      <c r="A42" s="43" t="s">
        <v>861</v>
      </c>
      <c r="B42" s="43" t="s">
        <v>10</v>
      </c>
      <c r="C42" s="43">
        <v>130686</v>
      </c>
      <c r="D42" s="43" t="s">
        <v>862</v>
      </c>
      <c r="E42" s="43" t="s">
        <v>59</v>
      </c>
      <c r="F42" s="43" t="s">
        <v>1813</v>
      </c>
      <c r="G42" s="43" t="s">
        <v>53</v>
      </c>
      <c r="H42" s="43" t="s">
        <v>863</v>
      </c>
      <c r="I42" s="43" t="s">
        <v>300</v>
      </c>
    </row>
    <row r="43" spans="1:9" ht="15">
      <c r="A43" s="43" t="s">
        <v>861</v>
      </c>
      <c r="B43" s="43" t="s">
        <v>10</v>
      </c>
      <c r="C43" s="43">
        <v>5023</v>
      </c>
      <c r="D43" s="43" t="s">
        <v>862</v>
      </c>
      <c r="E43" s="43" t="s">
        <v>59</v>
      </c>
      <c r="F43" s="43" t="s">
        <v>1813</v>
      </c>
      <c r="G43" s="43" t="s">
        <v>53</v>
      </c>
      <c r="H43" s="43" t="s">
        <v>863</v>
      </c>
      <c r="I43" s="43" t="s">
        <v>300</v>
      </c>
    </row>
    <row r="44" spans="1:9" ht="15">
      <c r="A44" s="43" t="s">
        <v>864</v>
      </c>
      <c r="B44" s="43" t="s">
        <v>10</v>
      </c>
      <c r="C44" s="43">
        <v>150561</v>
      </c>
      <c r="D44" s="43" t="s">
        <v>865</v>
      </c>
      <c r="E44" s="43" t="s">
        <v>59</v>
      </c>
      <c r="F44" s="43" t="s">
        <v>1814</v>
      </c>
      <c r="G44" s="43" t="s">
        <v>53</v>
      </c>
      <c r="H44" s="43" t="s">
        <v>866</v>
      </c>
      <c r="I44" s="43" t="s">
        <v>867</v>
      </c>
    </row>
    <row r="45" spans="1:9" ht="15">
      <c r="A45" s="43" t="s">
        <v>864</v>
      </c>
      <c r="B45" s="43" t="s">
        <v>10</v>
      </c>
      <c r="C45" s="43">
        <v>56407</v>
      </c>
      <c r="D45" s="43" t="s">
        <v>865</v>
      </c>
      <c r="E45" s="43" t="s">
        <v>59</v>
      </c>
      <c r="F45" s="43" t="s">
        <v>1814</v>
      </c>
      <c r="G45" s="43" t="s">
        <v>53</v>
      </c>
      <c r="H45" s="43" t="s">
        <v>866</v>
      </c>
      <c r="I45" s="43" t="s">
        <v>867</v>
      </c>
    </row>
    <row r="46" spans="1:9" ht="15">
      <c r="A46" s="43" t="s">
        <v>868</v>
      </c>
      <c r="B46" s="43" t="s">
        <v>10</v>
      </c>
      <c r="C46" s="43">
        <v>177987</v>
      </c>
      <c r="D46" s="43" t="s">
        <v>869</v>
      </c>
      <c r="E46" s="43" t="s">
        <v>59</v>
      </c>
      <c r="F46" s="43" t="s">
        <v>1815</v>
      </c>
      <c r="G46" s="43" t="s">
        <v>53</v>
      </c>
      <c r="H46" s="43" t="s">
        <v>870</v>
      </c>
      <c r="I46" s="43" t="s">
        <v>426</v>
      </c>
    </row>
    <row r="47" spans="1:9" ht="15">
      <c r="A47" s="43" t="s">
        <v>868</v>
      </c>
      <c r="B47" s="43" t="s">
        <v>10</v>
      </c>
      <c r="C47" s="43">
        <v>157371</v>
      </c>
      <c r="D47" s="43" t="s">
        <v>869</v>
      </c>
      <c r="E47" s="43" t="s">
        <v>59</v>
      </c>
      <c r="F47" s="43" t="s">
        <v>1815</v>
      </c>
      <c r="G47" s="43" t="s">
        <v>53</v>
      </c>
      <c r="H47" s="43"/>
      <c r="I47" s="43" t="s">
        <v>426</v>
      </c>
    </row>
    <row r="48" spans="1:9" ht="15">
      <c r="A48" s="43" t="s">
        <v>871</v>
      </c>
      <c r="B48" s="43" t="s">
        <v>10</v>
      </c>
      <c r="C48" s="43">
        <v>171596</v>
      </c>
      <c r="D48" s="43" t="s">
        <v>872</v>
      </c>
      <c r="E48" s="43" t="s">
        <v>59</v>
      </c>
      <c r="F48" s="43" t="s">
        <v>1816</v>
      </c>
      <c r="G48" s="43" t="s">
        <v>53</v>
      </c>
      <c r="H48" s="43"/>
      <c r="I48" s="43" t="s">
        <v>873</v>
      </c>
    </row>
    <row r="49" spans="1:9" ht="15">
      <c r="A49" s="43" t="s">
        <v>871</v>
      </c>
      <c r="B49" s="43" t="s">
        <v>10</v>
      </c>
      <c r="C49" s="43">
        <v>47064</v>
      </c>
      <c r="D49" s="43" t="s">
        <v>872</v>
      </c>
      <c r="E49" s="43" t="s">
        <v>59</v>
      </c>
      <c r="F49" s="43" t="s">
        <v>1816</v>
      </c>
      <c r="G49" s="43" t="s">
        <v>53</v>
      </c>
      <c r="H49" s="43" t="s">
        <v>874</v>
      </c>
      <c r="I49" s="43" t="s">
        <v>873</v>
      </c>
    </row>
    <row r="50" spans="1:9" ht="15">
      <c r="A50" s="43" t="s">
        <v>875</v>
      </c>
      <c r="B50" s="43" t="s">
        <v>10</v>
      </c>
      <c r="C50" s="43">
        <v>122870</v>
      </c>
      <c r="D50" s="43" t="s">
        <v>876</v>
      </c>
      <c r="E50" s="43" t="s">
        <v>59</v>
      </c>
      <c r="F50" s="43" t="s">
        <v>1817</v>
      </c>
      <c r="G50" s="43" t="s">
        <v>53</v>
      </c>
      <c r="H50" s="43" t="s">
        <v>879</v>
      </c>
      <c r="I50" s="43" t="s">
        <v>880</v>
      </c>
    </row>
    <row r="51" spans="1:9" ht="15">
      <c r="A51" s="43" t="s">
        <v>875</v>
      </c>
      <c r="B51" s="43" t="s">
        <v>10</v>
      </c>
      <c r="C51" s="43">
        <v>43025</v>
      </c>
      <c r="D51" s="43" t="s">
        <v>876</v>
      </c>
      <c r="E51" s="43" t="s">
        <v>59</v>
      </c>
      <c r="F51" s="43" t="s">
        <v>1817</v>
      </c>
      <c r="G51" s="43" t="s">
        <v>53</v>
      </c>
      <c r="H51" s="43" t="s">
        <v>877</v>
      </c>
      <c r="I51" s="43" t="s">
        <v>878</v>
      </c>
    </row>
    <row r="52" spans="1:9" ht="15">
      <c r="A52" s="43" t="s">
        <v>881</v>
      </c>
      <c r="B52" s="43" t="s">
        <v>10</v>
      </c>
      <c r="C52" s="43">
        <v>114375</v>
      </c>
      <c r="D52" s="43" t="s">
        <v>882</v>
      </c>
      <c r="E52" s="43" t="s">
        <v>59</v>
      </c>
      <c r="F52" s="43" t="s">
        <v>1818</v>
      </c>
      <c r="G52" s="43" t="s">
        <v>53</v>
      </c>
      <c r="H52" s="43"/>
      <c r="I52" s="43" t="s">
        <v>480</v>
      </c>
    </row>
    <row r="53" spans="1:9" ht="15">
      <c r="A53" s="43" t="s">
        <v>881</v>
      </c>
      <c r="B53" s="43" t="s">
        <v>10</v>
      </c>
      <c r="C53" s="43">
        <v>122690</v>
      </c>
      <c r="D53" s="43" t="s">
        <v>882</v>
      </c>
      <c r="E53" s="43" t="s">
        <v>59</v>
      </c>
      <c r="F53" s="43" t="s">
        <v>1818</v>
      </c>
      <c r="G53" s="43" t="s">
        <v>53</v>
      </c>
      <c r="H53" s="43" t="s">
        <v>883</v>
      </c>
      <c r="I53" s="43" t="s">
        <v>480</v>
      </c>
    </row>
    <row r="54" spans="1:9" ht="15">
      <c r="A54" s="43" t="s">
        <v>884</v>
      </c>
      <c r="B54" s="43" t="s">
        <v>10</v>
      </c>
      <c r="C54" s="43">
        <v>60523</v>
      </c>
      <c r="D54" s="43" t="s">
        <v>885</v>
      </c>
      <c r="E54" s="43" t="s">
        <v>59</v>
      </c>
      <c r="F54" s="43" t="s">
        <v>1819</v>
      </c>
      <c r="G54" s="43" t="s">
        <v>53</v>
      </c>
      <c r="H54" s="43" t="s">
        <v>888</v>
      </c>
      <c r="I54" s="43" t="s">
        <v>888</v>
      </c>
    </row>
    <row r="55" spans="1:9" ht="15">
      <c r="A55" s="43" t="s">
        <v>884</v>
      </c>
      <c r="B55" s="43" t="s">
        <v>10</v>
      </c>
      <c r="C55" s="43">
        <v>152217</v>
      </c>
      <c r="D55" s="43" t="s">
        <v>885</v>
      </c>
      <c r="E55" s="43" t="s">
        <v>59</v>
      </c>
      <c r="F55" s="43" t="s">
        <v>1819</v>
      </c>
      <c r="G55" s="43" t="s">
        <v>53</v>
      </c>
      <c r="H55" s="43" t="s">
        <v>886</v>
      </c>
      <c r="I55" s="43" t="s">
        <v>887</v>
      </c>
    </row>
    <row r="56" spans="1:9" ht="15">
      <c r="A56" s="43" t="s">
        <v>889</v>
      </c>
      <c r="B56" s="43" t="s">
        <v>10</v>
      </c>
      <c r="C56" s="43">
        <v>121054</v>
      </c>
      <c r="D56" s="43" t="s">
        <v>890</v>
      </c>
      <c r="E56" s="43" t="s">
        <v>59</v>
      </c>
      <c r="F56" s="43" t="s">
        <v>1820</v>
      </c>
      <c r="G56" s="43" t="s">
        <v>88</v>
      </c>
      <c r="H56" s="43" t="s">
        <v>891</v>
      </c>
      <c r="I56" s="43" t="s">
        <v>892</v>
      </c>
    </row>
    <row r="57" spans="1:9" ht="15">
      <c r="A57" s="43" t="s">
        <v>889</v>
      </c>
      <c r="B57" s="43" t="s">
        <v>10</v>
      </c>
      <c r="C57" s="43">
        <v>124825</v>
      </c>
      <c r="D57" s="43" t="s">
        <v>890</v>
      </c>
      <c r="E57" s="43" t="s">
        <v>59</v>
      </c>
      <c r="F57" s="43" t="s">
        <v>1820</v>
      </c>
      <c r="G57" s="43" t="s">
        <v>88</v>
      </c>
      <c r="H57" s="43" t="s">
        <v>891</v>
      </c>
      <c r="I57" s="43" t="s">
        <v>892</v>
      </c>
    </row>
    <row r="58" spans="1:9" ht="15">
      <c r="A58" s="43" t="s">
        <v>893</v>
      </c>
      <c r="B58" s="43" t="s">
        <v>10</v>
      </c>
      <c r="C58" s="43">
        <v>170553</v>
      </c>
      <c r="D58" s="43" t="s">
        <v>894</v>
      </c>
      <c r="E58" s="43" t="s">
        <v>59</v>
      </c>
      <c r="F58" s="43" t="s">
        <v>1821</v>
      </c>
      <c r="G58" s="43" t="s">
        <v>53</v>
      </c>
      <c r="H58" s="43" t="s">
        <v>895</v>
      </c>
      <c r="I58" s="43" t="s">
        <v>896</v>
      </c>
    </row>
    <row r="59" spans="1:9" ht="15">
      <c r="A59" s="43" t="s">
        <v>893</v>
      </c>
      <c r="B59" s="43" t="s">
        <v>10</v>
      </c>
      <c r="C59" s="43">
        <v>67233</v>
      </c>
      <c r="D59" s="43" t="s">
        <v>894</v>
      </c>
      <c r="E59" s="43" t="s">
        <v>59</v>
      </c>
      <c r="F59" s="43" t="s">
        <v>1821</v>
      </c>
      <c r="G59" s="43" t="s">
        <v>53</v>
      </c>
      <c r="H59" s="43" t="s">
        <v>895</v>
      </c>
      <c r="I59" s="43" t="s">
        <v>896</v>
      </c>
    </row>
    <row r="60" spans="1:9" ht="15">
      <c r="A60" s="43" t="s">
        <v>897</v>
      </c>
      <c r="B60" s="43" t="s">
        <v>10</v>
      </c>
      <c r="C60" s="43">
        <v>117620</v>
      </c>
      <c r="D60" s="43" t="s">
        <v>898</v>
      </c>
      <c r="E60" s="43" t="s">
        <v>59</v>
      </c>
      <c r="F60" s="43" t="s">
        <v>1822</v>
      </c>
      <c r="G60" s="43" t="s">
        <v>53</v>
      </c>
      <c r="H60" s="43" t="s">
        <v>901</v>
      </c>
      <c r="I60" s="43" t="s">
        <v>901</v>
      </c>
    </row>
    <row r="61" spans="1:9" ht="15">
      <c r="A61" s="43" t="s">
        <v>897</v>
      </c>
      <c r="B61" s="43" t="s">
        <v>10</v>
      </c>
      <c r="C61" s="43">
        <v>145740</v>
      </c>
      <c r="D61" s="43" t="s">
        <v>898</v>
      </c>
      <c r="E61" s="43" t="s">
        <v>59</v>
      </c>
      <c r="F61" s="43" t="s">
        <v>1822</v>
      </c>
      <c r="G61" s="43" t="s">
        <v>53</v>
      </c>
      <c r="H61" s="43" t="s">
        <v>899</v>
      </c>
      <c r="I61" s="43" t="s">
        <v>900</v>
      </c>
    </row>
    <row r="62" spans="1:9" ht="15">
      <c r="A62" s="43" t="s">
        <v>902</v>
      </c>
      <c r="B62" s="43" t="s">
        <v>10</v>
      </c>
      <c r="C62" s="43">
        <v>86593</v>
      </c>
      <c r="D62" s="43" t="s">
        <v>903</v>
      </c>
      <c r="E62" s="43" t="s">
        <v>59</v>
      </c>
      <c r="F62" s="43" t="s">
        <v>1823</v>
      </c>
      <c r="G62" s="43" t="s">
        <v>53</v>
      </c>
      <c r="H62" s="43" t="s">
        <v>904</v>
      </c>
      <c r="I62" s="43" t="s">
        <v>905</v>
      </c>
    </row>
    <row r="63" spans="1:9" ht="15">
      <c r="A63" s="43" t="s">
        <v>902</v>
      </c>
      <c r="B63" s="43" t="s">
        <v>10</v>
      </c>
      <c r="C63" s="43">
        <v>86592</v>
      </c>
      <c r="D63" s="43" t="s">
        <v>903</v>
      </c>
      <c r="E63" s="43" t="s">
        <v>59</v>
      </c>
      <c r="F63" s="43" t="s">
        <v>1823</v>
      </c>
      <c r="G63" s="43" t="s">
        <v>53</v>
      </c>
      <c r="H63" s="43" t="s">
        <v>904</v>
      </c>
      <c r="I63" s="43" t="s">
        <v>905</v>
      </c>
    </row>
    <row r="64" spans="1:9" ht="15">
      <c r="A64" s="43" t="s">
        <v>906</v>
      </c>
      <c r="B64" s="43" t="s">
        <v>10</v>
      </c>
      <c r="C64" s="43">
        <v>157524</v>
      </c>
      <c r="D64" s="43" t="s">
        <v>907</v>
      </c>
      <c r="E64" s="43" t="s">
        <v>59</v>
      </c>
      <c r="F64" s="43" t="s">
        <v>1824</v>
      </c>
      <c r="G64" s="43" t="s">
        <v>53</v>
      </c>
      <c r="H64" s="43" t="s">
        <v>149</v>
      </c>
      <c r="I64" s="43" t="s">
        <v>908</v>
      </c>
    </row>
    <row r="65" spans="1:9" ht="15">
      <c r="A65" s="43" t="s">
        <v>906</v>
      </c>
      <c r="B65" s="43" t="s">
        <v>10</v>
      </c>
      <c r="C65" s="43">
        <v>161990</v>
      </c>
      <c r="D65" s="43" t="s">
        <v>907</v>
      </c>
      <c r="E65" s="43" t="s">
        <v>59</v>
      </c>
      <c r="F65" s="43" t="s">
        <v>1824</v>
      </c>
      <c r="G65" s="43" t="s">
        <v>53</v>
      </c>
      <c r="H65" s="43" t="s">
        <v>149</v>
      </c>
      <c r="I65" s="43" t="s">
        <v>908</v>
      </c>
    </row>
    <row r="66" spans="1:9" ht="15">
      <c r="A66" s="43" t="s">
        <v>909</v>
      </c>
      <c r="B66" s="43" t="s">
        <v>10</v>
      </c>
      <c r="C66" s="43">
        <v>168166</v>
      </c>
      <c r="D66" s="43" t="s">
        <v>910</v>
      </c>
      <c r="E66" s="43" t="s">
        <v>59</v>
      </c>
      <c r="F66" s="43" t="s">
        <v>1825</v>
      </c>
      <c r="G66" s="43" t="s">
        <v>53</v>
      </c>
      <c r="H66" s="43" t="s">
        <v>911</v>
      </c>
      <c r="I66" s="43" t="s">
        <v>475</v>
      </c>
    </row>
    <row r="67" spans="1:9" ht="15">
      <c r="A67" s="43" t="s">
        <v>909</v>
      </c>
      <c r="B67" s="43" t="s">
        <v>10</v>
      </c>
      <c r="C67" s="43">
        <v>27041</v>
      </c>
      <c r="D67" s="43" t="s">
        <v>910</v>
      </c>
      <c r="E67" s="43" t="s">
        <v>59</v>
      </c>
      <c r="F67" s="43" t="s">
        <v>1825</v>
      </c>
      <c r="G67" s="43" t="s">
        <v>53</v>
      </c>
      <c r="H67" s="43" t="s">
        <v>911</v>
      </c>
      <c r="I67" s="43" t="s">
        <v>475</v>
      </c>
    </row>
    <row r="68" spans="1:9" ht="15">
      <c r="A68" s="43" t="s">
        <v>912</v>
      </c>
      <c r="B68" s="43" t="s">
        <v>10</v>
      </c>
      <c r="C68" s="43">
        <v>155610</v>
      </c>
      <c r="D68" s="43" t="s">
        <v>913</v>
      </c>
      <c r="E68" s="43" t="s">
        <v>59</v>
      </c>
      <c r="F68" s="43" t="s">
        <v>1826</v>
      </c>
      <c r="G68" s="43" t="s">
        <v>53</v>
      </c>
      <c r="H68" s="43" t="s">
        <v>914</v>
      </c>
      <c r="I68" s="43" t="s">
        <v>915</v>
      </c>
    </row>
    <row r="69" spans="1:9" ht="15">
      <c r="A69" s="43" t="s">
        <v>912</v>
      </c>
      <c r="B69" s="43" t="s">
        <v>10</v>
      </c>
      <c r="C69" s="43">
        <v>151753</v>
      </c>
      <c r="D69" s="43" t="s">
        <v>913</v>
      </c>
      <c r="E69" s="43" t="s">
        <v>59</v>
      </c>
      <c r="F69" s="43" t="s">
        <v>1826</v>
      </c>
      <c r="G69" s="43" t="s">
        <v>53</v>
      </c>
      <c r="H69" s="43" t="s">
        <v>916</v>
      </c>
      <c r="I69" s="43" t="s">
        <v>915</v>
      </c>
    </row>
    <row r="70" spans="1:9" ht="15">
      <c r="A70" s="43" t="s">
        <v>917</v>
      </c>
      <c r="B70" s="43" t="s">
        <v>10</v>
      </c>
      <c r="C70" s="43">
        <v>117375</v>
      </c>
      <c r="D70" s="43" t="s">
        <v>918</v>
      </c>
      <c r="E70" s="43" t="s">
        <v>59</v>
      </c>
      <c r="F70" s="43" t="s">
        <v>1827</v>
      </c>
      <c r="G70" s="43" t="s">
        <v>53</v>
      </c>
      <c r="H70" s="43" t="s">
        <v>919</v>
      </c>
      <c r="I70" s="43" t="s">
        <v>920</v>
      </c>
    </row>
    <row r="71" spans="1:9" ht="15">
      <c r="A71" s="43" t="s">
        <v>917</v>
      </c>
      <c r="B71" s="43" t="s">
        <v>10</v>
      </c>
      <c r="C71" s="43">
        <v>171613</v>
      </c>
      <c r="D71" s="43" t="s">
        <v>918</v>
      </c>
      <c r="E71" s="43" t="s">
        <v>59</v>
      </c>
      <c r="F71" s="43" t="s">
        <v>1827</v>
      </c>
      <c r="G71" s="43" t="s">
        <v>53</v>
      </c>
      <c r="H71" s="43" t="s">
        <v>919</v>
      </c>
      <c r="I71" s="43" t="s">
        <v>920</v>
      </c>
    </row>
    <row r="72" spans="1:9" ht="15">
      <c r="A72" s="43" t="s">
        <v>921</v>
      </c>
      <c r="B72" s="43" t="s">
        <v>10</v>
      </c>
      <c r="C72" s="43">
        <v>146495</v>
      </c>
      <c r="D72" s="43" t="s">
        <v>922</v>
      </c>
      <c r="E72" s="43" t="s">
        <v>59</v>
      </c>
      <c r="F72" s="43" t="s">
        <v>1828</v>
      </c>
      <c r="G72" s="43" t="s">
        <v>53</v>
      </c>
      <c r="H72" s="43" t="s">
        <v>925</v>
      </c>
      <c r="I72" s="43" t="s">
        <v>924</v>
      </c>
    </row>
    <row r="73" spans="1:9" ht="15">
      <c r="A73" s="43" t="s">
        <v>921</v>
      </c>
      <c r="B73" s="43" t="s">
        <v>10</v>
      </c>
      <c r="C73" s="43">
        <v>35043</v>
      </c>
      <c r="D73" s="43" t="s">
        <v>922</v>
      </c>
      <c r="E73" s="43" t="s">
        <v>59</v>
      </c>
      <c r="F73" s="43" t="s">
        <v>1828</v>
      </c>
      <c r="G73" s="43" t="s">
        <v>53</v>
      </c>
      <c r="H73" s="43" t="s">
        <v>923</v>
      </c>
      <c r="I73" s="43" t="s">
        <v>924</v>
      </c>
    </row>
    <row r="74" spans="1:9" ht="15">
      <c r="A74" s="43" t="s">
        <v>926</v>
      </c>
      <c r="B74" s="43" t="s">
        <v>10</v>
      </c>
      <c r="C74" s="43">
        <v>28618</v>
      </c>
      <c r="D74" s="43" t="s">
        <v>927</v>
      </c>
      <c r="E74" s="43" t="s">
        <v>59</v>
      </c>
      <c r="F74" s="43" t="s">
        <v>1829</v>
      </c>
      <c r="G74" s="43" t="s">
        <v>53</v>
      </c>
      <c r="H74" s="43" t="s">
        <v>73</v>
      </c>
      <c r="I74" s="43" t="s">
        <v>929</v>
      </c>
    </row>
    <row r="75" spans="1:9" ht="15">
      <c r="A75" s="43" t="s">
        <v>926</v>
      </c>
      <c r="B75" s="43" t="s">
        <v>10</v>
      </c>
      <c r="C75" s="43">
        <v>28617</v>
      </c>
      <c r="D75" s="43" t="s">
        <v>927</v>
      </c>
      <c r="E75" s="43" t="s">
        <v>59</v>
      </c>
      <c r="F75" s="43" t="s">
        <v>1829</v>
      </c>
      <c r="G75" s="43" t="s">
        <v>53</v>
      </c>
      <c r="H75" s="43" t="s">
        <v>928</v>
      </c>
      <c r="I75" s="43" t="s">
        <v>929</v>
      </c>
    </row>
    <row r="76" spans="1:9" ht="15">
      <c r="A76" s="43" t="s">
        <v>930</v>
      </c>
      <c r="B76" s="43" t="s">
        <v>10</v>
      </c>
      <c r="C76" s="43">
        <v>116627</v>
      </c>
      <c r="D76" s="43" t="s">
        <v>931</v>
      </c>
      <c r="E76" s="43" t="s">
        <v>59</v>
      </c>
      <c r="F76" s="43" t="s">
        <v>1830</v>
      </c>
      <c r="G76" s="43" t="s">
        <v>60</v>
      </c>
      <c r="H76" s="43" t="s">
        <v>934</v>
      </c>
      <c r="I76" s="43" t="s">
        <v>933</v>
      </c>
    </row>
    <row r="77" spans="1:9" ht="15">
      <c r="A77" s="43" t="s">
        <v>930</v>
      </c>
      <c r="B77" s="43" t="s">
        <v>10</v>
      </c>
      <c r="C77" s="43">
        <v>124965</v>
      </c>
      <c r="D77" s="43" t="s">
        <v>931</v>
      </c>
      <c r="E77" s="43" t="s">
        <v>59</v>
      </c>
      <c r="F77" s="43" t="s">
        <v>1830</v>
      </c>
      <c r="G77" s="43" t="s">
        <v>60</v>
      </c>
      <c r="H77" s="43" t="s">
        <v>932</v>
      </c>
      <c r="I77" s="43" t="s">
        <v>933</v>
      </c>
    </row>
    <row r="78" spans="1:9" ht="15">
      <c r="A78" s="43" t="s">
        <v>935</v>
      </c>
      <c r="B78" s="43" t="s">
        <v>10</v>
      </c>
      <c r="C78" s="43">
        <v>270</v>
      </c>
      <c r="D78" s="43" t="s">
        <v>936</v>
      </c>
      <c r="E78" s="43" t="s">
        <v>59</v>
      </c>
      <c r="F78" s="43" t="s">
        <v>1831</v>
      </c>
      <c r="G78" s="43" t="s">
        <v>60</v>
      </c>
      <c r="H78" s="43" t="s">
        <v>938</v>
      </c>
      <c r="I78" s="43" t="s">
        <v>938</v>
      </c>
    </row>
    <row r="79" spans="1:9" ht="15">
      <c r="A79" s="43" t="s">
        <v>935</v>
      </c>
      <c r="B79" s="43" t="s">
        <v>10</v>
      </c>
      <c r="C79" s="43">
        <v>271</v>
      </c>
      <c r="D79" s="43" t="s">
        <v>936</v>
      </c>
      <c r="E79" s="43" t="s">
        <v>59</v>
      </c>
      <c r="F79" s="43" t="s">
        <v>1831</v>
      </c>
      <c r="G79" s="43" t="s">
        <v>60</v>
      </c>
      <c r="H79" s="43" t="s">
        <v>937</v>
      </c>
      <c r="I79" s="43" t="s">
        <v>937</v>
      </c>
    </row>
    <row r="80" spans="1:9" ht="15">
      <c r="A80" s="43" t="s">
        <v>939</v>
      </c>
      <c r="B80" s="43" t="s">
        <v>8</v>
      </c>
      <c r="C80" s="43">
        <v>100775</v>
      </c>
      <c r="D80" s="43" t="s">
        <v>940</v>
      </c>
      <c r="E80" s="43" t="s">
        <v>59</v>
      </c>
      <c r="F80" s="43" t="s">
        <v>1832</v>
      </c>
      <c r="G80" s="43" t="s">
        <v>53</v>
      </c>
      <c r="H80" s="43" t="s">
        <v>941</v>
      </c>
      <c r="I80" s="43" t="s">
        <v>942</v>
      </c>
    </row>
    <row r="81" spans="1:9" ht="15">
      <c r="A81" s="43" t="s">
        <v>939</v>
      </c>
      <c r="B81" s="43" t="s">
        <v>8</v>
      </c>
      <c r="C81" s="43">
        <v>64704</v>
      </c>
      <c r="D81" s="43" t="s">
        <v>940</v>
      </c>
      <c r="E81" s="43" t="s">
        <v>59</v>
      </c>
      <c r="F81" s="43" t="s">
        <v>1832</v>
      </c>
      <c r="G81" s="43" t="s">
        <v>53</v>
      </c>
      <c r="H81" s="43" t="s">
        <v>941</v>
      </c>
      <c r="I81" s="43" t="s">
        <v>942</v>
      </c>
    </row>
    <row r="82" spans="1:9" ht="15">
      <c r="A82" s="43" t="s">
        <v>943</v>
      </c>
      <c r="B82" s="43" t="s">
        <v>13</v>
      </c>
      <c r="C82" s="43">
        <v>106743</v>
      </c>
      <c r="D82" s="43" t="s">
        <v>944</v>
      </c>
      <c r="E82" s="43" t="s">
        <v>59</v>
      </c>
      <c r="F82" s="43"/>
      <c r="G82" s="43" t="s">
        <v>88</v>
      </c>
      <c r="H82" s="43" t="s">
        <v>362</v>
      </c>
      <c r="I82" s="43" t="s">
        <v>958</v>
      </c>
    </row>
    <row r="83" spans="1:9" ht="15">
      <c r="A83" s="43" t="s">
        <v>943</v>
      </c>
      <c r="B83" s="43" t="s">
        <v>13</v>
      </c>
      <c r="C83" s="43">
        <v>136603</v>
      </c>
      <c r="D83" s="43" t="s">
        <v>944</v>
      </c>
      <c r="E83" s="43" t="s">
        <v>59</v>
      </c>
      <c r="F83" s="43"/>
      <c r="G83" s="43" t="s">
        <v>88</v>
      </c>
      <c r="H83" s="43" t="s">
        <v>1833</v>
      </c>
      <c r="I83" s="43" t="s">
        <v>1834</v>
      </c>
    </row>
    <row r="84" spans="1:9" ht="15">
      <c r="A84" s="43" t="s">
        <v>943</v>
      </c>
      <c r="B84" s="43" t="s">
        <v>13</v>
      </c>
      <c r="C84" s="43">
        <v>17083</v>
      </c>
      <c r="D84" s="43" t="s">
        <v>944</v>
      </c>
      <c r="E84" s="43" t="s">
        <v>59</v>
      </c>
      <c r="F84" s="43"/>
      <c r="G84" s="43" t="s">
        <v>88</v>
      </c>
      <c r="H84" s="43" t="s">
        <v>385</v>
      </c>
      <c r="I84" s="43" t="s">
        <v>948</v>
      </c>
    </row>
    <row r="85" spans="1:9" ht="15">
      <c r="A85" s="43" t="s">
        <v>943</v>
      </c>
      <c r="B85" s="43" t="s">
        <v>13</v>
      </c>
      <c r="C85" s="43">
        <v>12345</v>
      </c>
      <c r="D85" s="43" t="s">
        <v>944</v>
      </c>
      <c r="E85" s="43" t="s">
        <v>59</v>
      </c>
      <c r="F85" s="43"/>
      <c r="G85" s="43" t="s">
        <v>88</v>
      </c>
      <c r="H85" s="43" t="s">
        <v>951</v>
      </c>
      <c r="I85" s="43" t="s">
        <v>952</v>
      </c>
    </row>
    <row r="86" spans="1:9" ht="15">
      <c r="A86" s="43" t="s">
        <v>943</v>
      </c>
      <c r="B86" s="43" t="s">
        <v>13</v>
      </c>
      <c r="C86" s="43">
        <v>126583</v>
      </c>
      <c r="D86" s="43" t="s">
        <v>944</v>
      </c>
      <c r="E86" s="43" t="s">
        <v>59</v>
      </c>
      <c r="F86" s="43"/>
      <c r="G86" s="43" t="s">
        <v>88</v>
      </c>
      <c r="H86" s="43" t="s">
        <v>1835</v>
      </c>
      <c r="I86" s="43" t="s">
        <v>1836</v>
      </c>
    </row>
    <row r="87" spans="1:9" ht="15">
      <c r="A87" s="43" t="s">
        <v>943</v>
      </c>
      <c r="B87" s="43" t="s">
        <v>13</v>
      </c>
      <c r="C87" s="43">
        <v>27568</v>
      </c>
      <c r="D87" s="43" t="s">
        <v>944</v>
      </c>
      <c r="E87" s="43" t="s">
        <v>59</v>
      </c>
      <c r="F87" s="43"/>
      <c r="G87" s="43" t="s">
        <v>88</v>
      </c>
      <c r="H87" s="43" t="s">
        <v>966</v>
      </c>
      <c r="I87" s="43" t="s">
        <v>967</v>
      </c>
    </row>
    <row r="88" spans="1:9" ht="15">
      <c r="A88" s="43" t="s">
        <v>943</v>
      </c>
      <c r="B88" s="43" t="s">
        <v>13</v>
      </c>
      <c r="C88" s="43">
        <v>17425</v>
      </c>
      <c r="D88" s="43" t="s">
        <v>944</v>
      </c>
      <c r="E88" s="43" t="s">
        <v>59</v>
      </c>
      <c r="F88" s="43"/>
      <c r="G88" s="43" t="s">
        <v>88</v>
      </c>
      <c r="H88" s="43" t="s">
        <v>959</v>
      </c>
      <c r="I88" s="43" t="s">
        <v>960</v>
      </c>
    </row>
    <row r="89" spans="1:9" ht="15">
      <c r="A89" s="43" t="s">
        <v>943</v>
      </c>
      <c r="B89" s="43" t="s">
        <v>13</v>
      </c>
      <c r="C89" s="43">
        <v>24680</v>
      </c>
      <c r="D89" s="43" t="s">
        <v>944</v>
      </c>
      <c r="E89" s="43" t="s">
        <v>59</v>
      </c>
      <c r="F89" s="43"/>
      <c r="G89" s="43" t="s">
        <v>88</v>
      </c>
      <c r="H89" s="43" t="s">
        <v>968</v>
      </c>
      <c r="I89" s="43" t="s">
        <v>969</v>
      </c>
    </row>
    <row r="90" spans="1:9" ht="15">
      <c r="A90" s="43" t="s">
        <v>943</v>
      </c>
      <c r="B90" s="43" t="s">
        <v>13</v>
      </c>
      <c r="C90" s="43">
        <v>24932</v>
      </c>
      <c r="D90" s="43" t="s">
        <v>944</v>
      </c>
      <c r="E90" s="43" t="s">
        <v>59</v>
      </c>
      <c r="F90" s="43"/>
      <c r="G90" s="43" t="s">
        <v>88</v>
      </c>
      <c r="H90" s="43" t="s">
        <v>1837</v>
      </c>
      <c r="I90" s="43" t="s">
        <v>955</v>
      </c>
    </row>
    <row r="91" spans="1:9" ht="15">
      <c r="A91" s="43" t="s">
        <v>943</v>
      </c>
      <c r="B91" s="43" t="s">
        <v>13</v>
      </c>
      <c r="C91" s="43">
        <v>12344</v>
      </c>
      <c r="D91" s="43" t="s">
        <v>944</v>
      </c>
      <c r="E91" s="43" t="s">
        <v>59</v>
      </c>
      <c r="F91" s="43"/>
      <c r="G91" s="43" t="s">
        <v>88</v>
      </c>
      <c r="H91" s="43" t="s">
        <v>963</v>
      </c>
      <c r="I91" s="43" t="s">
        <v>964</v>
      </c>
    </row>
    <row r="92" spans="1:9" ht="15">
      <c r="A92" s="43" t="s">
        <v>943</v>
      </c>
      <c r="B92" s="43" t="s">
        <v>13</v>
      </c>
      <c r="C92" s="43">
        <v>31969</v>
      </c>
      <c r="D92" s="43" t="s">
        <v>944</v>
      </c>
      <c r="E92" s="43" t="s">
        <v>59</v>
      </c>
      <c r="F92" s="43"/>
      <c r="G92" s="43" t="s">
        <v>88</v>
      </c>
      <c r="H92" s="43" t="s">
        <v>949</v>
      </c>
      <c r="I92" s="43" t="s">
        <v>950</v>
      </c>
    </row>
    <row r="93" spans="1:9" ht="15">
      <c r="A93" s="43" t="s">
        <v>943</v>
      </c>
      <c r="B93" s="43" t="s">
        <v>13</v>
      </c>
      <c r="C93" s="43">
        <v>24592</v>
      </c>
      <c r="D93" s="43" t="s">
        <v>944</v>
      </c>
      <c r="E93" s="43" t="s">
        <v>59</v>
      </c>
      <c r="F93" s="43"/>
      <c r="G93" s="43" t="s">
        <v>88</v>
      </c>
      <c r="H93" s="43" t="s">
        <v>970</v>
      </c>
      <c r="I93" s="43" t="s">
        <v>971</v>
      </c>
    </row>
    <row r="94" spans="1:9" ht="15">
      <c r="A94" s="43" t="s">
        <v>943</v>
      </c>
      <c r="B94" s="43" t="s">
        <v>13</v>
      </c>
      <c r="C94" s="43">
        <v>34688</v>
      </c>
      <c r="D94" s="43" t="s">
        <v>944</v>
      </c>
      <c r="E94" s="43" t="s">
        <v>59</v>
      </c>
      <c r="F94" s="43"/>
      <c r="G94" s="43" t="s">
        <v>88</v>
      </c>
      <c r="H94" s="43" t="s">
        <v>985</v>
      </c>
      <c r="I94" s="43" t="s">
        <v>78</v>
      </c>
    </row>
    <row r="95" spans="1:9" ht="15">
      <c r="A95" s="43" t="s">
        <v>943</v>
      </c>
      <c r="B95" s="43" t="s">
        <v>13</v>
      </c>
      <c r="C95" s="43">
        <v>106746</v>
      </c>
      <c r="D95" s="43" t="s">
        <v>944</v>
      </c>
      <c r="E95" s="43" t="s">
        <v>59</v>
      </c>
      <c r="F95" s="43"/>
      <c r="G95" s="43" t="s">
        <v>88</v>
      </c>
      <c r="H95" s="43" t="s">
        <v>975</v>
      </c>
      <c r="I95" s="43" t="s">
        <v>976</v>
      </c>
    </row>
    <row r="96" spans="1:9" ht="15">
      <c r="A96" s="43" t="s">
        <v>943</v>
      </c>
      <c r="B96" s="43" t="s">
        <v>13</v>
      </c>
      <c r="C96" s="43">
        <v>31753</v>
      </c>
      <c r="D96" s="43" t="s">
        <v>944</v>
      </c>
      <c r="E96" s="43" t="s">
        <v>59</v>
      </c>
      <c r="F96" s="43"/>
      <c r="G96" s="43" t="s">
        <v>88</v>
      </c>
      <c r="H96" s="43" t="s">
        <v>983</v>
      </c>
      <c r="I96" s="43" t="s">
        <v>984</v>
      </c>
    </row>
    <row r="97" spans="1:9" ht="15">
      <c r="A97" s="43" t="s">
        <v>943</v>
      </c>
      <c r="B97" s="43" t="s">
        <v>13</v>
      </c>
      <c r="C97" s="43">
        <v>106742</v>
      </c>
      <c r="D97" s="43" t="s">
        <v>944</v>
      </c>
      <c r="E97" s="43" t="s">
        <v>59</v>
      </c>
      <c r="F97" s="43"/>
      <c r="G97" s="43" t="s">
        <v>88</v>
      </c>
      <c r="H97" s="43" t="s">
        <v>981</v>
      </c>
      <c r="I97" s="43" t="s">
        <v>982</v>
      </c>
    </row>
    <row r="98" spans="1:9" ht="15">
      <c r="A98" s="43" t="s">
        <v>943</v>
      </c>
      <c r="B98" s="43" t="s">
        <v>13</v>
      </c>
      <c r="C98" s="43">
        <v>106744</v>
      </c>
      <c r="D98" s="43" t="s">
        <v>944</v>
      </c>
      <c r="E98" s="43" t="s">
        <v>59</v>
      </c>
      <c r="F98" s="43"/>
      <c r="G98" s="43" t="s">
        <v>88</v>
      </c>
      <c r="H98" s="43" t="s">
        <v>979</v>
      </c>
      <c r="I98" s="43" t="s">
        <v>980</v>
      </c>
    </row>
    <row r="99" spans="1:9" ht="15">
      <c r="A99" s="43" t="s">
        <v>943</v>
      </c>
      <c r="B99" s="43" t="s">
        <v>13</v>
      </c>
      <c r="C99" s="43">
        <v>76931</v>
      </c>
      <c r="D99" s="43" t="s">
        <v>944</v>
      </c>
      <c r="E99" s="43" t="s">
        <v>59</v>
      </c>
      <c r="F99" s="43"/>
      <c r="G99" s="43" t="s">
        <v>88</v>
      </c>
      <c r="H99" s="43" t="s">
        <v>972</v>
      </c>
      <c r="I99" s="43" t="s">
        <v>973</v>
      </c>
    </row>
    <row r="100" spans="1:9" ht="15">
      <c r="A100" s="43" t="s">
        <v>943</v>
      </c>
      <c r="B100" s="43" t="s">
        <v>13</v>
      </c>
      <c r="C100" s="43">
        <v>106745</v>
      </c>
      <c r="D100" s="43" t="s">
        <v>944</v>
      </c>
      <c r="E100" s="43" t="s">
        <v>59</v>
      </c>
      <c r="F100" s="43"/>
      <c r="G100" s="43" t="s">
        <v>88</v>
      </c>
      <c r="H100" s="43" t="s">
        <v>977</v>
      </c>
      <c r="I100" s="43" t="s">
        <v>978</v>
      </c>
    </row>
    <row r="101" spans="1:9" ht="15">
      <c r="A101" s="43" t="s">
        <v>943</v>
      </c>
      <c r="B101" s="43" t="s">
        <v>13</v>
      </c>
      <c r="C101" s="43">
        <v>106747</v>
      </c>
      <c r="D101" s="43" t="s">
        <v>944</v>
      </c>
      <c r="E101" s="43" t="s">
        <v>59</v>
      </c>
      <c r="F101" s="43"/>
      <c r="G101" s="43" t="s">
        <v>88</v>
      </c>
      <c r="H101" s="43" t="s">
        <v>951</v>
      </c>
      <c r="I101" s="43" t="s">
        <v>974</v>
      </c>
    </row>
    <row r="102" spans="1:9" ht="15">
      <c r="A102" s="43" t="s">
        <v>943</v>
      </c>
      <c r="B102" s="43" t="s">
        <v>13</v>
      </c>
      <c r="C102" s="43">
        <v>31951</v>
      </c>
      <c r="D102" s="43" t="s">
        <v>944</v>
      </c>
      <c r="E102" s="43" t="s">
        <v>59</v>
      </c>
      <c r="F102" s="43"/>
      <c r="G102" s="43" t="s">
        <v>88</v>
      </c>
      <c r="H102" s="43" t="s">
        <v>956</v>
      </c>
      <c r="I102" s="43" t="s">
        <v>957</v>
      </c>
    </row>
    <row r="103" spans="1:9" ht="15">
      <c r="A103" s="43" t="s">
        <v>943</v>
      </c>
      <c r="B103" s="43" t="s">
        <v>13</v>
      </c>
      <c r="C103" s="43">
        <v>44176</v>
      </c>
      <c r="D103" s="43" t="s">
        <v>944</v>
      </c>
      <c r="E103" s="43" t="s">
        <v>59</v>
      </c>
      <c r="F103" s="43"/>
      <c r="G103" s="43" t="s">
        <v>88</v>
      </c>
      <c r="H103" s="43" t="s">
        <v>961</v>
      </c>
      <c r="I103" s="43" t="s">
        <v>962</v>
      </c>
    </row>
    <row r="104" spans="1:9" ht="15">
      <c r="A104" s="43" t="s">
        <v>943</v>
      </c>
      <c r="B104" s="43" t="s">
        <v>13</v>
      </c>
      <c r="C104" s="43">
        <v>76191</v>
      </c>
      <c r="D104" s="43" t="s">
        <v>944</v>
      </c>
      <c r="E104" s="43" t="s">
        <v>59</v>
      </c>
      <c r="F104" s="43"/>
      <c r="G104" s="43" t="s">
        <v>88</v>
      </c>
      <c r="H104" s="43" t="s">
        <v>945</v>
      </c>
      <c r="I104" s="43" t="s">
        <v>238</v>
      </c>
    </row>
    <row r="105" spans="1:9" ht="15">
      <c r="A105" s="43" t="s">
        <v>943</v>
      </c>
      <c r="B105" s="43" t="s">
        <v>13</v>
      </c>
      <c r="C105" s="43">
        <v>24544</v>
      </c>
      <c r="D105" s="43" t="s">
        <v>944</v>
      </c>
      <c r="E105" s="43" t="s">
        <v>59</v>
      </c>
      <c r="F105" s="43"/>
      <c r="G105" s="43" t="s">
        <v>88</v>
      </c>
      <c r="H105" s="43" t="s">
        <v>953</v>
      </c>
      <c r="I105" s="43" t="s">
        <v>954</v>
      </c>
    </row>
    <row r="106" spans="1:9" ht="15">
      <c r="A106" s="43" t="s">
        <v>943</v>
      </c>
      <c r="B106" s="43" t="s">
        <v>13</v>
      </c>
      <c r="C106" s="43">
        <v>93821</v>
      </c>
      <c r="D106" s="43" t="s">
        <v>944</v>
      </c>
      <c r="E106" s="43" t="s">
        <v>59</v>
      </c>
      <c r="F106" s="43"/>
      <c r="G106" s="43" t="s">
        <v>88</v>
      </c>
      <c r="H106" s="43" t="s">
        <v>965</v>
      </c>
      <c r="I106" s="43" t="s">
        <v>962</v>
      </c>
    </row>
    <row r="107" spans="1:9" ht="15">
      <c r="A107" s="43" t="s">
        <v>943</v>
      </c>
      <c r="B107" s="43" t="s">
        <v>13</v>
      </c>
      <c r="C107" s="43">
        <v>106741</v>
      </c>
      <c r="D107" s="43" t="s">
        <v>944</v>
      </c>
      <c r="E107" s="43" t="s">
        <v>59</v>
      </c>
      <c r="F107" s="43"/>
      <c r="G107" s="43" t="s">
        <v>88</v>
      </c>
      <c r="H107" s="43" t="s">
        <v>946</v>
      </c>
      <c r="I107" s="43" t="s">
        <v>947</v>
      </c>
    </row>
    <row r="108" spans="1:9" ht="15">
      <c r="A108" s="43" t="s">
        <v>986</v>
      </c>
      <c r="B108" s="43" t="s">
        <v>10</v>
      </c>
      <c r="C108" s="43">
        <v>82683</v>
      </c>
      <c r="D108" s="43" t="s">
        <v>987</v>
      </c>
      <c r="E108" s="43" t="s">
        <v>59</v>
      </c>
      <c r="F108" s="43" t="s">
        <v>1838</v>
      </c>
      <c r="G108" s="43" t="s">
        <v>53</v>
      </c>
      <c r="H108" s="43" t="s">
        <v>988</v>
      </c>
      <c r="I108" s="43" t="s">
        <v>989</v>
      </c>
    </row>
    <row r="109" spans="1:9" ht="15">
      <c r="A109" s="43" t="s">
        <v>986</v>
      </c>
      <c r="B109" s="43" t="s">
        <v>10</v>
      </c>
      <c r="C109" s="43">
        <v>97142</v>
      </c>
      <c r="D109" s="43" t="s">
        <v>987</v>
      </c>
      <c r="E109" s="43" t="s">
        <v>59</v>
      </c>
      <c r="F109" s="43" t="s">
        <v>1838</v>
      </c>
      <c r="G109" s="43" t="s">
        <v>53</v>
      </c>
      <c r="H109" s="43" t="s">
        <v>988</v>
      </c>
      <c r="I109" s="43" t="s">
        <v>989</v>
      </c>
    </row>
    <row r="110" spans="1:9" ht="15">
      <c r="A110" s="43" t="s">
        <v>990</v>
      </c>
      <c r="B110" s="43" t="s">
        <v>10</v>
      </c>
      <c r="C110" s="43">
        <v>122586</v>
      </c>
      <c r="D110" s="43" t="s">
        <v>991</v>
      </c>
      <c r="E110" s="43" t="s">
        <v>59</v>
      </c>
      <c r="F110" s="43" t="s">
        <v>1839</v>
      </c>
      <c r="G110" s="43" t="s">
        <v>53</v>
      </c>
      <c r="H110" s="43" t="s">
        <v>993</v>
      </c>
      <c r="I110" s="43" t="s">
        <v>993</v>
      </c>
    </row>
    <row r="111" spans="1:9" ht="15">
      <c r="A111" s="43" t="s">
        <v>990</v>
      </c>
      <c r="B111" s="43" t="s">
        <v>10</v>
      </c>
      <c r="C111" s="43">
        <v>95632</v>
      </c>
      <c r="D111" s="43" t="s">
        <v>991</v>
      </c>
      <c r="E111" s="43" t="s">
        <v>59</v>
      </c>
      <c r="F111" s="43" t="s">
        <v>1839</v>
      </c>
      <c r="G111" s="43" t="s">
        <v>53</v>
      </c>
      <c r="H111" s="43" t="s">
        <v>310</v>
      </c>
      <c r="I111" s="43" t="s">
        <v>992</v>
      </c>
    </row>
    <row r="112" spans="1:9" ht="15">
      <c r="A112" s="43" t="s">
        <v>994</v>
      </c>
      <c r="B112" s="43" t="s">
        <v>10</v>
      </c>
      <c r="C112" s="43">
        <v>207034</v>
      </c>
      <c r="D112" s="43" t="s">
        <v>995</v>
      </c>
      <c r="E112" s="43" t="s">
        <v>59</v>
      </c>
      <c r="F112" s="43" t="s">
        <v>1840</v>
      </c>
      <c r="G112" s="43" t="s">
        <v>53</v>
      </c>
      <c r="H112" s="43" t="s">
        <v>996</v>
      </c>
      <c r="I112" s="43" t="s">
        <v>480</v>
      </c>
    </row>
    <row r="113" spans="1:9" ht="15">
      <c r="A113" s="43" t="s">
        <v>994</v>
      </c>
      <c r="B113" s="43" t="s">
        <v>10</v>
      </c>
      <c r="C113" s="43">
        <v>104768</v>
      </c>
      <c r="D113" s="43" t="s">
        <v>995</v>
      </c>
      <c r="E113" s="43" t="s">
        <v>59</v>
      </c>
      <c r="F113" s="43" t="s">
        <v>1840</v>
      </c>
      <c r="G113" s="43" t="s">
        <v>53</v>
      </c>
      <c r="H113" s="43" t="s">
        <v>997</v>
      </c>
      <c r="I113" s="43" t="s">
        <v>997</v>
      </c>
    </row>
    <row r="114" spans="1:9" ht="15">
      <c r="A114" s="43" t="s">
        <v>998</v>
      </c>
      <c r="B114" s="43" t="s">
        <v>10</v>
      </c>
      <c r="C114" s="43">
        <v>96359</v>
      </c>
      <c r="D114" s="43" t="s">
        <v>999</v>
      </c>
      <c r="E114" s="43" t="s">
        <v>59</v>
      </c>
      <c r="F114" s="43" t="s">
        <v>1841</v>
      </c>
      <c r="G114" s="43" t="s">
        <v>53</v>
      </c>
      <c r="H114" s="43" t="s">
        <v>1001</v>
      </c>
      <c r="I114" s="43" t="s">
        <v>1001</v>
      </c>
    </row>
    <row r="115" spans="1:9" ht="15">
      <c r="A115" s="43" t="s">
        <v>998</v>
      </c>
      <c r="B115" s="43" t="s">
        <v>10</v>
      </c>
      <c r="C115" s="43">
        <v>97378</v>
      </c>
      <c r="D115" s="43" t="s">
        <v>999</v>
      </c>
      <c r="E115" s="43" t="s">
        <v>59</v>
      </c>
      <c r="F115" s="43" t="s">
        <v>1841</v>
      </c>
      <c r="G115" s="43" t="s">
        <v>53</v>
      </c>
      <c r="H115" s="43" t="s">
        <v>1000</v>
      </c>
      <c r="I115" s="43" t="s">
        <v>456</v>
      </c>
    </row>
    <row r="116" spans="1:9" ht="15">
      <c r="A116" s="43" t="s">
        <v>1002</v>
      </c>
      <c r="B116" s="43" t="s">
        <v>10</v>
      </c>
      <c r="C116" s="43">
        <v>120519</v>
      </c>
      <c r="D116" s="43" t="s">
        <v>1003</v>
      </c>
      <c r="E116" s="43" t="s">
        <v>59</v>
      </c>
      <c r="F116" s="43" t="s">
        <v>1842</v>
      </c>
      <c r="G116" s="43" t="s">
        <v>60</v>
      </c>
      <c r="H116" s="43" t="s">
        <v>1004</v>
      </c>
      <c r="I116" s="43" t="s">
        <v>1004</v>
      </c>
    </row>
    <row r="117" spans="1:9" ht="15">
      <c r="A117" s="43" t="s">
        <v>1002</v>
      </c>
      <c r="B117" s="43" t="s">
        <v>10</v>
      </c>
      <c r="C117" s="43">
        <v>105366</v>
      </c>
      <c r="D117" s="43" t="s">
        <v>1003</v>
      </c>
      <c r="E117" s="43" t="s">
        <v>59</v>
      </c>
      <c r="F117" s="43" t="s">
        <v>1842</v>
      </c>
      <c r="G117" s="43" t="s">
        <v>60</v>
      </c>
      <c r="H117" s="43" t="s">
        <v>1843</v>
      </c>
      <c r="I117" s="43" t="s">
        <v>676</v>
      </c>
    </row>
    <row r="118" spans="1:9" ht="15">
      <c r="A118" s="43" t="s">
        <v>1844</v>
      </c>
      <c r="B118" s="43" t="s">
        <v>13</v>
      </c>
      <c r="C118" s="43">
        <v>140976</v>
      </c>
      <c r="D118" s="43" t="s">
        <v>1845</v>
      </c>
      <c r="E118" s="43" t="s">
        <v>59</v>
      </c>
      <c r="F118" s="43" t="s">
        <v>1846</v>
      </c>
      <c r="G118" s="43" t="s">
        <v>88</v>
      </c>
      <c r="H118" s="43" t="s">
        <v>1847</v>
      </c>
      <c r="I118" s="43" t="s">
        <v>480</v>
      </c>
    </row>
    <row r="119" spans="1:9" ht="15">
      <c r="A119" s="43" t="s">
        <v>1844</v>
      </c>
      <c r="B119" s="43" t="s">
        <v>13</v>
      </c>
      <c r="C119" s="43">
        <v>139806</v>
      </c>
      <c r="D119" s="43" t="s">
        <v>1845</v>
      </c>
      <c r="E119" s="43" t="s">
        <v>59</v>
      </c>
      <c r="F119" s="43" t="s">
        <v>1846</v>
      </c>
      <c r="G119" s="43" t="s">
        <v>88</v>
      </c>
      <c r="H119" s="43" t="s">
        <v>1848</v>
      </c>
      <c r="I119" s="43" t="s">
        <v>1849</v>
      </c>
    </row>
    <row r="120" spans="1:9" ht="15">
      <c r="A120" s="43" t="s">
        <v>1005</v>
      </c>
      <c r="B120" s="43" t="s">
        <v>10</v>
      </c>
      <c r="C120" s="43">
        <v>114343</v>
      </c>
      <c r="D120" s="43" t="s">
        <v>1006</v>
      </c>
      <c r="E120" s="43" t="s">
        <v>59</v>
      </c>
      <c r="F120" s="43" t="s">
        <v>1850</v>
      </c>
      <c r="G120" s="43" t="s">
        <v>60</v>
      </c>
      <c r="H120" s="43" t="s">
        <v>1007</v>
      </c>
      <c r="I120" s="43" t="s">
        <v>1008</v>
      </c>
    </row>
    <row r="121" spans="1:9" ht="15">
      <c r="A121" s="43" t="s">
        <v>1005</v>
      </c>
      <c r="B121" s="43" t="s">
        <v>10</v>
      </c>
      <c r="C121" s="43">
        <v>179797</v>
      </c>
      <c r="D121" s="43" t="s">
        <v>1006</v>
      </c>
      <c r="E121" s="43" t="s">
        <v>59</v>
      </c>
      <c r="F121" s="43" t="s">
        <v>1850</v>
      </c>
      <c r="G121" s="43" t="s">
        <v>60</v>
      </c>
      <c r="H121" s="43" t="s">
        <v>1009</v>
      </c>
      <c r="I121" s="43" t="s">
        <v>1008</v>
      </c>
    </row>
    <row r="122" spans="1:9" ht="15">
      <c r="A122" s="43" t="s">
        <v>1010</v>
      </c>
      <c r="B122" s="43" t="s">
        <v>10</v>
      </c>
      <c r="C122" s="43">
        <v>150664</v>
      </c>
      <c r="D122" s="43" t="s">
        <v>1011</v>
      </c>
      <c r="E122" s="43" t="s">
        <v>59</v>
      </c>
      <c r="F122" s="43" t="s">
        <v>1851</v>
      </c>
      <c r="G122" s="43" t="s">
        <v>53</v>
      </c>
      <c r="H122" s="43" t="s">
        <v>1014</v>
      </c>
      <c r="I122" s="43" t="s">
        <v>1013</v>
      </c>
    </row>
    <row r="123" spans="1:9" ht="15">
      <c r="A123" s="43" t="s">
        <v>1010</v>
      </c>
      <c r="B123" s="43" t="s">
        <v>10</v>
      </c>
      <c r="C123" s="43">
        <v>148324</v>
      </c>
      <c r="D123" s="43" t="s">
        <v>1011</v>
      </c>
      <c r="E123" s="43" t="s">
        <v>59</v>
      </c>
      <c r="F123" s="43" t="s">
        <v>1851</v>
      </c>
      <c r="G123" s="43" t="s">
        <v>53</v>
      </c>
      <c r="H123" s="43" t="s">
        <v>1012</v>
      </c>
      <c r="I123" s="43" t="s">
        <v>1013</v>
      </c>
    </row>
    <row r="124" spans="1:9" ht="15">
      <c r="A124" s="43" t="s">
        <v>1015</v>
      </c>
      <c r="B124" s="43" t="s">
        <v>10</v>
      </c>
      <c r="C124" s="43">
        <v>114383</v>
      </c>
      <c r="D124" s="43" t="s">
        <v>1016</v>
      </c>
      <c r="E124" s="43" t="s">
        <v>59</v>
      </c>
      <c r="F124" s="43" t="s">
        <v>1852</v>
      </c>
      <c r="G124" s="43" t="s">
        <v>53</v>
      </c>
      <c r="H124" s="43" t="s">
        <v>254</v>
      </c>
      <c r="I124" s="43" t="s">
        <v>1017</v>
      </c>
    </row>
    <row r="125" spans="1:9" ht="15">
      <c r="A125" s="43" t="s">
        <v>1015</v>
      </c>
      <c r="B125" s="43" t="s">
        <v>10</v>
      </c>
      <c r="C125" s="43">
        <v>22152</v>
      </c>
      <c r="D125" s="43" t="s">
        <v>1016</v>
      </c>
      <c r="E125" s="43" t="s">
        <v>59</v>
      </c>
      <c r="F125" s="43" t="s">
        <v>1852</v>
      </c>
      <c r="G125" s="43" t="s">
        <v>53</v>
      </c>
      <c r="H125" s="43" t="s">
        <v>254</v>
      </c>
      <c r="I125" s="43" t="s">
        <v>1017</v>
      </c>
    </row>
    <row r="126" spans="1:9" ht="15">
      <c r="A126" s="43" t="s">
        <v>1853</v>
      </c>
      <c r="B126" s="43" t="s">
        <v>13</v>
      </c>
      <c r="C126" s="43">
        <v>130564</v>
      </c>
      <c r="D126" s="43" t="s">
        <v>1854</v>
      </c>
      <c r="E126" s="43" t="s">
        <v>59</v>
      </c>
      <c r="F126" s="43" t="s">
        <v>1855</v>
      </c>
      <c r="G126" s="43" t="s">
        <v>88</v>
      </c>
      <c r="H126" s="43" t="s">
        <v>1856</v>
      </c>
      <c r="I126" s="43" t="s">
        <v>1857</v>
      </c>
    </row>
    <row r="127" spans="1:9" ht="15">
      <c r="A127" s="43" t="s">
        <v>1853</v>
      </c>
      <c r="B127" s="43" t="s">
        <v>13</v>
      </c>
      <c r="C127" s="43">
        <v>133264</v>
      </c>
      <c r="D127" s="43" t="s">
        <v>1854</v>
      </c>
      <c r="E127" s="43" t="s">
        <v>59</v>
      </c>
      <c r="F127" s="43" t="s">
        <v>1855</v>
      </c>
      <c r="G127" s="43" t="s">
        <v>88</v>
      </c>
      <c r="H127" s="43" t="s">
        <v>1858</v>
      </c>
      <c r="I127" s="43" t="s">
        <v>1859</v>
      </c>
    </row>
    <row r="128" spans="1:9" ht="15">
      <c r="A128" s="43" t="s">
        <v>1853</v>
      </c>
      <c r="B128" s="43" t="s">
        <v>13</v>
      </c>
      <c r="C128" s="43">
        <v>129836</v>
      </c>
      <c r="D128" s="43" t="s">
        <v>1854</v>
      </c>
      <c r="E128" s="43" t="s">
        <v>59</v>
      </c>
      <c r="F128" s="43" t="s">
        <v>1855</v>
      </c>
      <c r="G128" s="43" t="s">
        <v>88</v>
      </c>
      <c r="H128" s="43" t="s">
        <v>1860</v>
      </c>
      <c r="I128" s="43" t="s">
        <v>1861</v>
      </c>
    </row>
    <row r="129" spans="1:9" ht="15">
      <c r="A129" s="43" t="s">
        <v>1853</v>
      </c>
      <c r="B129" s="43" t="s">
        <v>13</v>
      </c>
      <c r="C129" s="43">
        <v>130588</v>
      </c>
      <c r="D129" s="43" t="s">
        <v>1854</v>
      </c>
      <c r="E129" s="43" t="s">
        <v>59</v>
      </c>
      <c r="F129" s="43" t="s">
        <v>1855</v>
      </c>
      <c r="G129" s="43" t="s">
        <v>88</v>
      </c>
      <c r="H129" s="43" t="s">
        <v>1862</v>
      </c>
      <c r="I129" s="43" t="s">
        <v>1863</v>
      </c>
    </row>
    <row r="130" spans="1:9" ht="15">
      <c r="A130" s="43" t="s">
        <v>1018</v>
      </c>
      <c r="B130" s="43" t="s">
        <v>10</v>
      </c>
      <c r="C130" s="43">
        <v>127552</v>
      </c>
      <c r="D130" s="43" t="s">
        <v>1019</v>
      </c>
      <c r="E130" s="43" t="s">
        <v>59</v>
      </c>
      <c r="F130" s="43" t="s">
        <v>1864</v>
      </c>
      <c r="G130" s="43" t="s">
        <v>60</v>
      </c>
      <c r="H130" s="43" t="s">
        <v>1020</v>
      </c>
      <c r="I130" s="43" t="s">
        <v>636</v>
      </c>
    </row>
    <row r="131" spans="1:9" ht="15">
      <c r="A131" s="43" t="s">
        <v>1018</v>
      </c>
      <c r="B131" s="43" t="s">
        <v>10</v>
      </c>
      <c r="C131" s="43">
        <v>157474</v>
      </c>
      <c r="D131" s="43" t="s">
        <v>1019</v>
      </c>
      <c r="E131" s="43" t="s">
        <v>59</v>
      </c>
      <c r="F131" s="43" t="s">
        <v>1864</v>
      </c>
      <c r="G131" s="43" t="s">
        <v>60</v>
      </c>
      <c r="H131" s="43" t="s">
        <v>1020</v>
      </c>
      <c r="I131" s="43" t="s">
        <v>636</v>
      </c>
    </row>
    <row r="132" spans="1:9" ht="15">
      <c r="A132" s="43" t="s">
        <v>1021</v>
      </c>
      <c r="B132" s="43" t="s">
        <v>10</v>
      </c>
      <c r="C132" s="43">
        <v>60482</v>
      </c>
      <c r="D132" s="43" t="s">
        <v>1022</v>
      </c>
      <c r="E132" s="43" t="s">
        <v>59</v>
      </c>
      <c r="F132" s="43" t="s">
        <v>1865</v>
      </c>
      <c r="G132" s="43" t="s">
        <v>53</v>
      </c>
      <c r="H132" s="43" t="s">
        <v>1023</v>
      </c>
      <c r="I132" s="43" t="s">
        <v>1023</v>
      </c>
    </row>
    <row r="133" spans="1:9" ht="15">
      <c r="A133" s="43" t="s">
        <v>1021</v>
      </c>
      <c r="B133" s="43" t="s">
        <v>10</v>
      </c>
      <c r="C133" s="43">
        <v>157538</v>
      </c>
      <c r="D133" s="43" t="s">
        <v>1022</v>
      </c>
      <c r="E133" s="43" t="s">
        <v>59</v>
      </c>
      <c r="F133" s="43" t="s">
        <v>1865</v>
      </c>
      <c r="G133" s="43" t="s">
        <v>53</v>
      </c>
      <c r="H133" s="43" t="s">
        <v>1024</v>
      </c>
      <c r="I133" s="43" t="s">
        <v>887</v>
      </c>
    </row>
    <row r="134" spans="1:9" ht="15">
      <c r="A134" s="43" t="s">
        <v>1025</v>
      </c>
      <c r="B134" s="43" t="s">
        <v>10</v>
      </c>
      <c r="C134" s="43">
        <v>114319</v>
      </c>
      <c r="D134" s="43" t="s">
        <v>1026</v>
      </c>
      <c r="E134" s="43" t="s">
        <v>59</v>
      </c>
      <c r="F134" s="43" t="s">
        <v>1866</v>
      </c>
      <c r="G134" s="43" t="s">
        <v>53</v>
      </c>
      <c r="H134" s="43" t="s">
        <v>149</v>
      </c>
      <c r="I134" s="43" t="s">
        <v>1027</v>
      </c>
    </row>
    <row r="135" spans="1:9" ht="15">
      <c r="A135" s="43" t="s">
        <v>1025</v>
      </c>
      <c r="B135" s="43" t="s">
        <v>10</v>
      </c>
      <c r="C135" s="43">
        <v>23005</v>
      </c>
      <c r="D135" s="43" t="s">
        <v>1026</v>
      </c>
      <c r="E135" s="43" t="s">
        <v>59</v>
      </c>
      <c r="F135" s="43" t="s">
        <v>1866</v>
      </c>
      <c r="G135" s="43" t="s">
        <v>53</v>
      </c>
      <c r="H135" s="43" t="s">
        <v>583</v>
      </c>
      <c r="I135" s="43" t="s">
        <v>1027</v>
      </c>
    </row>
    <row r="136" spans="1:9" ht="15">
      <c r="A136" s="43" t="s">
        <v>1028</v>
      </c>
      <c r="B136" s="43" t="s">
        <v>10</v>
      </c>
      <c r="C136" s="43">
        <v>13733</v>
      </c>
      <c r="D136" s="43" t="s">
        <v>1029</v>
      </c>
      <c r="E136" s="43" t="s">
        <v>59</v>
      </c>
      <c r="F136" s="43" t="s">
        <v>1867</v>
      </c>
      <c r="G136" s="43" t="s">
        <v>53</v>
      </c>
      <c r="H136" s="43" t="s">
        <v>1030</v>
      </c>
      <c r="I136" s="43" t="s">
        <v>1031</v>
      </c>
    </row>
    <row r="137" spans="1:9" ht="15">
      <c r="A137" s="43" t="s">
        <v>1028</v>
      </c>
      <c r="B137" s="43" t="s">
        <v>10</v>
      </c>
      <c r="C137" s="43">
        <v>13696</v>
      </c>
      <c r="D137" s="43" t="s">
        <v>1029</v>
      </c>
      <c r="E137" s="43" t="s">
        <v>59</v>
      </c>
      <c r="F137" s="43" t="s">
        <v>1867</v>
      </c>
      <c r="G137" s="43" t="s">
        <v>53</v>
      </c>
      <c r="H137" s="43" t="s">
        <v>1032</v>
      </c>
      <c r="I137" s="43" t="s">
        <v>1032</v>
      </c>
    </row>
    <row r="138" spans="1:9" ht="15">
      <c r="A138" s="43" t="s">
        <v>1868</v>
      </c>
      <c r="B138" s="43" t="s">
        <v>13</v>
      </c>
      <c r="C138" s="43">
        <v>132855</v>
      </c>
      <c r="D138" s="43" t="s">
        <v>1869</v>
      </c>
      <c r="E138" s="43" t="s">
        <v>59</v>
      </c>
      <c r="F138" s="43" t="s">
        <v>1870</v>
      </c>
      <c r="G138" s="43" t="s">
        <v>88</v>
      </c>
      <c r="H138" s="43" t="s">
        <v>1871</v>
      </c>
      <c r="I138" s="43" t="s">
        <v>426</v>
      </c>
    </row>
    <row r="139" spans="1:9" ht="15">
      <c r="A139" s="43" t="s">
        <v>1868</v>
      </c>
      <c r="B139" s="43" t="s">
        <v>13</v>
      </c>
      <c r="C139" s="43">
        <v>139856</v>
      </c>
      <c r="D139" s="43" t="s">
        <v>1869</v>
      </c>
      <c r="E139" s="43" t="s">
        <v>59</v>
      </c>
      <c r="F139" s="43" t="s">
        <v>1870</v>
      </c>
      <c r="G139" s="43" t="s">
        <v>88</v>
      </c>
      <c r="H139" s="43" t="s">
        <v>1872</v>
      </c>
      <c r="I139" s="43" t="s">
        <v>1873</v>
      </c>
    </row>
    <row r="140" spans="1:9" ht="15">
      <c r="A140" s="43" t="s">
        <v>1033</v>
      </c>
      <c r="B140" s="43" t="s">
        <v>10</v>
      </c>
      <c r="C140" s="43">
        <v>69663</v>
      </c>
      <c r="D140" s="43" t="s">
        <v>1034</v>
      </c>
      <c r="E140" s="43" t="s">
        <v>59</v>
      </c>
      <c r="F140" s="43" t="s">
        <v>1874</v>
      </c>
      <c r="G140" s="43" t="s">
        <v>53</v>
      </c>
      <c r="H140" s="43" t="s">
        <v>1035</v>
      </c>
      <c r="I140" s="43" t="s">
        <v>1036</v>
      </c>
    </row>
    <row r="141" spans="1:9" ht="15">
      <c r="A141" s="43" t="s">
        <v>1033</v>
      </c>
      <c r="B141" s="43" t="s">
        <v>10</v>
      </c>
      <c r="C141" s="43">
        <v>150870</v>
      </c>
      <c r="D141" s="43" t="s">
        <v>1034</v>
      </c>
      <c r="E141" s="43" t="s">
        <v>59</v>
      </c>
      <c r="F141" s="43" t="s">
        <v>1874</v>
      </c>
      <c r="G141" s="43" t="s">
        <v>53</v>
      </c>
      <c r="H141" s="43" t="s">
        <v>1037</v>
      </c>
      <c r="I141" s="43" t="s">
        <v>1036</v>
      </c>
    </row>
    <row r="142" spans="1:9" ht="15">
      <c r="A142" s="43" t="s">
        <v>1038</v>
      </c>
      <c r="B142" s="43" t="s">
        <v>10</v>
      </c>
      <c r="C142" s="43">
        <v>158700</v>
      </c>
      <c r="D142" s="43" t="s">
        <v>1039</v>
      </c>
      <c r="E142" s="43" t="s">
        <v>59</v>
      </c>
      <c r="F142" s="43" t="s">
        <v>1875</v>
      </c>
      <c r="G142" s="43" t="s">
        <v>60</v>
      </c>
      <c r="H142" s="43" t="s">
        <v>1042</v>
      </c>
      <c r="I142" s="43" t="s">
        <v>1041</v>
      </c>
    </row>
    <row r="143" spans="1:9" ht="15">
      <c r="A143" s="43" t="s">
        <v>1038</v>
      </c>
      <c r="B143" s="43" t="s">
        <v>10</v>
      </c>
      <c r="C143" s="43">
        <v>89374</v>
      </c>
      <c r="D143" s="43" t="s">
        <v>1039</v>
      </c>
      <c r="E143" s="43" t="s">
        <v>59</v>
      </c>
      <c r="F143" s="43" t="s">
        <v>1875</v>
      </c>
      <c r="G143" s="43" t="s">
        <v>60</v>
      </c>
      <c r="H143" s="43" t="s">
        <v>1040</v>
      </c>
      <c r="I143" s="43" t="s">
        <v>1041</v>
      </c>
    </row>
    <row r="144" spans="1:9" ht="15">
      <c r="A144" s="43" t="s">
        <v>1043</v>
      </c>
      <c r="B144" s="43" t="s">
        <v>10</v>
      </c>
      <c r="C144" s="43">
        <v>83653</v>
      </c>
      <c r="D144" s="43" t="s">
        <v>1044</v>
      </c>
      <c r="E144" s="43" t="s">
        <v>59</v>
      </c>
      <c r="F144" s="43" t="s">
        <v>1876</v>
      </c>
      <c r="G144" s="43" t="s">
        <v>53</v>
      </c>
      <c r="H144" s="43" t="s">
        <v>1045</v>
      </c>
      <c r="I144" s="43" t="s">
        <v>1046</v>
      </c>
    </row>
    <row r="145" spans="1:9" ht="15">
      <c r="A145" s="43" t="s">
        <v>1043</v>
      </c>
      <c r="B145" s="43" t="s">
        <v>10</v>
      </c>
      <c r="C145" s="43">
        <v>116030</v>
      </c>
      <c r="D145" s="43" t="s">
        <v>1044</v>
      </c>
      <c r="E145" s="43" t="s">
        <v>59</v>
      </c>
      <c r="F145" s="43" t="s">
        <v>1876</v>
      </c>
      <c r="G145" s="43" t="s">
        <v>53</v>
      </c>
      <c r="H145" s="43" t="s">
        <v>1045</v>
      </c>
      <c r="I145" s="43" t="s">
        <v>1046</v>
      </c>
    </row>
    <row r="146" spans="1:9" ht="15">
      <c r="A146" s="43" t="s">
        <v>1047</v>
      </c>
      <c r="B146" s="43" t="s">
        <v>10</v>
      </c>
      <c r="C146" s="43">
        <v>151987</v>
      </c>
      <c r="D146" s="43" t="s">
        <v>1048</v>
      </c>
      <c r="E146" s="43" t="s">
        <v>59</v>
      </c>
      <c r="F146" s="43" t="s">
        <v>1877</v>
      </c>
      <c r="G146" s="43" t="s">
        <v>53</v>
      </c>
      <c r="H146" s="43" t="s">
        <v>1049</v>
      </c>
      <c r="I146" s="43" t="s">
        <v>1050</v>
      </c>
    </row>
    <row r="147" spans="1:9" ht="15">
      <c r="A147" s="43" t="s">
        <v>1047</v>
      </c>
      <c r="B147" s="43" t="s">
        <v>10</v>
      </c>
      <c r="C147" s="43">
        <v>143033</v>
      </c>
      <c r="D147" s="43" t="s">
        <v>1048</v>
      </c>
      <c r="E147" s="43" t="s">
        <v>59</v>
      </c>
      <c r="F147" s="43" t="s">
        <v>1877</v>
      </c>
      <c r="G147" s="43" t="s">
        <v>53</v>
      </c>
      <c r="H147" s="43" t="s">
        <v>1049</v>
      </c>
      <c r="I147" s="43" t="s">
        <v>1050</v>
      </c>
    </row>
    <row r="148" spans="1:9" ht="15">
      <c r="A148" s="43" t="s">
        <v>1051</v>
      </c>
      <c r="B148" s="43" t="s">
        <v>10</v>
      </c>
      <c r="C148" s="43">
        <v>152184</v>
      </c>
      <c r="D148" s="43" t="s">
        <v>1052</v>
      </c>
      <c r="E148" s="43" t="s">
        <v>59</v>
      </c>
      <c r="F148" s="43" t="s">
        <v>1878</v>
      </c>
      <c r="G148" s="43" t="s">
        <v>53</v>
      </c>
      <c r="H148" s="43" t="s">
        <v>1053</v>
      </c>
      <c r="I148" s="43" t="s">
        <v>1054</v>
      </c>
    </row>
    <row r="149" spans="1:9" ht="15">
      <c r="A149" s="43" t="s">
        <v>1051</v>
      </c>
      <c r="B149" s="43" t="s">
        <v>10</v>
      </c>
      <c r="C149" s="43">
        <v>44727</v>
      </c>
      <c r="D149" s="43" t="s">
        <v>1052</v>
      </c>
      <c r="E149" s="43" t="s">
        <v>59</v>
      </c>
      <c r="F149" s="43" t="s">
        <v>1878</v>
      </c>
      <c r="G149" s="43" t="s">
        <v>53</v>
      </c>
      <c r="H149" s="43" t="s">
        <v>1053</v>
      </c>
      <c r="I149" s="43" t="s">
        <v>1054</v>
      </c>
    </row>
    <row r="150" spans="1:9" ht="15">
      <c r="A150" s="43" t="s">
        <v>1055</v>
      </c>
      <c r="B150" s="43" t="s">
        <v>10</v>
      </c>
      <c r="C150" s="43">
        <v>125106</v>
      </c>
      <c r="D150" s="43" t="s">
        <v>1056</v>
      </c>
      <c r="E150" s="43" t="s">
        <v>59</v>
      </c>
      <c r="F150" s="43" t="s">
        <v>1879</v>
      </c>
      <c r="G150" s="43" t="s">
        <v>53</v>
      </c>
      <c r="H150" s="43" t="s">
        <v>1058</v>
      </c>
      <c r="I150" s="43" t="s">
        <v>1057</v>
      </c>
    </row>
    <row r="151" spans="1:9" ht="15">
      <c r="A151" s="43" t="s">
        <v>1055</v>
      </c>
      <c r="B151" s="43" t="s">
        <v>10</v>
      </c>
      <c r="C151" s="43">
        <v>37662</v>
      </c>
      <c r="D151" s="43" t="s">
        <v>1056</v>
      </c>
      <c r="E151" s="43" t="s">
        <v>59</v>
      </c>
      <c r="F151" s="43" t="s">
        <v>1879</v>
      </c>
      <c r="G151" s="43" t="s">
        <v>53</v>
      </c>
      <c r="H151" s="43" t="s">
        <v>447</v>
      </c>
      <c r="I151" s="43" t="s">
        <v>1057</v>
      </c>
    </row>
    <row r="152" spans="1:9" ht="15">
      <c r="A152" s="43" t="s">
        <v>1059</v>
      </c>
      <c r="B152" s="43" t="s">
        <v>10</v>
      </c>
      <c r="C152" s="43">
        <v>148325</v>
      </c>
      <c r="D152" s="43" t="s">
        <v>1060</v>
      </c>
      <c r="E152" s="43" t="s">
        <v>59</v>
      </c>
      <c r="F152" s="43" t="s">
        <v>1880</v>
      </c>
      <c r="G152" s="43" t="s">
        <v>53</v>
      </c>
      <c r="H152" s="43" t="s">
        <v>1061</v>
      </c>
      <c r="I152" s="43" t="s">
        <v>480</v>
      </c>
    </row>
    <row r="153" spans="1:9" ht="15">
      <c r="A153" s="43" t="s">
        <v>1059</v>
      </c>
      <c r="B153" s="43" t="s">
        <v>10</v>
      </c>
      <c r="C153" s="43">
        <v>75700</v>
      </c>
      <c r="D153" s="43" t="s">
        <v>1060</v>
      </c>
      <c r="E153" s="43" t="s">
        <v>59</v>
      </c>
      <c r="F153" s="43" t="s">
        <v>1880</v>
      </c>
      <c r="G153" s="43" t="s">
        <v>53</v>
      </c>
      <c r="H153" s="43" t="s">
        <v>1061</v>
      </c>
      <c r="I153" s="43" t="s">
        <v>480</v>
      </c>
    </row>
    <row r="154" spans="1:9" ht="15">
      <c r="A154" s="43" t="s">
        <v>1062</v>
      </c>
      <c r="B154" s="43" t="s">
        <v>10</v>
      </c>
      <c r="C154" s="43">
        <v>114061</v>
      </c>
      <c r="D154" s="43" t="s">
        <v>1063</v>
      </c>
      <c r="E154" s="43" t="s">
        <v>59</v>
      </c>
      <c r="F154" s="43" t="s">
        <v>1881</v>
      </c>
      <c r="G154" s="43" t="s">
        <v>53</v>
      </c>
      <c r="H154" s="43" t="s">
        <v>1065</v>
      </c>
      <c r="I154" s="43" t="s">
        <v>1066</v>
      </c>
    </row>
    <row r="155" spans="1:9" ht="15">
      <c r="A155" s="43" t="s">
        <v>1062</v>
      </c>
      <c r="B155" s="43" t="s">
        <v>10</v>
      </c>
      <c r="C155" s="43">
        <v>46756</v>
      </c>
      <c r="D155" s="43" t="s">
        <v>1063</v>
      </c>
      <c r="E155" s="43" t="s">
        <v>59</v>
      </c>
      <c r="F155" s="43" t="s">
        <v>1881</v>
      </c>
      <c r="G155" s="43" t="s">
        <v>53</v>
      </c>
      <c r="H155" s="43" t="s">
        <v>1064</v>
      </c>
      <c r="I155" s="43" t="s">
        <v>1064</v>
      </c>
    </row>
    <row r="156" spans="1:9" ht="15">
      <c r="A156" s="43" t="s">
        <v>1067</v>
      </c>
      <c r="B156" s="43" t="s">
        <v>10</v>
      </c>
      <c r="C156" s="43">
        <v>48110</v>
      </c>
      <c r="D156" s="43" t="s">
        <v>1068</v>
      </c>
      <c r="E156" s="43" t="s">
        <v>59</v>
      </c>
      <c r="F156" s="43" t="s">
        <v>1882</v>
      </c>
      <c r="G156" s="43" t="s">
        <v>53</v>
      </c>
      <c r="H156" s="43" t="s">
        <v>1071</v>
      </c>
      <c r="I156" s="43" t="s">
        <v>1070</v>
      </c>
    </row>
    <row r="157" spans="1:9" ht="15">
      <c r="A157" s="43" t="s">
        <v>1067</v>
      </c>
      <c r="B157" s="43" t="s">
        <v>10</v>
      </c>
      <c r="C157" s="43">
        <v>48082</v>
      </c>
      <c r="D157" s="43" t="s">
        <v>1068</v>
      </c>
      <c r="E157" s="43" t="s">
        <v>59</v>
      </c>
      <c r="F157" s="43" t="s">
        <v>1882</v>
      </c>
      <c r="G157" s="43" t="s">
        <v>53</v>
      </c>
      <c r="H157" s="43" t="s">
        <v>1069</v>
      </c>
      <c r="I157" s="43" t="s">
        <v>1070</v>
      </c>
    </row>
    <row r="158" spans="1:9" ht="15">
      <c r="A158" s="43" t="s">
        <v>1072</v>
      </c>
      <c r="B158" s="43" t="s">
        <v>10</v>
      </c>
      <c r="C158" s="43">
        <v>151295</v>
      </c>
      <c r="D158" s="43" t="s">
        <v>1073</v>
      </c>
      <c r="E158" s="43" t="s">
        <v>59</v>
      </c>
      <c r="F158" s="43" t="s">
        <v>1883</v>
      </c>
      <c r="G158" s="43" t="s">
        <v>53</v>
      </c>
      <c r="H158" s="43" t="s">
        <v>1074</v>
      </c>
      <c r="I158" s="43" t="s">
        <v>1075</v>
      </c>
    </row>
    <row r="159" spans="1:9" ht="15">
      <c r="A159" s="43" t="s">
        <v>1072</v>
      </c>
      <c r="B159" s="43" t="s">
        <v>10</v>
      </c>
      <c r="C159" s="43">
        <v>129456</v>
      </c>
      <c r="D159" s="43" t="s">
        <v>1073</v>
      </c>
      <c r="E159" s="43" t="s">
        <v>59</v>
      </c>
      <c r="F159" s="43" t="s">
        <v>1883</v>
      </c>
      <c r="G159" s="43" t="s">
        <v>53</v>
      </c>
      <c r="H159" s="43" t="s">
        <v>1074</v>
      </c>
      <c r="I159" s="43" t="s">
        <v>1075</v>
      </c>
    </row>
    <row r="160" spans="1:9" ht="15">
      <c r="A160" s="43" t="s">
        <v>1076</v>
      </c>
      <c r="B160" s="43" t="s">
        <v>10</v>
      </c>
      <c r="C160" s="43">
        <v>80991</v>
      </c>
      <c r="D160" s="43" t="s">
        <v>1077</v>
      </c>
      <c r="E160" s="43" t="s">
        <v>59</v>
      </c>
      <c r="F160" s="43" t="s">
        <v>1884</v>
      </c>
      <c r="G160" s="43" t="s">
        <v>53</v>
      </c>
      <c r="H160" s="43" t="s">
        <v>1078</v>
      </c>
      <c r="I160" s="43" t="s">
        <v>1079</v>
      </c>
    </row>
    <row r="161" spans="1:9" ht="15">
      <c r="A161" s="43" t="s">
        <v>1076</v>
      </c>
      <c r="B161" s="43" t="s">
        <v>10</v>
      </c>
      <c r="C161" s="43">
        <v>150848</v>
      </c>
      <c r="D161" s="43" t="s">
        <v>1077</v>
      </c>
      <c r="E161" s="43" t="s">
        <v>59</v>
      </c>
      <c r="F161" s="43" t="s">
        <v>1884</v>
      </c>
      <c r="G161" s="43" t="s">
        <v>53</v>
      </c>
      <c r="H161" s="43" t="s">
        <v>81</v>
      </c>
      <c r="I161" s="43" t="s">
        <v>1079</v>
      </c>
    </row>
    <row r="162" spans="1:9" ht="15">
      <c r="A162" s="43" t="s">
        <v>1080</v>
      </c>
      <c r="B162" s="43" t="s">
        <v>13</v>
      </c>
      <c r="C162" s="43">
        <v>31832</v>
      </c>
      <c r="D162" s="43" t="s">
        <v>1081</v>
      </c>
      <c r="E162" s="43" t="s">
        <v>59</v>
      </c>
      <c r="F162" s="43" t="s">
        <v>1885</v>
      </c>
      <c r="G162" s="43" t="s">
        <v>88</v>
      </c>
      <c r="H162" s="43" t="s">
        <v>237</v>
      </c>
      <c r="I162" s="43" t="s">
        <v>1082</v>
      </c>
    </row>
    <row r="163" spans="1:9" ht="15">
      <c r="A163" s="43" t="s">
        <v>1080</v>
      </c>
      <c r="B163" s="43" t="s">
        <v>13</v>
      </c>
      <c r="C163" s="43">
        <v>31831</v>
      </c>
      <c r="D163" s="43" t="s">
        <v>1081</v>
      </c>
      <c r="E163" s="43" t="s">
        <v>59</v>
      </c>
      <c r="F163" s="43" t="s">
        <v>1885</v>
      </c>
      <c r="G163" s="43" t="s">
        <v>88</v>
      </c>
      <c r="H163" s="43" t="s">
        <v>1083</v>
      </c>
      <c r="I163" s="43" t="s">
        <v>1084</v>
      </c>
    </row>
    <row r="164" spans="1:9" ht="15">
      <c r="A164" s="43" t="s">
        <v>1085</v>
      </c>
      <c r="B164" s="43" t="s">
        <v>8</v>
      </c>
      <c r="C164" s="43">
        <v>115291</v>
      </c>
      <c r="D164" s="43" t="s">
        <v>1086</v>
      </c>
      <c r="E164" s="43" t="s">
        <v>59</v>
      </c>
      <c r="F164" s="43" t="s">
        <v>1886</v>
      </c>
      <c r="G164" s="43" t="s">
        <v>53</v>
      </c>
      <c r="H164" s="43" t="s">
        <v>1089</v>
      </c>
      <c r="I164" s="43" t="s">
        <v>1090</v>
      </c>
    </row>
    <row r="165" spans="1:9" ht="15">
      <c r="A165" s="43" t="s">
        <v>1085</v>
      </c>
      <c r="B165" s="43" t="s">
        <v>8</v>
      </c>
      <c r="C165" s="43">
        <v>123695</v>
      </c>
      <c r="D165" s="43" t="s">
        <v>1086</v>
      </c>
      <c r="E165" s="43" t="s">
        <v>59</v>
      </c>
      <c r="F165" s="43" t="s">
        <v>1886</v>
      </c>
      <c r="G165" s="43" t="s">
        <v>53</v>
      </c>
      <c r="H165" s="43" t="s">
        <v>1087</v>
      </c>
      <c r="I165" s="43" t="s">
        <v>1088</v>
      </c>
    </row>
    <row r="166" spans="1:9" ht="15">
      <c r="A166" s="43" t="s">
        <v>1091</v>
      </c>
      <c r="B166" s="43" t="s">
        <v>10</v>
      </c>
      <c r="C166" s="43">
        <v>30223</v>
      </c>
      <c r="D166" s="43" t="s">
        <v>1092</v>
      </c>
      <c r="E166" s="43" t="s">
        <v>59</v>
      </c>
      <c r="F166" s="43" t="s">
        <v>1887</v>
      </c>
      <c r="G166" s="43" t="s">
        <v>53</v>
      </c>
      <c r="H166" s="43" t="s">
        <v>1093</v>
      </c>
      <c r="I166" s="43" t="s">
        <v>1095</v>
      </c>
    </row>
    <row r="167" spans="1:9" ht="15">
      <c r="A167" s="43" t="s">
        <v>1091</v>
      </c>
      <c r="B167" s="43" t="s">
        <v>10</v>
      </c>
      <c r="C167" s="43">
        <v>30210</v>
      </c>
      <c r="D167" s="43" t="s">
        <v>1092</v>
      </c>
      <c r="E167" s="43" t="s">
        <v>59</v>
      </c>
      <c r="F167" s="43" t="s">
        <v>1887</v>
      </c>
      <c r="G167" s="43" t="s">
        <v>53</v>
      </c>
      <c r="H167" s="43" t="s">
        <v>1093</v>
      </c>
      <c r="I167" s="43" t="s">
        <v>1094</v>
      </c>
    </row>
    <row r="168" spans="1:9" ht="15">
      <c r="A168" s="43" t="s">
        <v>1096</v>
      </c>
      <c r="B168" s="43" t="s">
        <v>10</v>
      </c>
      <c r="C168" s="43">
        <v>95969</v>
      </c>
      <c r="D168" s="43" t="s">
        <v>1097</v>
      </c>
      <c r="E168" s="43" t="s">
        <v>59</v>
      </c>
      <c r="F168" s="43" t="s">
        <v>1888</v>
      </c>
      <c r="G168" s="43" t="s">
        <v>60</v>
      </c>
      <c r="H168" s="43" t="s">
        <v>1100</v>
      </c>
      <c r="I168" s="43" t="s">
        <v>1100</v>
      </c>
    </row>
    <row r="169" spans="1:9" ht="15">
      <c r="A169" s="43" t="s">
        <v>1096</v>
      </c>
      <c r="B169" s="43" t="s">
        <v>10</v>
      </c>
      <c r="C169" s="43">
        <v>94972</v>
      </c>
      <c r="D169" s="43" t="s">
        <v>1097</v>
      </c>
      <c r="E169" s="43" t="s">
        <v>59</v>
      </c>
      <c r="F169" s="43" t="s">
        <v>1888</v>
      </c>
      <c r="G169" s="43" t="s">
        <v>60</v>
      </c>
      <c r="H169" s="43" t="s">
        <v>1098</v>
      </c>
      <c r="I169" s="43" t="s">
        <v>1099</v>
      </c>
    </row>
    <row r="170" spans="1:9" ht="15">
      <c r="A170" s="43" t="s">
        <v>1101</v>
      </c>
      <c r="B170" s="43" t="s">
        <v>10</v>
      </c>
      <c r="C170" s="43">
        <v>124866</v>
      </c>
      <c r="D170" s="43" t="s">
        <v>1102</v>
      </c>
      <c r="E170" s="43" t="s">
        <v>59</v>
      </c>
      <c r="F170" s="43" t="s">
        <v>1889</v>
      </c>
      <c r="G170" s="43" t="s">
        <v>53</v>
      </c>
      <c r="H170" s="43" t="s">
        <v>1103</v>
      </c>
      <c r="I170" s="43" t="s">
        <v>1104</v>
      </c>
    </row>
    <row r="171" spans="1:9" ht="15">
      <c r="A171" s="43" t="s">
        <v>1101</v>
      </c>
      <c r="B171" s="43" t="s">
        <v>10</v>
      </c>
      <c r="C171" s="43">
        <v>7103</v>
      </c>
      <c r="D171" s="43" t="s">
        <v>1102</v>
      </c>
      <c r="E171" s="43" t="s">
        <v>59</v>
      </c>
      <c r="F171" s="43" t="s">
        <v>1889</v>
      </c>
      <c r="G171" s="43" t="s">
        <v>53</v>
      </c>
      <c r="H171" s="43" t="s">
        <v>1103</v>
      </c>
      <c r="I171" s="43" t="s">
        <v>1104</v>
      </c>
    </row>
    <row r="172" spans="1:9" ht="15">
      <c r="A172" s="43" t="s">
        <v>1105</v>
      </c>
      <c r="B172" s="43" t="s">
        <v>10</v>
      </c>
      <c r="C172" s="43">
        <v>148331</v>
      </c>
      <c r="D172" s="43" t="s">
        <v>1106</v>
      </c>
      <c r="E172" s="43" t="s">
        <v>59</v>
      </c>
      <c r="F172" s="43" t="s">
        <v>1890</v>
      </c>
      <c r="G172" s="43" t="s">
        <v>53</v>
      </c>
      <c r="H172" s="43" t="s">
        <v>1107</v>
      </c>
      <c r="I172" s="43" t="s">
        <v>1108</v>
      </c>
    </row>
    <row r="173" spans="1:9" ht="15">
      <c r="A173" s="43" t="s">
        <v>1105</v>
      </c>
      <c r="B173" s="43" t="s">
        <v>10</v>
      </c>
      <c r="C173" s="43">
        <v>76629</v>
      </c>
      <c r="D173" s="43" t="s">
        <v>1106</v>
      </c>
      <c r="E173" s="43" t="s">
        <v>59</v>
      </c>
      <c r="F173" s="43" t="s">
        <v>1890</v>
      </c>
      <c r="G173" s="43" t="s">
        <v>53</v>
      </c>
      <c r="H173" s="43" t="s">
        <v>1107</v>
      </c>
      <c r="I173" s="43" t="s">
        <v>1108</v>
      </c>
    </row>
    <row r="174" spans="1:9" ht="15">
      <c r="A174" s="43" t="s">
        <v>1891</v>
      </c>
      <c r="B174" s="43" t="s">
        <v>10</v>
      </c>
      <c r="C174" s="43">
        <v>209415</v>
      </c>
      <c r="D174" s="43" t="s">
        <v>1892</v>
      </c>
      <c r="E174" s="43" t="s">
        <v>59</v>
      </c>
      <c r="F174" s="43" t="s">
        <v>1893</v>
      </c>
      <c r="G174" s="43" t="s">
        <v>53</v>
      </c>
      <c r="H174" s="43" t="s">
        <v>1894</v>
      </c>
      <c r="I174" s="43" t="s">
        <v>1895</v>
      </c>
    </row>
    <row r="175" spans="1:9" ht="15">
      <c r="A175" s="43" t="s">
        <v>1891</v>
      </c>
      <c r="B175" s="43" t="s">
        <v>10</v>
      </c>
      <c r="C175" s="43">
        <v>170193</v>
      </c>
      <c r="D175" s="43" t="s">
        <v>1892</v>
      </c>
      <c r="E175" s="43" t="s">
        <v>59</v>
      </c>
      <c r="F175" s="43" t="s">
        <v>1893</v>
      </c>
      <c r="G175" s="43" t="s">
        <v>53</v>
      </c>
      <c r="H175" s="43" t="s">
        <v>1894</v>
      </c>
      <c r="I175" s="43" t="s">
        <v>1895</v>
      </c>
    </row>
    <row r="176" spans="1:9" ht="15">
      <c r="A176" s="43" t="s">
        <v>1109</v>
      </c>
      <c r="B176" s="43" t="s">
        <v>13</v>
      </c>
      <c r="C176" s="43">
        <v>31824</v>
      </c>
      <c r="D176" s="43" t="s">
        <v>1110</v>
      </c>
      <c r="E176" s="43" t="s">
        <v>59</v>
      </c>
      <c r="F176" s="43" t="s">
        <v>1896</v>
      </c>
      <c r="G176" s="43" t="s">
        <v>88</v>
      </c>
      <c r="H176" s="43" t="s">
        <v>1111</v>
      </c>
      <c r="I176" s="43" t="s">
        <v>1112</v>
      </c>
    </row>
    <row r="177" spans="1:9" ht="15">
      <c r="A177" s="43" t="s">
        <v>1109</v>
      </c>
      <c r="B177" s="43" t="s">
        <v>13</v>
      </c>
      <c r="C177" s="43">
        <v>31823</v>
      </c>
      <c r="D177" s="43" t="s">
        <v>1110</v>
      </c>
      <c r="E177" s="43" t="s">
        <v>59</v>
      </c>
      <c r="F177" s="43" t="s">
        <v>1896</v>
      </c>
      <c r="G177" s="43" t="s">
        <v>88</v>
      </c>
      <c r="H177" s="43" t="s">
        <v>237</v>
      </c>
      <c r="I177" s="43" t="s">
        <v>1896</v>
      </c>
    </row>
    <row r="178" spans="1:9" ht="15">
      <c r="A178" s="43" t="s">
        <v>1113</v>
      </c>
      <c r="B178" s="43" t="s">
        <v>10</v>
      </c>
      <c r="C178" s="43">
        <v>33544</v>
      </c>
      <c r="D178" s="43" t="s">
        <v>1114</v>
      </c>
      <c r="E178" s="43" t="s">
        <v>59</v>
      </c>
      <c r="F178" s="43" t="s">
        <v>1897</v>
      </c>
      <c r="G178" s="43" t="s">
        <v>53</v>
      </c>
      <c r="H178" s="43" t="s">
        <v>1115</v>
      </c>
      <c r="I178" s="43" t="s">
        <v>1116</v>
      </c>
    </row>
    <row r="179" spans="1:9" ht="15">
      <c r="A179" s="43" t="s">
        <v>1113</v>
      </c>
      <c r="B179" s="43" t="s">
        <v>10</v>
      </c>
      <c r="C179" s="43">
        <v>157541</v>
      </c>
      <c r="D179" s="43" t="s">
        <v>1114</v>
      </c>
      <c r="E179" s="43" t="s">
        <v>59</v>
      </c>
      <c r="F179" s="43" t="s">
        <v>1897</v>
      </c>
      <c r="G179" s="43" t="s">
        <v>53</v>
      </c>
      <c r="H179" s="43" t="s">
        <v>1115</v>
      </c>
      <c r="I179" s="43" t="s">
        <v>1116</v>
      </c>
    </row>
    <row r="180" spans="1:9" ht="15">
      <c r="A180" s="43" t="s">
        <v>1117</v>
      </c>
      <c r="B180" s="43" t="s">
        <v>13</v>
      </c>
      <c r="C180" s="43">
        <v>135884</v>
      </c>
      <c r="D180" s="43" t="s">
        <v>1118</v>
      </c>
      <c r="E180" s="43" t="s">
        <v>59</v>
      </c>
      <c r="F180" s="43" t="s">
        <v>1898</v>
      </c>
      <c r="G180" s="43" t="s">
        <v>88</v>
      </c>
      <c r="H180" s="43" t="s">
        <v>1899</v>
      </c>
      <c r="I180" s="43" t="s">
        <v>1900</v>
      </c>
    </row>
    <row r="181" spans="1:9" ht="15">
      <c r="A181" s="43" t="s">
        <v>1117</v>
      </c>
      <c r="B181" s="43" t="s">
        <v>13</v>
      </c>
      <c r="C181" s="43">
        <v>101617</v>
      </c>
      <c r="D181" s="43" t="s">
        <v>1118</v>
      </c>
      <c r="E181" s="43" t="s">
        <v>59</v>
      </c>
      <c r="F181" s="43" t="s">
        <v>1898</v>
      </c>
      <c r="G181" s="43" t="s">
        <v>88</v>
      </c>
      <c r="H181" s="43" t="s">
        <v>1119</v>
      </c>
      <c r="I181" s="43" t="s">
        <v>1120</v>
      </c>
    </row>
    <row r="182" spans="1:9" ht="15">
      <c r="A182" s="43" t="s">
        <v>1117</v>
      </c>
      <c r="B182" s="43" t="s">
        <v>13</v>
      </c>
      <c r="C182" s="43">
        <v>31447</v>
      </c>
      <c r="D182" s="43" t="s">
        <v>1118</v>
      </c>
      <c r="E182" s="43" t="s">
        <v>59</v>
      </c>
      <c r="F182" s="43" t="s">
        <v>1898</v>
      </c>
      <c r="G182" s="43" t="s">
        <v>88</v>
      </c>
      <c r="H182" s="43" t="s">
        <v>1121</v>
      </c>
      <c r="I182" s="43" t="s">
        <v>1122</v>
      </c>
    </row>
    <row r="183" spans="1:9" ht="15">
      <c r="A183" s="43" t="s">
        <v>1117</v>
      </c>
      <c r="B183" s="43" t="s">
        <v>13</v>
      </c>
      <c r="C183" s="43">
        <v>131898</v>
      </c>
      <c r="D183" s="43" t="s">
        <v>1118</v>
      </c>
      <c r="E183" s="43" t="s">
        <v>59</v>
      </c>
      <c r="F183" s="43" t="s">
        <v>1898</v>
      </c>
      <c r="G183" s="43" t="s">
        <v>88</v>
      </c>
      <c r="H183" s="43" t="s">
        <v>951</v>
      </c>
      <c r="I183" s="43" t="s">
        <v>1901</v>
      </c>
    </row>
    <row r="184" spans="1:9" ht="15">
      <c r="A184" s="43" t="s">
        <v>1117</v>
      </c>
      <c r="B184" s="43" t="s">
        <v>13</v>
      </c>
      <c r="C184" s="43">
        <v>128453</v>
      </c>
      <c r="D184" s="43" t="s">
        <v>1118</v>
      </c>
      <c r="E184" s="43" t="s">
        <v>59</v>
      </c>
      <c r="F184" s="43" t="s">
        <v>1898</v>
      </c>
      <c r="G184" s="43" t="s">
        <v>88</v>
      </c>
      <c r="H184" s="43" t="s">
        <v>1902</v>
      </c>
      <c r="I184" s="43" t="s">
        <v>1903</v>
      </c>
    </row>
    <row r="185" spans="1:9" ht="15">
      <c r="A185" s="43" t="s">
        <v>1123</v>
      </c>
      <c r="B185" s="43" t="s">
        <v>10</v>
      </c>
      <c r="C185" s="43">
        <v>156905</v>
      </c>
      <c r="D185" s="43" t="s">
        <v>1124</v>
      </c>
      <c r="E185" s="43" t="s">
        <v>59</v>
      </c>
      <c r="F185" s="43" t="s">
        <v>1904</v>
      </c>
      <c r="G185" s="43" t="s">
        <v>53</v>
      </c>
      <c r="H185" s="43" t="s">
        <v>1125</v>
      </c>
      <c r="I185" s="43" t="s">
        <v>1126</v>
      </c>
    </row>
    <row r="186" spans="1:9" ht="15">
      <c r="A186" s="43" t="s">
        <v>1123</v>
      </c>
      <c r="B186" s="43" t="s">
        <v>10</v>
      </c>
      <c r="C186" s="43">
        <v>4074</v>
      </c>
      <c r="D186" s="43" t="s">
        <v>1124</v>
      </c>
      <c r="E186" s="43" t="s">
        <v>59</v>
      </c>
      <c r="F186" s="43" t="s">
        <v>1904</v>
      </c>
      <c r="G186" s="43" t="s">
        <v>53</v>
      </c>
      <c r="H186" s="43" t="s">
        <v>1127</v>
      </c>
      <c r="I186" s="43" t="s">
        <v>1126</v>
      </c>
    </row>
    <row r="187" spans="1:9" ht="15">
      <c r="A187" s="43" t="s">
        <v>1128</v>
      </c>
      <c r="B187" s="43" t="s">
        <v>10</v>
      </c>
      <c r="C187" s="43">
        <v>92662</v>
      </c>
      <c r="D187" s="43" t="s">
        <v>1129</v>
      </c>
      <c r="E187" s="43" t="s">
        <v>59</v>
      </c>
      <c r="F187" s="43" t="s">
        <v>1905</v>
      </c>
      <c r="G187" s="43" t="s">
        <v>53</v>
      </c>
      <c r="H187" s="43" t="s">
        <v>1130</v>
      </c>
      <c r="I187" s="43" t="s">
        <v>1131</v>
      </c>
    </row>
    <row r="188" spans="1:9" ht="15">
      <c r="A188" s="43" t="s">
        <v>1128</v>
      </c>
      <c r="B188" s="43" t="s">
        <v>10</v>
      </c>
      <c r="C188" s="43">
        <v>152215</v>
      </c>
      <c r="D188" s="43" t="s">
        <v>1129</v>
      </c>
      <c r="E188" s="43" t="s">
        <v>59</v>
      </c>
      <c r="F188" s="43" t="s">
        <v>1905</v>
      </c>
      <c r="G188" s="43" t="s">
        <v>53</v>
      </c>
      <c r="H188" s="43" t="s">
        <v>1130</v>
      </c>
      <c r="I188" s="43" t="s">
        <v>1131</v>
      </c>
    </row>
    <row r="189" spans="1:9" ht="15">
      <c r="A189" s="43" t="s">
        <v>1132</v>
      </c>
      <c r="B189" s="43" t="s">
        <v>10</v>
      </c>
      <c r="C189" s="43">
        <v>108474</v>
      </c>
      <c r="D189" s="43" t="s">
        <v>1133</v>
      </c>
      <c r="E189" s="43" t="s">
        <v>59</v>
      </c>
      <c r="F189" s="43" t="s">
        <v>1906</v>
      </c>
      <c r="G189" s="43" t="s">
        <v>88</v>
      </c>
      <c r="H189" s="43" t="s">
        <v>1134</v>
      </c>
      <c r="I189" s="43" t="s">
        <v>1135</v>
      </c>
    </row>
    <row r="190" spans="1:9" ht="15">
      <c r="A190" s="43" t="s">
        <v>1132</v>
      </c>
      <c r="B190" s="43" t="s">
        <v>10</v>
      </c>
      <c r="C190" s="43">
        <v>108528</v>
      </c>
      <c r="D190" s="43" t="s">
        <v>1133</v>
      </c>
      <c r="E190" s="43" t="s">
        <v>59</v>
      </c>
      <c r="F190" s="43" t="s">
        <v>1906</v>
      </c>
      <c r="G190" s="43" t="s">
        <v>88</v>
      </c>
      <c r="H190" s="43" t="s">
        <v>1134</v>
      </c>
      <c r="I190" s="43" t="s">
        <v>1135</v>
      </c>
    </row>
    <row r="191" spans="1:9" ht="15">
      <c r="A191" s="43" t="s">
        <v>1136</v>
      </c>
      <c r="B191" s="43" t="s">
        <v>10</v>
      </c>
      <c r="C191" s="43">
        <v>169467</v>
      </c>
      <c r="D191" s="43" t="s">
        <v>1137</v>
      </c>
      <c r="E191" s="43" t="s">
        <v>59</v>
      </c>
      <c r="F191" s="43" t="s">
        <v>1907</v>
      </c>
      <c r="G191" s="43" t="s">
        <v>53</v>
      </c>
      <c r="H191" s="43" t="s">
        <v>1138</v>
      </c>
      <c r="I191" s="43" t="s">
        <v>1139</v>
      </c>
    </row>
    <row r="192" spans="1:9" ht="15">
      <c r="A192" s="43" t="s">
        <v>1136</v>
      </c>
      <c r="B192" s="43" t="s">
        <v>10</v>
      </c>
      <c r="C192" s="43">
        <v>32584</v>
      </c>
      <c r="D192" s="43" t="s">
        <v>1137</v>
      </c>
      <c r="E192" s="43" t="s">
        <v>59</v>
      </c>
      <c r="F192" s="43" t="s">
        <v>1907</v>
      </c>
      <c r="G192" s="43" t="s">
        <v>53</v>
      </c>
      <c r="H192" s="43" t="s">
        <v>1140</v>
      </c>
      <c r="I192" s="43" t="s">
        <v>1140</v>
      </c>
    </row>
    <row r="193" spans="1:9" ht="15">
      <c r="A193" s="43" t="s">
        <v>1908</v>
      </c>
      <c r="B193" s="43" t="s">
        <v>13</v>
      </c>
      <c r="C193" s="43">
        <v>144003</v>
      </c>
      <c r="D193" s="43" t="s">
        <v>1909</v>
      </c>
      <c r="E193" s="43" t="s">
        <v>59</v>
      </c>
      <c r="F193" s="43" t="s">
        <v>1910</v>
      </c>
      <c r="G193" s="43" t="s">
        <v>88</v>
      </c>
      <c r="H193" s="43" t="s">
        <v>1911</v>
      </c>
      <c r="I193" s="43" t="s">
        <v>1031</v>
      </c>
    </row>
    <row r="194" spans="1:9" ht="15">
      <c r="A194" s="43" t="s">
        <v>1908</v>
      </c>
      <c r="B194" s="43" t="s">
        <v>13</v>
      </c>
      <c r="C194" s="43">
        <v>32468</v>
      </c>
      <c r="D194" s="43" t="s">
        <v>1909</v>
      </c>
      <c r="E194" s="43" t="s">
        <v>59</v>
      </c>
      <c r="F194" s="43" t="s">
        <v>1910</v>
      </c>
      <c r="G194" s="43" t="s">
        <v>88</v>
      </c>
      <c r="H194" s="43" t="s">
        <v>1912</v>
      </c>
      <c r="I194" s="43" t="s">
        <v>1913</v>
      </c>
    </row>
    <row r="195" spans="1:9" ht="15">
      <c r="A195" s="43" t="s">
        <v>1141</v>
      </c>
      <c r="B195" s="43" t="s">
        <v>10</v>
      </c>
      <c r="C195" s="43">
        <v>112443</v>
      </c>
      <c r="D195" s="43" t="s">
        <v>1142</v>
      </c>
      <c r="E195" s="43" t="s">
        <v>59</v>
      </c>
      <c r="F195" s="43" t="s">
        <v>1914</v>
      </c>
      <c r="G195" s="43" t="s">
        <v>53</v>
      </c>
      <c r="H195" s="43" t="s">
        <v>1143</v>
      </c>
      <c r="I195" s="43" t="s">
        <v>1143</v>
      </c>
    </row>
    <row r="196" spans="1:9" ht="15">
      <c r="A196" s="43" t="s">
        <v>1141</v>
      </c>
      <c r="B196" s="43" t="s">
        <v>10</v>
      </c>
      <c r="C196" s="43">
        <v>122594</v>
      </c>
      <c r="D196" s="43" t="s">
        <v>1142</v>
      </c>
      <c r="E196" s="43" t="s">
        <v>59</v>
      </c>
      <c r="F196" s="43" t="s">
        <v>1914</v>
      </c>
      <c r="G196" s="43" t="s">
        <v>53</v>
      </c>
      <c r="H196" s="43" t="s">
        <v>1143</v>
      </c>
      <c r="I196" s="43" t="s">
        <v>1143</v>
      </c>
    </row>
    <row r="197" spans="1:9" ht="15">
      <c r="A197" s="43" t="s">
        <v>1144</v>
      </c>
      <c r="B197" s="43" t="s">
        <v>10</v>
      </c>
      <c r="C197" s="43">
        <v>59770</v>
      </c>
      <c r="D197" s="43" t="s">
        <v>1145</v>
      </c>
      <c r="E197" s="43" t="s">
        <v>59</v>
      </c>
      <c r="F197" s="43" t="s">
        <v>1915</v>
      </c>
      <c r="G197" s="43" t="s">
        <v>60</v>
      </c>
      <c r="H197" s="43" t="s">
        <v>1146</v>
      </c>
      <c r="I197" s="43" t="s">
        <v>456</v>
      </c>
    </row>
    <row r="198" spans="1:9" ht="15">
      <c r="A198" s="43" t="s">
        <v>1144</v>
      </c>
      <c r="B198" s="43" t="s">
        <v>10</v>
      </c>
      <c r="C198" s="43">
        <v>137390</v>
      </c>
      <c r="D198" s="43" t="s">
        <v>1145</v>
      </c>
      <c r="E198" s="43" t="s">
        <v>59</v>
      </c>
      <c r="F198" s="43" t="s">
        <v>1915</v>
      </c>
      <c r="G198" s="43" t="s">
        <v>60</v>
      </c>
      <c r="H198" s="43" t="s">
        <v>1146</v>
      </c>
      <c r="I198" s="43" t="s">
        <v>456</v>
      </c>
    </row>
    <row r="199" spans="1:9" ht="15">
      <c r="A199" s="43" t="s">
        <v>1144</v>
      </c>
      <c r="B199" s="43" t="s">
        <v>10</v>
      </c>
      <c r="C199" s="43">
        <v>157476</v>
      </c>
      <c r="D199" s="43" t="s">
        <v>1145</v>
      </c>
      <c r="E199" s="43" t="s">
        <v>59</v>
      </c>
      <c r="F199" s="43" t="s">
        <v>1915</v>
      </c>
      <c r="G199" s="43" t="s">
        <v>60</v>
      </c>
      <c r="H199" s="43" t="s">
        <v>1146</v>
      </c>
      <c r="I199" s="43" t="s">
        <v>456</v>
      </c>
    </row>
    <row r="200" spans="1:9" ht="15">
      <c r="A200" s="43" t="s">
        <v>1147</v>
      </c>
      <c r="B200" s="43" t="s">
        <v>10</v>
      </c>
      <c r="C200" s="43">
        <v>128207</v>
      </c>
      <c r="D200" s="43" t="s">
        <v>1148</v>
      </c>
      <c r="E200" s="43" t="s">
        <v>59</v>
      </c>
      <c r="F200" s="43" t="s">
        <v>1916</v>
      </c>
      <c r="G200" s="43" t="s">
        <v>60</v>
      </c>
      <c r="H200" s="43" t="s">
        <v>1149</v>
      </c>
      <c r="I200" s="43" t="s">
        <v>1149</v>
      </c>
    </row>
    <row r="201" spans="1:9" ht="15">
      <c r="A201" s="43" t="s">
        <v>1147</v>
      </c>
      <c r="B201" s="43" t="s">
        <v>10</v>
      </c>
      <c r="C201" s="43">
        <v>115366</v>
      </c>
      <c r="D201" s="43" t="s">
        <v>1148</v>
      </c>
      <c r="E201" s="43" t="s">
        <v>59</v>
      </c>
      <c r="F201" s="43" t="s">
        <v>1916</v>
      </c>
      <c r="G201" s="43" t="s">
        <v>60</v>
      </c>
      <c r="H201" s="43" t="s">
        <v>1150</v>
      </c>
      <c r="I201" s="43" t="s">
        <v>1150</v>
      </c>
    </row>
    <row r="202" spans="1:9" ht="15">
      <c r="A202" s="43" t="s">
        <v>1151</v>
      </c>
      <c r="B202" s="43" t="s">
        <v>10</v>
      </c>
      <c r="C202" s="43">
        <v>95836</v>
      </c>
      <c r="D202" s="43" t="s">
        <v>1152</v>
      </c>
      <c r="E202" s="43" t="s">
        <v>59</v>
      </c>
      <c r="F202" s="43" t="s">
        <v>1917</v>
      </c>
      <c r="G202" s="43" t="s">
        <v>53</v>
      </c>
      <c r="H202" s="43" t="s">
        <v>1153</v>
      </c>
      <c r="I202" s="43" t="s">
        <v>186</v>
      </c>
    </row>
    <row r="203" spans="1:9" ht="15">
      <c r="A203" s="43" t="s">
        <v>1151</v>
      </c>
      <c r="B203" s="43" t="s">
        <v>10</v>
      </c>
      <c r="C203" s="43">
        <v>128005</v>
      </c>
      <c r="D203" s="43" t="s">
        <v>1152</v>
      </c>
      <c r="E203" s="43" t="s">
        <v>59</v>
      </c>
      <c r="F203" s="43" t="s">
        <v>1917</v>
      </c>
      <c r="G203" s="43" t="s">
        <v>53</v>
      </c>
      <c r="H203" s="43" t="s">
        <v>1153</v>
      </c>
      <c r="I203" s="43" t="s">
        <v>184</v>
      </c>
    </row>
    <row r="204" spans="1:9" ht="15">
      <c r="A204" s="43" t="s">
        <v>1918</v>
      </c>
      <c r="B204" s="43" t="s">
        <v>13</v>
      </c>
      <c r="C204" s="43">
        <v>141244</v>
      </c>
      <c r="D204" s="43" t="s">
        <v>1919</v>
      </c>
      <c r="E204" s="43" t="s">
        <v>59</v>
      </c>
      <c r="F204" s="43" t="s">
        <v>1920</v>
      </c>
      <c r="G204" s="43" t="s">
        <v>88</v>
      </c>
      <c r="H204" s="43" t="s">
        <v>972</v>
      </c>
      <c r="I204" s="43" t="s">
        <v>1921</v>
      </c>
    </row>
    <row r="205" spans="1:9" ht="15">
      <c r="A205" s="43" t="s">
        <v>1918</v>
      </c>
      <c r="B205" s="43" t="s">
        <v>13</v>
      </c>
      <c r="C205" s="43">
        <v>140482</v>
      </c>
      <c r="D205" s="43" t="s">
        <v>1919</v>
      </c>
      <c r="E205" s="43" t="s">
        <v>59</v>
      </c>
      <c r="F205" s="43" t="s">
        <v>1920</v>
      </c>
      <c r="G205" s="43" t="s">
        <v>88</v>
      </c>
      <c r="H205" s="43" t="s">
        <v>1922</v>
      </c>
      <c r="I205" s="43" t="s">
        <v>1923</v>
      </c>
    </row>
    <row r="206" spans="1:9" ht="15">
      <c r="A206" s="43" t="s">
        <v>1918</v>
      </c>
      <c r="B206" s="43" t="s">
        <v>13</v>
      </c>
      <c r="C206" s="43">
        <v>129206</v>
      </c>
      <c r="D206" s="43" t="s">
        <v>1919</v>
      </c>
      <c r="E206" s="43" t="s">
        <v>59</v>
      </c>
      <c r="F206" s="43" t="s">
        <v>1920</v>
      </c>
      <c r="G206" s="43" t="s">
        <v>88</v>
      </c>
      <c r="H206" s="43" t="s">
        <v>1924</v>
      </c>
      <c r="I206" s="43" t="s">
        <v>1925</v>
      </c>
    </row>
    <row r="207" spans="1:9" ht="15">
      <c r="A207" s="43" t="s">
        <v>1918</v>
      </c>
      <c r="B207" s="43" t="s">
        <v>13</v>
      </c>
      <c r="C207" s="43">
        <v>140102</v>
      </c>
      <c r="D207" s="43" t="s">
        <v>1919</v>
      </c>
      <c r="E207" s="43" t="s">
        <v>59</v>
      </c>
      <c r="F207" s="43" t="s">
        <v>1920</v>
      </c>
      <c r="G207" s="43" t="s">
        <v>88</v>
      </c>
      <c r="H207" s="43" t="s">
        <v>1926</v>
      </c>
      <c r="I207" s="43" t="s">
        <v>1927</v>
      </c>
    </row>
    <row r="208" spans="1:9" ht="15">
      <c r="A208" s="43" t="s">
        <v>1918</v>
      </c>
      <c r="B208" s="43" t="s">
        <v>13</v>
      </c>
      <c r="C208" s="43">
        <v>134592</v>
      </c>
      <c r="D208" s="43" t="s">
        <v>1919</v>
      </c>
      <c r="E208" s="43" t="s">
        <v>59</v>
      </c>
      <c r="F208" s="43" t="s">
        <v>1920</v>
      </c>
      <c r="G208" s="43" t="s">
        <v>88</v>
      </c>
      <c r="H208" s="43" t="s">
        <v>1928</v>
      </c>
      <c r="I208" s="43" t="s">
        <v>1929</v>
      </c>
    </row>
    <row r="209" spans="1:9" ht="15">
      <c r="A209" s="43" t="s">
        <v>1154</v>
      </c>
      <c r="B209" s="43" t="s">
        <v>10</v>
      </c>
      <c r="C209" s="43">
        <v>125135</v>
      </c>
      <c r="D209" s="43" t="s">
        <v>1155</v>
      </c>
      <c r="E209" s="43" t="s">
        <v>59</v>
      </c>
      <c r="F209" s="43" t="s">
        <v>1930</v>
      </c>
      <c r="G209" s="43" t="s">
        <v>53</v>
      </c>
      <c r="H209" s="43" t="s">
        <v>1156</v>
      </c>
      <c r="I209" s="43" t="s">
        <v>1157</v>
      </c>
    </row>
    <row r="210" spans="1:9" ht="15">
      <c r="A210" s="43" t="s">
        <v>1154</v>
      </c>
      <c r="B210" s="43" t="s">
        <v>10</v>
      </c>
      <c r="C210" s="43">
        <v>2772</v>
      </c>
      <c r="D210" s="43" t="s">
        <v>1155</v>
      </c>
      <c r="E210" s="43" t="s">
        <v>59</v>
      </c>
      <c r="F210" s="43" t="s">
        <v>1930</v>
      </c>
      <c r="G210" s="43" t="s">
        <v>53</v>
      </c>
      <c r="H210" s="43" t="s">
        <v>1156</v>
      </c>
      <c r="I210" s="43" t="s">
        <v>1157</v>
      </c>
    </row>
    <row r="211" spans="1:9" ht="15">
      <c r="A211" s="43" t="s">
        <v>1158</v>
      </c>
      <c r="B211" s="43" t="s">
        <v>10</v>
      </c>
      <c r="C211" s="43">
        <v>141548</v>
      </c>
      <c r="D211" s="43" t="s">
        <v>1159</v>
      </c>
      <c r="E211" s="43" t="s">
        <v>59</v>
      </c>
      <c r="F211" s="43" t="s">
        <v>1931</v>
      </c>
      <c r="G211" s="43" t="s">
        <v>53</v>
      </c>
      <c r="H211" s="43" t="s">
        <v>1160</v>
      </c>
      <c r="I211" s="43" t="s">
        <v>1161</v>
      </c>
    </row>
    <row r="212" spans="1:9" ht="15">
      <c r="A212" s="43" t="s">
        <v>1158</v>
      </c>
      <c r="B212" s="43" t="s">
        <v>10</v>
      </c>
      <c r="C212" s="43">
        <v>5351</v>
      </c>
      <c r="D212" s="43" t="s">
        <v>1159</v>
      </c>
      <c r="E212" s="43" t="s">
        <v>59</v>
      </c>
      <c r="F212" s="43" t="s">
        <v>1931</v>
      </c>
      <c r="G212" s="43" t="s">
        <v>53</v>
      </c>
      <c r="H212" s="43" t="s">
        <v>1160</v>
      </c>
      <c r="I212" s="43" t="s">
        <v>1161</v>
      </c>
    </row>
    <row r="213" spans="1:9" ht="15">
      <c r="A213" s="43" t="s">
        <v>1162</v>
      </c>
      <c r="B213" s="43" t="s">
        <v>10</v>
      </c>
      <c r="C213" s="43">
        <v>157263</v>
      </c>
      <c r="D213" s="43" t="s">
        <v>1163</v>
      </c>
      <c r="E213" s="43" t="s">
        <v>59</v>
      </c>
      <c r="F213" s="43" t="s">
        <v>1932</v>
      </c>
      <c r="G213" s="43" t="s">
        <v>53</v>
      </c>
      <c r="H213" s="43" t="s">
        <v>1164</v>
      </c>
      <c r="I213" s="43" t="s">
        <v>1165</v>
      </c>
    </row>
    <row r="214" spans="1:9" ht="15">
      <c r="A214" s="43" t="s">
        <v>1162</v>
      </c>
      <c r="B214" s="43" t="s">
        <v>10</v>
      </c>
      <c r="C214" s="43">
        <v>81926</v>
      </c>
      <c r="D214" s="43" t="s">
        <v>1163</v>
      </c>
      <c r="E214" s="43" t="s">
        <v>59</v>
      </c>
      <c r="F214" s="43" t="s">
        <v>1932</v>
      </c>
      <c r="G214" s="43" t="s">
        <v>53</v>
      </c>
      <c r="H214" s="43" t="s">
        <v>1164</v>
      </c>
      <c r="I214" s="43" t="s">
        <v>1165</v>
      </c>
    </row>
    <row r="215" spans="1:9" ht="15">
      <c r="A215" s="43" t="s">
        <v>1166</v>
      </c>
      <c r="B215" s="43" t="s">
        <v>10</v>
      </c>
      <c r="C215" s="43">
        <v>143549</v>
      </c>
      <c r="D215" s="43" t="s">
        <v>1167</v>
      </c>
      <c r="E215" s="43" t="s">
        <v>59</v>
      </c>
      <c r="F215" s="43" t="s">
        <v>1933</v>
      </c>
      <c r="G215" s="43" t="s">
        <v>53</v>
      </c>
      <c r="H215" s="43" t="s">
        <v>1168</v>
      </c>
      <c r="I215" s="43" t="s">
        <v>1169</v>
      </c>
    </row>
    <row r="216" spans="1:9" ht="15">
      <c r="A216" s="43" t="s">
        <v>1166</v>
      </c>
      <c r="B216" s="43" t="s">
        <v>10</v>
      </c>
      <c r="C216" s="43">
        <v>108392</v>
      </c>
      <c r="D216" s="43" t="s">
        <v>1167</v>
      </c>
      <c r="E216" s="43" t="s">
        <v>59</v>
      </c>
      <c r="F216" s="43" t="s">
        <v>1933</v>
      </c>
      <c r="G216" s="43" t="s">
        <v>53</v>
      </c>
      <c r="H216" s="43" t="s">
        <v>1168</v>
      </c>
      <c r="I216" s="43" t="s">
        <v>1169</v>
      </c>
    </row>
    <row r="217" spans="1:9" ht="15">
      <c r="A217" s="43" t="s">
        <v>1170</v>
      </c>
      <c r="B217" s="43" t="s">
        <v>10</v>
      </c>
      <c r="C217" s="43">
        <v>146485</v>
      </c>
      <c r="D217" s="43" t="s">
        <v>1171</v>
      </c>
      <c r="E217" s="43" t="s">
        <v>59</v>
      </c>
      <c r="F217" s="43" t="s">
        <v>1934</v>
      </c>
      <c r="G217" s="43" t="s">
        <v>53</v>
      </c>
      <c r="H217" s="43" t="s">
        <v>1172</v>
      </c>
      <c r="I217" s="43" t="s">
        <v>1173</v>
      </c>
    </row>
    <row r="218" spans="1:9" ht="15">
      <c r="A218" s="43" t="s">
        <v>1170</v>
      </c>
      <c r="B218" s="43" t="s">
        <v>10</v>
      </c>
      <c r="C218" s="43">
        <v>9534</v>
      </c>
      <c r="D218" s="43" t="s">
        <v>1171</v>
      </c>
      <c r="E218" s="43" t="s">
        <v>59</v>
      </c>
      <c r="F218" s="43" t="s">
        <v>1934</v>
      </c>
      <c r="G218" s="43" t="s">
        <v>53</v>
      </c>
      <c r="H218" s="43" t="s">
        <v>1172</v>
      </c>
      <c r="I218" s="43" t="s">
        <v>1173</v>
      </c>
    </row>
    <row r="219" spans="1:9" ht="15">
      <c r="A219" s="43" t="s">
        <v>1174</v>
      </c>
      <c r="B219" s="43" t="s">
        <v>10</v>
      </c>
      <c r="C219" s="43">
        <v>157547</v>
      </c>
      <c r="D219" s="43" t="s">
        <v>1175</v>
      </c>
      <c r="E219" s="43" t="s">
        <v>59</v>
      </c>
      <c r="F219" s="43" t="s">
        <v>1935</v>
      </c>
      <c r="G219" s="43" t="s">
        <v>53</v>
      </c>
      <c r="H219" s="43" t="s">
        <v>149</v>
      </c>
      <c r="I219" s="43" t="s">
        <v>1176</v>
      </c>
    </row>
    <row r="220" spans="1:9" ht="15">
      <c r="A220" s="43" t="s">
        <v>1174</v>
      </c>
      <c r="B220" s="43" t="s">
        <v>10</v>
      </c>
      <c r="C220" s="43">
        <v>83976</v>
      </c>
      <c r="D220" s="43" t="s">
        <v>1175</v>
      </c>
      <c r="E220" s="43" t="s">
        <v>59</v>
      </c>
      <c r="F220" s="43" t="s">
        <v>1935</v>
      </c>
      <c r="G220" s="43" t="s">
        <v>53</v>
      </c>
      <c r="H220" s="43" t="s">
        <v>149</v>
      </c>
      <c r="I220" s="43" t="s">
        <v>1176</v>
      </c>
    </row>
    <row r="221" spans="1:9" ht="15">
      <c r="A221" s="43" t="s">
        <v>1177</v>
      </c>
      <c r="B221" s="43" t="s">
        <v>10</v>
      </c>
      <c r="C221" s="43">
        <v>111715</v>
      </c>
      <c r="D221" s="43" t="s">
        <v>1178</v>
      </c>
      <c r="E221" s="43" t="s">
        <v>59</v>
      </c>
      <c r="F221" s="43" t="s">
        <v>1936</v>
      </c>
      <c r="G221" s="43" t="s">
        <v>53</v>
      </c>
      <c r="H221" s="43" t="s">
        <v>296</v>
      </c>
      <c r="I221" s="43" t="s">
        <v>1179</v>
      </c>
    </row>
    <row r="222" spans="1:9" ht="15">
      <c r="A222" s="43" t="s">
        <v>1177</v>
      </c>
      <c r="B222" s="43" t="s">
        <v>10</v>
      </c>
      <c r="C222" s="43">
        <v>170229</v>
      </c>
      <c r="D222" s="43" t="s">
        <v>1178</v>
      </c>
      <c r="E222" s="43" t="s">
        <v>59</v>
      </c>
      <c r="F222" s="43" t="s">
        <v>1936</v>
      </c>
      <c r="G222" s="43" t="s">
        <v>53</v>
      </c>
      <c r="H222" s="43" t="s">
        <v>296</v>
      </c>
      <c r="I222" s="43" t="s">
        <v>1179</v>
      </c>
    </row>
    <row r="223" spans="1:9" ht="15">
      <c r="A223" s="43" t="s">
        <v>1180</v>
      </c>
      <c r="B223" s="43" t="s">
        <v>10</v>
      </c>
      <c r="C223" s="43">
        <v>163255</v>
      </c>
      <c r="D223" s="43" t="s">
        <v>1181</v>
      </c>
      <c r="E223" s="43" t="s">
        <v>59</v>
      </c>
      <c r="F223" s="43" t="s">
        <v>1937</v>
      </c>
      <c r="G223" s="43" t="s">
        <v>53</v>
      </c>
      <c r="H223" s="43" t="s">
        <v>1182</v>
      </c>
      <c r="I223" s="43" t="s">
        <v>1176</v>
      </c>
    </row>
    <row r="224" spans="1:9" ht="15">
      <c r="A224" s="43" t="s">
        <v>1180</v>
      </c>
      <c r="B224" s="43" t="s">
        <v>10</v>
      </c>
      <c r="C224" s="43">
        <v>174861</v>
      </c>
      <c r="D224" s="43" t="s">
        <v>1181</v>
      </c>
      <c r="E224" s="43" t="s">
        <v>59</v>
      </c>
      <c r="F224" s="43" t="s">
        <v>1937</v>
      </c>
      <c r="G224" s="43" t="s">
        <v>53</v>
      </c>
      <c r="H224" s="43" t="s">
        <v>1182</v>
      </c>
      <c r="I224" s="43" t="s">
        <v>1176</v>
      </c>
    </row>
    <row r="225" spans="1:9" ht="15">
      <c r="A225" s="43" t="s">
        <v>1183</v>
      </c>
      <c r="B225" s="43" t="s">
        <v>10</v>
      </c>
      <c r="C225" s="43">
        <v>10970</v>
      </c>
      <c r="D225" s="43" t="s">
        <v>1184</v>
      </c>
      <c r="E225" s="43" t="s">
        <v>59</v>
      </c>
      <c r="F225" s="43" t="s">
        <v>1938</v>
      </c>
      <c r="G225" s="43" t="s">
        <v>53</v>
      </c>
      <c r="H225" s="43" t="s">
        <v>1185</v>
      </c>
      <c r="I225" s="43" t="s">
        <v>1186</v>
      </c>
    </row>
    <row r="226" spans="1:9" ht="15">
      <c r="A226" s="43" t="s">
        <v>1183</v>
      </c>
      <c r="B226" s="43" t="s">
        <v>10</v>
      </c>
      <c r="C226" s="43">
        <v>150574</v>
      </c>
      <c r="D226" s="43" t="s">
        <v>1184</v>
      </c>
      <c r="E226" s="43" t="s">
        <v>59</v>
      </c>
      <c r="F226" s="43" t="s">
        <v>1938</v>
      </c>
      <c r="G226" s="43" t="s">
        <v>53</v>
      </c>
      <c r="H226" s="43" t="s">
        <v>1185</v>
      </c>
      <c r="I226" s="43" t="s">
        <v>1186</v>
      </c>
    </row>
    <row r="227" spans="1:9" ht="15">
      <c r="A227" s="43" t="s">
        <v>1187</v>
      </c>
      <c r="B227" s="43" t="s">
        <v>10</v>
      </c>
      <c r="C227" s="43">
        <v>52479</v>
      </c>
      <c r="D227" s="43" t="s">
        <v>1188</v>
      </c>
      <c r="E227" s="43" t="s">
        <v>59</v>
      </c>
      <c r="F227" s="43" t="s">
        <v>1939</v>
      </c>
      <c r="G227" s="43" t="s">
        <v>53</v>
      </c>
      <c r="H227" s="43" t="s">
        <v>1189</v>
      </c>
      <c r="I227" s="43" t="s">
        <v>1190</v>
      </c>
    </row>
    <row r="228" spans="1:9" ht="15">
      <c r="A228" s="43" t="s">
        <v>1187</v>
      </c>
      <c r="B228" s="43" t="s">
        <v>10</v>
      </c>
      <c r="C228" s="43">
        <v>135730</v>
      </c>
      <c r="D228" s="43" t="s">
        <v>1188</v>
      </c>
      <c r="E228" s="43" t="s">
        <v>59</v>
      </c>
      <c r="F228" s="43" t="s">
        <v>1939</v>
      </c>
      <c r="G228" s="43" t="s">
        <v>53</v>
      </c>
      <c r="H228" s="43" t="s">
        <v>1191</v>
      </c>
      <c r="I228" s="43" t="s">
        <v>1190</v>
      </c>
    </row>
    <row r="229" spans="1:9" ht="15">
      <c r="A229" s="43" t="s">
        <v>1192</v>
      </c>
      <c r="B229" s="43" t="s">
        <v>10</v>
      </c>
      <c r="C229" s="43">
        <v>124933</v>
      </c>
      <c r="D229" s="43" t="s">
        <v>1193</v>
      </c>
      <c r="E229" s="43" t="s">
        <v>59</v>
      </c>
      <c r="F229" s="43" t="s">
        <v>1940</v>
      </c>
      <c r="G229" s="43" t="s">
        <v>53</v>
      </c>
      <c r="H229" s="43" t="s">
        <v>1194</v>
      </c>
      <c r="I229" s="43" t="s">
        <v>1195</v>
      </c>
    </row>
    <row r="230" spans="1:9" ht="15">
      <c r="A230" s="43" t="s">
        <v>1192</v>
      </c>
      <c r="B230" s="43" t="s">
        <v>10</v>
      </c>
      <c r="C230" s="43">
        <v>103754</v>
      </c>
      <c r="D230" s="43" t="s">
        <v>1193</v>
      </c>
      <c r="E230" s="43" t="s">
        <v>59</v>
      </c>
      <c r="F230" s="43" t="s">
        <v>1940</v>
      </c>
      <c r="G230" s="43" t="s">
        <v>53</v>
      </c>
      <c r="H230" s="43" t="s">
        <v>1194</v>
      </c>
      <c r="I230" s="43" t="s">
        <v>1195</v>
      </c>
    </row>
    <row r="231" spans="1:9" ht="15">
      <c r="A231" s="43" t="s">
        <v>1196</v>
      </c>
      <c r="B231" s="43" t="s">
        <v>10</v>
      </c>
      <c r="C231" s="43">
        <v>124935</v>
      </c>
      <c r="D231" s="43" t="s">
        <v>1197</v>
      </c>
      <c r="E231" s="43" t="s">
        <v>59</v>
      </c>
      <c r="F231" s="43" t="s">
        <v>1941</v>
      </c>
      <c r="G231" s="43" t="s">
        <v>53</v>
      </c>
      <c r="H231" s="43" t="s">
        <v>1198</v>
      </c>
      <c r="I231" s="43" t="s">
        <v>1199</v>
      </c>
    </row>
    <row r="232" spans="1:9" ht="15">
      <c r="A232" s="43" t="s">
        <v>1196</v>
      </c>
      <c r="B232" s="43" t="s">
        <v>10</v>
      </c>
      <c r="C232" s="43">
        <v>37081</v>
      </c>
      <c r="D232" s="43" t="s">
        <v>1197</v>
      </c>
      <c r="E232" s="43" t="s">
        <v>59</v>
      </c>
      <c r="F232" s="43" t="s">
        <v>1941</v>
      </c>
      <c r="G232" s="43" t="s">
        <v>53</v>
      </c>
      <c r="H232" s="43" t="s">
        <v>1198</v>
      </c>
      <c r="I232" s="43" t="s">
        <v>1199</v>
      </c>
    </row>
    <row r="233" spans="1:9" ht="15">
      <c r="A233" s="43" t="s">
        <v>1200</v>
      </c>
      <c r="B233" s="43" t="s">
        <v>8</v>
      </c>
      <c r="C233" s="43">
        <v>148005</v>
      </c>
      <c r="D233" s="43" t="s">
        <v>1201</v>
      </c>
      <c r="E233" s="43" t="s">
        <v>59</v>
      </c>
      <c r="F233" s="43" t="s">
        <v>1942</v>
      </c>
      <c r="G233" s="43" t="s">
        <v>53</v>
      </c>
      <c r="H233" s="43" t="s">
        <v>325</v>
      </c>
      <c r="I233" s="43" t="s">
        <v>1202</v>
      </c>
    </row>
    <row r="234" spans="1:9" ht="15">
      <c r="A234" s="43" t="s">
        <v>1200</v>
      </c>
      <c r="B234" s="43" t="s">
        <v>8</v>
      </c>
      <c r="C234" s="43">
        <v>197387</v>
      </c>
      <c r="D234" s="43" t="s">
        <v>1201</v>
      </c>
      <c r="E234" s="43" t="s">
        <v>59</v>
      </c>
      <c r="F234" s="43" t="s">
        <v>1942</v>
      </c>
      <c r="G234" s="43" t="s">
        <v>53</v>
      </c>
      <c r="H234" s="43" t="s">
        <v>325</v>
      </c>
      <c r="I234" s="43" t="s">
        <v>1202</v>
      </c>
    </row>
    <row r="235" spans="1:9" ht="15">
      <c r="A235" s="43" t="s">
        <v>1203</v>
      </c>
      <c r="B235" s="43" t="s">
        <v>10</v>
      </c>
      <c r="C235" s="43">
        <v>170855</v>
      </c>
      <c r="D235" s="43" t="s">
        <v>1204</v>
      </c>
      <c r="E235" s="43" t="s">
        <v>59</v>
      </c>
      <c r="F235" s="43" t="s">
        <v>1943</v>
      </c>
      <c r="G235" s="43" t="s">
        <v>53</v>
      </c>
      <c r="H235" s="43" t="s">
        <v>142</v>
      </c>
      <c r="I235" s="43" t="s">
        <v>1206</v>
      </c>
    </row>
    <row r="236" spans="1:9" ht="15">
      <c r="A236" s="43" t="s">
        <v>1203</v>
      </c>
      <c r="B236" s="43" t="s">
        <v>10</v>
      </c>
      <c r="C236" s="43">
        <v>169474</v>
      </c>
      <c r="D236" s="43" t="s">
        <v>1204</v>
      </c>
      <c r="E236" s="43" t="s">
        <v>59</v>
      </c>
      <c r="F236" s="43" t="s">
        <v>1943</v>
      </c>
      <c r="G236" s="43" t="s">
        <v>53</v>
      </c>
      <c r="H236" s="43" t="s">
        <v>1205</v>
      </c>
      <c r="I236" s="43" t="s">
        <v>1206</v>
      </c>
    </row>
    <row r="237" spans="1:9" ht="15">
      <c r="A237" s="43" t="s">
        <v>1207</v>
      </c>
      <c r="B237" s="43" t="s">
        <v>10</v>
      </c>
      <c r="C237" s="43">
        <v>150577</v>
      </c>
      <c r="D237" s="43" t="s">
        <v>1208</v>
      </c>
      <c r="E237" s="43" t="s">
        <v>59</v>
      </c>
      <c r="F237" s="43" t="s">
        <v>1944</v>
      </c>
      <c r="G237" s="43" t="s">
        <v>53</v>
      </c>
      <c r="H237" s="43" t="s">
        <v>1209</v>
      </c>
      <c r="I237" s="43" t="s">
        <v>1210</v>
      </c>
    </row>
    <row r="238" spans="1:9" ht="15">
      <c r="A238" s="43" t="s">
        <v>1207</v>
      </c>
      <c r="B238" s="43" t="s">
        <v>10</v>
      </c>
      <c r="C238" s="43">
        <v>8641</v>
      </c>
      <c r="D238" s="43" t="s">
        <v>1208</v>
      </c>
      <c r="E238" s="43" t="s">
        <v>59</v>
      </c>
      <c r="F238" s="43" t="s">
        <v>1944</v>
      </c>
      <c r="G238" s="43" t="s">
        <v>53</v>
      </c>
      <c r="H238" s="43" t="s">
        <v>1209</v>
      </c>
      <c r="I238" s="43" t="s">
        <v>1210</v>
      </c>
    </row>
    <row r="239" spans="1:9" ht="15">
      <c r="A239" s="43" t="s">
        <v>1211</v>
      </c>
      <c r="B239" s="43" t="s">
        <v>10</v>
      </c>
      <c r="C239" s="43">
        <v>150199</v>
      </c>
      <c r="D239" s="43" t="s">
        <v>1212</v>
      </c>
      <c r="E239" s="43" t="s">
        <v>59</v>
      </c>
      <c r="F239" s="43" t="s">
        <v>1945</v>
      </c>
      <c r="G239" s="43" t="s">
        <v>53</v>
      </c>
      <c r="H239" s="43" t="s">
        <v>1213</v>
      </c>
      <c r="I239" s="43" t="s">
        <v>1214</v>
      </c>
    </row>
    <row r="240" spans="1:9" ht="15">
      <c r="A240" s="43" t="s">
        <v>1211</v>
      </c>
      <c r="B240" s="43" t="s">
        <v>10</v>
      </c>
      <c r="C240" s="43">
        <v>137369</v>
      </c>
      <c r="D240" s="43" t="s">
        <v>1212</v>
      </c>
      <c r="E240" s="43" t="s">
        <v>59</v>
      </c>
      <c r="F240" s="43" t="s">
        <v>1945</v>
      </c>
      <c r="G240" s="43" t="s">
        <v>53</v>
      </c>
      <c r="H240" s="43" t="s">
        <v>1213</v>
      </c>
      <c r="I240" s="43" t="s">
        <v>1214</v>
      </c>
    </row>
    <row r="241" spans="1:9" ht="15">
      <c r="A241" s="43" t="s">
        <v>1215</v>
      </c>
      <c r="B241" s="43" t="s">
        <v>10</v>
      </c>
      <c r="C241" s="43">
        <v>143037</v>
      </c>
      <c r="D241" s="43" t="s">
        <v>1216</v>
      </c>
      <c r="E241" s="43" t="s">
        <v>59</v>
      </c>
      <c r="F241" s="43" t="s">
        <v>1946</v>
      </c>
      <c r="G241" s="43" t="s">
        <v>53</v>
      </c>
      <c r="H241" s="43" t="s">
        <v>1217</v>
      </c>
      <c r="I241" s="43" t="s">
        <v>1218</v>
      </c>
    </row>
    <row r="242" spans="1:9" ht="15">
      <c r="A242" s="43" t="s">
        <v>1215</v>
      </c>
      <c r="B242" s="43" t="s">
        <v>10</v>
      </c>
      <c r="C242" s="43">
        <v>142597</v>
      </c>
      <c r="D242" s="43" t="s">
        <v>1216</v>
      </c>
      <c r="E242" s="43" t="s">
        <v>59</v>
      </c>
      <c r="F242" s="43" t="s">
        <v>1946</v>
      </c>
      <c r="G242" s="43" t="s">
        <v>53</v>
      </c>
      <c r="H242" s="43" t="s">
        <v>1217</v>
      </c>
      <c r="I242" s="43" t="s">
        <v>1218</v>
      </c>
    </row>
    <row r="243" spans="1:9" ht="15">
      <c r="A243" s="43" t="s">
        <v>1219</v>
      </c>
      <c r="B243" s="43" t="s">
        <v>10</v>
      </c>
      <c r="C243" s="43">
        <v>147629</v>
      </c>
      <c r="D243" s="43" t="s">
        <v>1220</v>
      </c>
      <c r="E243" s="43" t="s">
        <v>59</v>
      </c>
      <c r="F243" s="43" t="s">
        <v>1947</v>
      </c>
      <c r="G243" s="43" t="s">
        <v>53</v>
      </c>
      <c r="H243" s="43" t="s">
        <v>149</v>
      </c>
      <c r="I243" s="43" t="s">
        <v>1221</v>
      </c>
    </row>
    <row r="244" spans="1:9" ht="15">
      <c r="A244" s="43" t="s">
        <v>1219</v>
      </c>
      <c r="B244" s="43" t="s">
        <v>10</v>
      </c>
      <c r="C244" s="43">
        <v>154435</v>
      </c>
      <c r="D244" s="43" t="s">
        <v>1220</v>
      </c>
      <c r="E244" s="43" t="s">
        <v>59</v>
      </c>
      <c r="F244" s="43" t="s">
        <v>1947</v>
      </c>
      <c r="G244" s="43" t="s">
        <v>53</v>
      </c>
      <c r="H244" s="43" t="s">
        <v>149</v>
      </c>
      <c r="I244" s="43" t="s">
        <v>1221</v>
      </c>
    </row>
    <row r="245" spans="1:9" ht="15">
      <c r="A245" s="43" t="s">
        <v>1222</v>
      </c>
      <c r="B245" s="43" t="s">
        <v>10</v>
      </c>
      <c r="C245" s="43">
        <v>116201</v>
      </c>
      <c r="D245" s="43" t="s">
        <v>1223</v>
      </c>
      <c r="E245" s="43" t="s">
        <v>59</v>
      </c>
      <c r="F245" s="43" t="s">
        <v>1948</v>
      </c>
      <c r="G245" s="43" t="s">
        <v>53</v>
      </c>
      <c r="H245" s="43" t="s">
        <v>296</v>
      </c>
      <c r="I245" s="43" t="s">
        <v>1224</v>
      </c>
    </row>
    <row r="246" spans="1:9" ht="15">
      <c r="A246" s="43" t="s">
        <v>1222</v>
      </c>
      <c r="B246" s="43" t="s">
        <v>10</v>
      </c>
      <c r="C246" s="43">
        <v>179975</v>
      </c>
      <c r="D246" s="43" t="s">
        <v>1223</v>
      </c>
      <c r="E246" s="43" t="s">
        <v>59</v>
      </c>
      <c r="F246" s="43" t="s">
        <v>1948</v>
      </c>
      <c r="G246" s="43" t="s">
        <v>53</v>
      </c>
      <c r="H246" s="43" t="s">
        <v>296</v>
      </c>
      <c r="I246" s="43" t="s">
        <v>1224</v>
      </c>
    </row>
    <row r="247" spans="1:9" ht="15">
      <c r="A247" s="43" t="s">
        <v>1225</v>
      </c>
      <c r="B247" s="43" t="s">
        <v>10</v>
      </c>
      <c r="C247" s="43">
        <v>123388</v>
      </c>
      <c r="D247" s="43" t="s">
        <v>1226</v>
      </c>
      <c r="E247" s="43" t="s">
        <v>59</v>
      </c>
      <c r="F247" s="43" t="s">
        <v>1949</v>
      </c>
      <c r="G247" s="43" t="s">
        <v>60</v>
      </c>
      <c r="H247" s="43" t="s">
        <v>1227</v>
      </c>
      <c r="I247" s="43" t="s">
        <v>426</v>
      </c>
    </row>
    <row r="248" spans="1:9" ht="15">
      <c r="A248" s="43" t="s">
        <v>1225</v>
      </c>
      <c r="B248" s="43" t="s">
        <v>10</v>
      </c>
      <c r="C248" s="43">
        <v>170957</v>
      </c>
      <c r="D248" s="43" t="s">
        <v>1226</v>
      </c>
      <c r="E248" s="43" t="s">
        <v>59</v>
      </c>
      <c r="F248" s="43" t="s">
        <v>1949</v>
      </c>
      <c r="G248" s="43" t="s">
        <v>60</v>
      </c>
      <c r="H248" s="43" t="s">
        <v>1227</v>
      </c>
      <c r="I248" s="43" t="s">
        <v>426</v>
      </c>
    </row>
    <row r="249" spans="1:9" ht="15">
      <c r="A249" s="43" t="s">
        <v>1228</v>
      </c>
      <c r="B249" s="43" t="s">
        <v>8</v>
      </c>
      <c r="C249" s="43">
        <v>152375</v>
      </c>
      <c r="D249" s="43" t="s">
        <v>1229</v>
      </c>
      <c r="E249" s="43" t="s">
        <v>59</v>
      </c>
      <c r="F249" s="43"/>
      <c r="G249" s="43" t="s">
        <v>53</v>
      </c>
      <c r="H249" s="43" t="s">
        <v>1232</v>
      </c>
      <c r="I249" s="43" t="s">
        <v>1233</v>
      </c>
    </row>
    <row r="250" spans="1:9" ht="15">
      <c r="A250" s="43" t="s">
        <v>1228</v>
      </c>
      <c r="B250" s="43" t="s">
        <v>8</v>
      </c>
      <c r="C250" s="43">
        <v>155534</v>
      </c>
      <c r="D250" s="43" t="s">
        <v>1229</v>
      </c>
      <c r="E250" s="43" t="s">
        <v>59</v>
      </c>
      <c r="F250" s="43"/>
      <c r="G250" s="43" t="s">
        <v>53</v>
      </c>
      <c r="H250" s="43" t="s">
        <v>1234</v>
      </c>
      <c r="I250" s="43" t="s">
        <v>1235</v>
      </c>
    </row>
    <row r="251" spans="1:9" ht="15">
      <c r="A251" s="43" t="s">
        <v>1228</v>
      </c>
      <c r="B251" s="43" t="s">
        <v>8</v>
      </c>
      <c r="C251" s="43">
        <v>140301</v>
      </c>
      <c r="D251" s="43" t="s">
        <v>1229</v>
      </c>
      <c r="E251" s="43" t="s">
        <v>59</v>
      </c>
      <c r="F251" s="43"/>
      <c r="G251" s="43" t="s">
        <v>53</v>
      </c>
      <c r="H251" s="43" t="s">
        <v>1230</v>
      </c>
      <c r="I251" s="43" t="s">
        <v>1231</v>
      </c>
    </row>
    <row r="252" spans="1:9" ht="15">
      <c r="A252" s="43" t="s">
        <v>681</v>
      </c>
      <c r="B252" s="43" t="s">
        <v>8</v>
      </c>
      <c r="C252" s="43">
        <v>95733</v>
      </c>
      <c r="D252" s="43" t="s">
        <v>682</v>
      </c>
      <c r="E252" s="43" t="s">
        <v>59</v>
      </c>
      <c r="F252" s="43" t="s">
        <v>1950</v>
      </c>
      <c r="G252" s="43" t="s">
        <v>53</v>
      </c>
      <c r="H252" s="43" t="s">
        <v>683</v>
      </c>
      <c r="I252" s="43" t="s">
        <v>684</v>
      </c>
    </row>
    <row r="253" spans="1:9" ht="15">
      <c r="A253" s="43" t="s">
        <v>681</v>
      </c>
      <c r="B253" s="43" t="s">
        <v>8</v>
      </c>
      <c r="C253" s="43">
        <v>93448</v>
      </c>
      <c r="D253" s="43" t="s">
        <v>682</v>
      </c>
      <c r="E253" s="43" t="s">
        <v>59</v>
      </c>
      <c r="F253" s="43" t="s">
        <v>1950</v>
      </c>
      <c r="G253" s="43" t="s">
        <v>53</v>
      </c>
      <c r="H253" s="43" t="s">
        <v>683</v>
      </c>
      <c r="I253" s="43" t="s">
        <v>684</v>
      </c>
    </row>
    <row r="254" spans="1:9" ht="15">
      <c r="A254" s="43" t="s">
        <v>685</v>
      </c>
      <c r="B254" s="43" t="s">
        <v>10</v>
      </c>
      <c r="C254" s="43">
        <v>138256</v>
      </c>
      <c r="D254" s="43" t="s">
        <v>686</v>
      </c>
      <c r="E254" s="43" t="s">
        <v>59</v>
      </c>
      <c r="F254" s="43" t="s">
        <v>1951</v>
      </c>
      <c r="G254" s="43" t="s">
        <v>53</v>
      </c>
      <c r="H254" s="43" t="s">
        <v>688</v>
      </c>
      <c r="I254" s="43" t="s">
        <v>688</v>
      </c>
    </row>
    <row r="255" spans="1:9" ht="15">
      <c r="A255" s="43" t="s">
        <v>685</v>
      </c>
      <c r="B255" s="43" t="s">
        <v>10</v>
      </c>
      <c r="C255" s="43">
        <v>76745</v>
      </c>
      <c r="D255" s="43" t="s">
        <v>686</v>
      </c>
      <c r="E255" s="43" t="s">
        <v>59</v>
      </c>
      <c r="F255" s="43" t="s">
        <v>1951</v>
      </c>
      <c r="G255" s="43" t="s">
        <v>53</v>
      </c>
      <c r="H255" s="43" t="s">
        <v>687</v>
      </c>
      <c r="I255" s="43" t="s">
        <v>687</v>
      </c>
    </row>
    <row r="256" spans="1:9" ht="15">
      <c r="A256" s="43" t="s">
        <v>689</v>
      </c>
      <c r="B256" s="43" t="s">
        <v>8</v>
      </c>
      <c r="C256" s="43">
        <v>103588</v>
      </c>
      <c r="D256" s="43" t="s">
        <v>690</v>
      </c>
      <c r="E256" s="43" t="s">
        <v>59</v>
      </c>
      <c r="F256" s="43" t="s">
        <v>1952</v>
      </c>
      <c r="G256" s="43" t="s">
        <v>60</v>
      </c>
      <c r="H256" s="43" t="s">
        <v>691</v>
      </c>
      <c r="I256" s="43" t="s">
        <v>692</v>
      </c>
    </row>
    <row r="257" spans="1:9" ht="15">
      <c r="A257" s="43" t="s">
        <v>689</v>
      </c>
      <c r="B257" s="43" t="s">
        <v>8</v>
      </c>
      <c r="C257" s="43">
        <v>100774</v>
      </c>
      <c r="D257" s="43" t="s">
        <v>690</v>
      </c>
      <c r="E257" s="43" t="s">
        <v>59</v>
      </c>
      <c r="F257" s="43" t="s">
        <v>1952</v>
      </c>
      <c r="G257" s="43" t="s">
        <v>60</v>
      </c>
      <c r="H257" s="43" t="s">
        <v>691</v>
      </c>
      <c r="I257" s="43" t="s">
        <v>692</v>
      </c>
    </row>
    <row r="258" spans="1:9" ht="15">
      <c r="A258" s="43" t="s">
        <v>693</v>
      </c>
      <c r="B258" s="43" t="s">
        <v>10</v>
      </c>
      <c r="C258" s="43">
        <v>31695</v>
      </c>
      <c r="D258" s="43" t="s">
        <v>694</v>
      </c>
      <c r="E258" s="43" t="s">
        <v>59</v>
      </c>
      <c r="F258" s="43" t="s">
        <v>1953</v>
      </c>
      <c r="G258" s="43" t="s">
        <v>53</v>
      </c>
      <c r="H258" s="43" t="s">
        <v>697</v>
      </c>
      <c r="I258" s="43" t="s">
        <v>309</v>
      </c>
    </row>
    <row r="259" spans="1:9" ht="15">
      <c r="A259" s="43" t="s">
        <v>693</v>
      </c>
      <c r="B259" s="43" t="s">
        <v>10</v>
      </c>
      <c r="C259" s="43">
        <v>158633</v>
      </c>
      <c r="D259" s="43" t="s">
        <v>694</v>
      </c>
      <c r="E259" s="43" t="s">
        <v>59</v>
      </c>
      <c r="F259" s="43" t="s">
        <v>1953</v>
      </c>
      <c r="G259" s="43" t="s">
        <v>53</v>
      </c>
      <c r="H259" s="43" t="s">
        <v>695</v>
      </c>
      <c r="I259" s="43" t="s">
        <v>696</v>
      </c>
    </row>
    <row r="260" spans="1:9" ht="15">
      <c r="A260" s="43" t="s">
        <v>698</v>
      </c>
      <c r="B260" s="43" t="s">
        <v>10</v>
      </c>
      <c r="C260" s="43">
        <v>127323</v>
      </c>
      <c r="D260" s="43" t="s">
        <v>699</v>
      </c>
      <c r="E260" s="43" t="s">
        <v>59</v>
      </c>
      <c r="F260" s="43" t="s">
        <v>1954</v>
      </c>
      <c r="G260" s="43" t="s">
        <v>53</v>
      </c>
      <c r="H260" s="43" t="s">
        <v>700</v>
      </c>
      <c r="I260" s="43" t="s">
        <v>702</v>
      </c>
    </row>
    <row r="261" spans="1:9" ht="15">
      <c r="A261" s="43" t="s">
        <v>698</v>
      </c>
      <c r="B261" s="43" t="s">
        <v>10</v>
      </c>
      <c r="C261" s="43">
        <v>154312</v>
      </c>
      <c r="D261" s="43" t="s">
        <v>699</v>
      </c>
      <c r="E261" s="43" t="s">
        <v>59</v>
      </c>
      <c r="F261" s="43" t="s">
        <v>1954</v>
      </c>
      <c r="G261" s="43" t="s">
        <v>53</v>
      </c>
      <c r="H261" s="43" t="s">
        <v>700</v>
      </c>
      <c r="I261" s="43" t="s">
        <v>701</v>
      </c>
    </row>
    <row r="262" spans="1:9" ht="15">
      <c r="A262" s="43" t="s">
        <v>703</v>
      </c>
      <c r="B262" s="43" t="s">
        <v>10</v>
      </c>
      <c r="C262" s="43">
        <v>155906</v>
      </c>
      <c r="D262" s="43" t="s">
        <v>704</v>
      </c>
      <c r="E262" s="43" t="s">
        <v>59</v>
      </c>
      <c r="F262" s="43" t="s">
        <v>1955</v>
      </c>
      <c r="G262" s="43" t="s">
        <v>53</v>
      </c>
      <c r="H262" s="43" t="s">
        <v>705</v>
      </c>
      <c r="I262" s="43" t="s">
        <v>330</v>
      </c>
    </row>
    <row r="263" spans="1:9" ht="15">
      <c r="A263" s="43" t="s">
        <v>703</v>
      </c>
      <c r="B263" s="43" t="s">
        <v>10</v>
      </c>
      <c r="C263" s="43">
        <v>160091</v>
      </c>
      <c r="D263" s="43" t="s">
        <v>704</v>
      </c>
      <c r="E263" s="43" t="s">
        <v>59</v>
      </c>
      <c r="F263" s="43" t="s">
        <v>1955</v>
      </c>
      <c r="G263" s="43" t="s">
        <v>53</v>
      </c>
      <c r="H263" s="43" t="s">
        <v>705</v>
      </c>
      <c r="I263" s="43" t="s">
        <v>330</v>
      </c>
    </row>
    <row r="264" spans="1:9" ht="15">
      <c r="A264" s="43" t="s">
        <v>706</v>
      </c>
      <c r="B264" s="43" t="s">
        <v>10</v>
      </c>
      <c r="C264" s="43">
        <v>197923</v>
      </c>
      <c r="D264" s="43" t="s">
        <v>707</v>
      </c>
      <c r="E264" s="43" t="s">
        <v>59</v>
      </c>
      <c r="F264" s="43" t="s">
        <v>1956</v>
      </c>
      <c r="G264" s="43" t="s">
        <v>60</v>
      </c>
      <c r="H264" s="43" t="s">
        <v>708</v>
      </c>
      <c r="I264" s="43" t="s">
        <v>709</v>
      </c>
    </row>
    <row r="265" spans="1:9" ht="15">
      <c r="A265" s="43" t="s">
        <v>706</v>
      </c>
      <c r="B265" s="43" t="s">
        <v>10</v>
      </c>
      <c r="C265" s="43">
        <v>146756</v>
      </c>
      <c r="D265" s="43" t="s">
        <v>707</v>
      </c>
      <c r="E265" s="43" t="s">
        <v>59</v>
      </c>
      <c r="F265" s="43" t="s">
        <v>1956</v>
      </c>
      <c r="G265" s="43" t="s">
        <v>60</v>
      </c>
      <c r="H265" s="43" t="s">
        <v>708</v>
      </c>
      <c r="I265" s="43" t="s">
        <v>709</v>
      </c>
    </row>
    <row r="266" spans="1:9" ht="15">
      <c r="A266" s="43" t="s">
        <v>710</v>
      </c>
      <c r="B266" s="43" t="s">
        <v>10</v>
      </c>
      <c r="C266" s="43">
        <v>127918</v>
      </c>
      <c r="D266" s="43" t="s">
        <v>711</v>
      </c>
      <c r="E266" s="43" t="s">
        <v>59</v>
      </c>
      <c r="F266" s="43" t="s">
        <v>1957</v>
      </c>
      <c r="G266" s="43" t="s">
        <v>60</v>
      </c>
      <c r="H266" s="43" t="s">
        <v>712</v>
      </c>
      <c r="I266" s="43" t="s">
        <v>713</v>
      </c>
    </row>
    <row r="267" spans="1:9" ht="15">
      <c r="A267" s="43" t="s">
        <v>710</v>
      </c>
      <c r="B267" s="43" t="s">
        <v>10</v>
      </c>
      <c r="C267" s="43">
        <v>18653</v>
      </c>
      <c r="D267" s="43" t="s">
        <v>711</v>
      </c>
      <c r="E267" s="43" t="s">
        <v>59</v>
      </c>
      <c r="F267" s="43" t="s">
        <v>1957</v>
      </c>
      <c r="G267" s="43" t="s">
        <v>60</v>
      </c>
      <c r="H267" s="43" t="s">
        <v>712</v>
      </c>
      <c r="I267" s="43" t="s">
        <v>713</v>
      </c>
    </row>
    <row r="268" spans="1:9" ht="15">
      <c r="A268" s="43" t="s">
        <v>714</v>
      </c>
      <c r="B268" s="43" t="s">
        <v>10</v>
      </c>
      <c r="C268" s="43">
        <v>117453</v>
      </c>
      <c r="D268" s="43" t="s">
        <v>715</v>
      </c>
      <c r="E268" s="43" t="s">
        <v>59</v>
      </c>
      <c r="F268" s="43" t="s">
        <v>1958</v>
      </c>
      <c r="G268" s="43" t="s">
        <v>60</v>
      </c>
      <c r="H268" s="43" t="s">
        <v>718</v>
      </c>
      <c r="I268" s="43" t="s">
        <v>718</v>
      </c>
    </row>
    <row r="269" spans="1:9" ht="15">
      <c r="A269" s="43" t="s">
        <v>714</v>
      </c>
      <c r="B269" s="43" t="s">
        <v>10</v>
      </c>
      <c r="C269" s="43">
        <v>142371</v>
      </c>
      <c r="D269" s="43" t="s">
        <v>715</v>
      </c>
      <c r="E269" s="43" t="s">
        <v>59</v>
      </c>
      <c r="F269" s="43" t="s">
        <v>1958</v>
      </c>
      <c r="G269" s="43" t="s">
        <v>60</v>
      </c>
      <c r="H269" s="43" t="s">
        <v>716</v>
      </c>
      <c r="I269" s="43" t="s">
        <v>717</v>
      </c>
    </row>
    <row r="270" spans="1:9" ht="15">
      <c r="A270" s="43" t="s">
        <v>719</v>
      </c>
      <c r="B270" s="43" t="s">
        <v>10</v>
      </c>
      <c r="C270" s="43">
        <v>66091</v>
      </c>
      <c r="D270" s="43" t="s">
        <v>720</v>
      </c>
      <c r="E270" s="43" t="s">
        <v>59</v>
      </c>
      <c r="F270" s="43" t="s">
        <v>1959</v>
      </c>
      <c r="G270" s="43" t="s">
        <v>53</v>
      </c>
      <c r="H270" s="43" t="s">
        <v>723</v>
      </c>
      <c r="I270" s="43" t="s">
        <v>724</v>
      </c>
    </row>
    <row r="271" spans="1:9" ht="15">
      <c r="A271" s="43" t="s">
        <v>719</v>
      </c>
      <c r="B271" s="43" t="s">
        <v>10</v>
      </c>
      <c r="C271" s="43">
        <v>125167</v>
      </c>
      <c r="D271" s="43" t="s">
        <v>720</v>
      </c>
      <c r="E271" s="43" t="s">
        <v>59</v>
      </c>
      <c r="F271" s="43" t="s">
        <v>1959</v>
      </c>
      <c r="G271" s="43" t="s">
        <v>53</v>
      </c>
      <c r="H271" s="43" t="s">
        <v>721</v>
      </c>
      <c r="I271" s="43" t="s">
        <v>722</v>
      </c>
    </row>
    <row r="272" spans="1:9" ht="15">
      <c r="A272" s="43" t="s">
        <v>725</v>
      </c>
      <c r="B272" s="43" t="s">
        <v>10</v>
      </c>
      <c r="C272" s="43">
        <v>78517</v>
      </c>
      <c r="D272" s="43" t="s">
        <v>726</v>
      </c>
      <c r="E272" s="43" t="s">
        <v>59</v>
      </c>
      <c r="F272" s="43" t="s">
        <v>1960</v>
      </c>
      <c r="G272" s="43" t="s">
        <v>60</v>
      </c>
      <c r="H272" s="43" t="s">
        <v>1961</v>
      </c>
      <c r="I272" s="43" t="s">
        <v>1961</v>
      </c>
    </row>
    <row r="273" spans="1:9" ht="15">
      <c r="A273" s="43" t="s">
        <v>725</v>
      </c>
      <c r="B273" s="43" t="s">
        <v>10</v>
      </c>
      <c r="C273" s="43">
        <v>97951</v>
      </c>
      <c r="D273" s="43" t="s">
        <v>726</v>
      </c>
      <c r="E273" s="43" t="s">
        <v>59</v>
      </c>
      <c r="F273" s="43" t="s">
        <v>1960</v>
      </c>
      <c r="G273" s="43" t="s">
        <v>60</v>
      </c>
      <c r="H273" s="43" t="s">
        <v>727</v>
      </c>
      <c r="I273" s="43" t="s">
        <v>728</v>
      </c>
    </row>
    <row r="274" spans="1:9" ht="15">
      <c r="A274" s="43" t="s">
        <v>729</v>
      </c>
      <c r="B274" s="43" t="s">
        <v>10</v>
      </c>
      <c r="C274" s="43">
        <v>123146</v>
      </c>
      <c r="D274" s="43" t="s">
        <v>730</v>
      </c>
      <c r="E274" s="43" t="s">
        <v>59</v>
      </c>
      <c r="F274" s="43" t="s">
        <v>1962</v>
      </c>
      <c r="G274" s="43" t="s">
        <v>53</v>
      </c>
      <c r="H274" s="43" t="s">
        <v>731</v>
      </c>
      <c r="I274" s="43" t="s">
        <v>732</v>
      </c>
    </row>
    <row r="275" spans="1:9" ht="15">
      <c r="A275" s="43" t="s">
        <v>729</v>
      </c>
      <c r="B275" s="43" t="s">
        <v>10</v>
      </c>
      <c r="C275" s="43">
        <v>134315</v>
      </c>
      <c r="D275" s="43" t="s">
        <v>730</v>
      </c>
      <c r="E275" s="43" t="s">
        <v>59</v>
      </c>
      <c r="F275" s="43" t="s">
        <v>1962</v>
      </c>
      <c r="G275" s="43" t="s">
        <v>53</v>
      </c>
      <c r="H275" s="43" t="s">
        <v>731</v>
      </c>
      <c r="I275" s="43" t="s">
        <v>732</v>
      </c>
    </row>
    <row r="276" spans="1:9" ht="15">
      <c r="A276" s="43" t="s">
        <v>1963</v>
      </c>
      <c r="B276" s="43" t="s">
        <v>10</v>
      </c>
      <c r="C276" s="43">
        <v>124923</v>
      </c>
      <c r="D276" s="43" t="s">
        <v>1964</v>
      </c>
      <c r="E276" s="43" t="s">
        <v>59</v>
      </c>
      <c r="F276" s="43" t="s">
        <v>1965</v>
      </c>
      <c r="G276" s="43" t="s">
        <v>53</v>
      </c>
      <c r="H276" s="43" t="s">
        <v>1966</v>
      </c>
      <c r="I276" s="43" t="s">
        <v>1967</v>
      </c>
    </row>
    <row r="277" spans="1:9" ht="15">
      <c r="A277" s="43" t="s">
        <v>1963</v>
      </c>
      <c r="B277" s="43" t="s">
        <v>10</v>
      </c>
      <c r="C277" s="43">
        <v>217410</v>
      </c>
      <c r="D277" s="43" t="s">
        <v>1964</v>
      </c>
      <c r="E277" s="43" t="s">
        <v>59</v>
      </c>
      <c r="F277" s="43" t="s">
        <v>1965</v>
      </c>
      <c r="G277" s="43" t="s">
        <v>53</v>
      </c>
      <c r="H277" s="43" t="s">
        <v>1966</v>
      </c>
      <c r="I277" s="43" t="s">
        <v>1967</v>
      </c>
    </row>
    <row r="278" spans="1:9" ht="15">
      <c r="A278" s="43" t="s">
        <v>733</v>
      </c>
      <c r="B278" s="43" t="s">
        <v>10</v>
      </c>
      <c r="C278" s="43">
        <v>163236</v>
      </c>
      <c r="D278" s="43" t="s">
        <v>734</v>
      </c>
      <c r="E278" s="43" t="s">
        <v>59</v>
      </c>
      <c r="F278" s="43" t="s">
        <v>1968</v>
      </c>
      <c r="G278" s="43" t="s">
        <v>53</v>
      </c>
      <c r="H278" s="43" t="s">
        <v>735</v>
      </c>
      <c r="I278" s="43" t="s">
        <v>736</v>
      </c>
    </row>
    <row r="279" spans="1:9" ht="15">
      <c r="A279" s="43" t="s">
        <v>733</v>
      </c>
      <c r="B279" s="43" t="s">
        <v>10</v>
      </c>
      <c r="C279" s="43">
        <v>85279</v>
      </c>
      <c r="D279" s="43" t="s">
        <v>734</v>
      </c>
      <c r="E279" s="43" t="s">
        <v>59</v>
      </c>
      <c r="F279" s="43" t="s">
        <v>1968</v>
      </c>
      <c r="G279" s="43" t="s">
        <v>53</v>
      </c>
      <c r="H279" s="43" t="s">
        <v>1969</v>
      </c>
      <c r="I279" s="43" t="s">
        <v>1969</v>
      </c>
    </row>
    <row r="280" spans="1:9" ht="15">
      <c r="A280" s="43" t="s">
        <v>737</v>
      </c>
      <c r="B280" s="43" t="s">
        <v>10</v>
      </c>
      <c r="C280" s="43">
        <v>68693</v>
      </c>
      <c r="D280" s="43" t="s">
        <v>738</v>
      </c>
      <c r="E280" s="43" t="s">
        <v>59</v>
      </c>
      <c r="F280" s="43" t="s">
        <v>1970</v>
      </c>
      <c r="G280" s="43" t="s">
        <v>53</v>
      </c>
      <c r="H280" s="43" t="s">
        <v>740</v>
      </c>
      <c r="I280" s="43" t="s">
        <v>741</v>
      </c>
    </row>
    <row r="281" spans="1:9" ht="15">
      <c r="A281" s="43" t="s">
        <v>737</v>
      </c>
      <c r="B281" s="43" t="s">
        <v>10</v>
      </c>
      <c r="C281" s="43">
        <v>68694</v>
      </c>
      <c r="D281" s="43" t="s">
        <v>738</v>
      </c>
      <c r="E281" s="43" t="s">
        <v>59</v>
      </c>
      <c r="F281" s="43" t="s">
        <v>1970</v>
      </c>
      <c r="G281" s="43" t="s">
        <v>53</v>
      </c>
      <c r="H281" s="43" t="s">
        <v>739</v>
      </c>
      <c r="I281" s="43" t="s">
        <v>739</v>
      </c>
    </row>
    <row r="282" spans="1:9" ht="15">
      <c r="A282" s="43" t="s">
        <v>742</v>
      </c>
      <c r="B282" s="43" t="s">
        <v>10</v>
      </c>
      <c r="C282" s="43">
        <v>157261</v>
      </c>
      <c r="D282" s="43" t="s">
        <v>743</v>
      </c>
      <c r="E282" s="43" t="s">
        <v>59</v>
      </c>
      <c r="F282" s="43" t="s">
        <v>1971</v>
      </c>
      <c r="G282" s="43" t="s">
        <v>53</v>
      </c>
      <c r="H282" s="43" t="s">
        <v>491</v>
      </c>
      <c r="I282" s="43" t="s">
        <v>744</v>
      </c>
    </row>
    <row r="283" spans="1:9" ht="15">
      <c r="A283" s="43" t="s">
        <v>742</v>
      </c>
      <c r="B283" s="43" t="s">
        <v>10</v>
      </c>
      <c r="C283" s="43">
        <v>107278</v>
      </c>
      <c r="D283" s="43" t="s">
        <v>743</v>
      </c>
      <c r="E283" s="43" t="s">
        <v>59</v>
      </c>
      <c r="F283" s="43" t="s">
        <v>1971</v>
      </c>
      <c r="G283" s="43" t="s">
        <v>53</v>
      </c>
      <c r="H283" s="43" t="s">
        <v>491</v>
      </c>
      <c r="I283" s="43" t="s">
        <v>744</v>
      </c>
    </row>
    <row r="284" spans="1:9" ht="15">
      <c r="A284" s="43" t="s">
        <v>745</v>
      </c>
      <c r="B284" s="43" t="s">
        <v>10</v>
      </c>
      <c r="C284" s="43">
        <v>153173</v>
      </c>
      <c r="D284" s="43" t="s">
        <v>746</v>
      </c>
      <c r="E284" s="43" t="s">
        <v>59</v>
      </c>
      <c r="F284" s="43" t="s">
        <v>1972</v>
      </c>
      <c r="G284" s="43" t="s">
        <v>53</v>
      </c>
      <c r="H284" s="43" t="s">
        <v>747</v>
      </c>
      <c r="I284" s="43" t="s">
        <v>314</v>
      </c>
    </row>
    <row r="285" spans="1:9" ht="15">
      <c r="A285" s="43" t="s">
        <v>745</v>
      </c>
      <c r="B285" s="43" t="s">
        <v>10</v>
      </c>
      <c r="C285" s="43">
        <v>38727</v>
      </c>
      <c r="D285" s="43" t="s">
        <v>746</v>
      </c>
      <c r="E285" s="43" t="s">
        <v>59</v>
      </c>
      <c r="F285" s="43" t="s">
        <v>1972</v>
      </c>
      <c r="G285" s="43" t="s">
        <v>53</v>
      </c>
      <c r="H285" s="43" t="s">
        <v>747</v>
      </c>
      <c r="I285" s="43" t="s">
        <v>314</v>
      </c>
    </row>
    <row r="286" spans="1:9" ht="15">
      <c r="A286" s="43" t="s">
        <v>748</v>
      </c>
      <c r="B286" s="43" t="s">
        <v>10</v>
      </c>
      <c r="C286" s="43">
        <v>24822</v>
      </c>
      <c r="D286" s="43" t="s">
        <v>749</v>
      </c>
      <c r="E286" s="43" t="s">
        <v>59</v>
      </c>
      <c r="F286" s="43" t="s">
        <v>1973</v>
      </c>
      <c r="G286" s="43" t="s">
        <v>53</v>
      </c>
      <c r="H286" s="43" t="s">
        <v>750</v>
      </c>
      <c r="I286" s="43" t="s">
        <v>751</v>
      </c>
    </row>
    <row r="287" spans="1:9" ht="15">
      <c r="A287" s="43" t="s">
        <v>748</v>
      </c>
      <c r="B287" s="43" t="s">
        <v>10</v>
      </c>
      <c r="C287" s="43">
        <v>160965</v>
      </c>
      <c r="D287" s="43" t="s">
        <v>749</v>
      </c>
      <c r="E287" s="43" t="s">
        <v>59</v>
      </c>
      <c r="F287" s="43" t="s">
        <v>1973</v>
      </c>
      <c r="G287" s="43" t="s">
        <v>53</v>
      </c>
      <c r="H287" s="43" t="s">
        <v>750</v>
      </c>
      <c r="I287" s="43" t="s">
        <v>752</v>
      </c>
    </row>
    <row r="288" spans="1:9" ht="15">
      <c r="A288" s="43" t="s">
        <v>753</v>
      </c>
      <c r="B288" s="43" t="s">
        <v>10</v>
      </c>
      <c r="C288" s="43">
        <v>154982</v>
      </c>
      <c r="D288" s="43" t="s">
        <v>754</v>
      </c>
      <c r="E288" s="43" t="s">
        <v>59</v>
      </c>
      <c r="F288" s="43" t="s">
        <v>1974</v>
      </c>
      <c r="G288" s="43" t="s">
        <v>53</v>
      </c>
      <c r="H288" s="43" t="s">
        <v>755</v>
      </c>
      <c r="I288" s="43" t="s">
        <v>756</v>
      </c>
    </row>
    <row r="289" spans="1:9" ht="15">
      <c r="A289" s="43" t="s">
        <v>753</v>
      </c>
      <c r="B289" s="43" t="s">
        <v>10</v>
      </c>
      <c r="C289" s="43">
        <v>180817</v>
      </c>
      <c r="D289" s="43" t="s">
        <v>754</v>
      </c>
      <c r="E289" s="43" t="s">
        <v>59</v>
      </c>
      <c r="F289" s="43" t="s">
        <v>1974</v>
      </c>
      <c r="G289" s="43" t="s">
        <v>53</v>
      </c>
      <c r="H289" s="43" t="s">
        <v>757</v>
      </c>
      <c r="I289" s="43" t="s">
        <v>758</v>
      </c>
    </row>
    <row r="290" spans="1:9" ht="15">
      <c r="A290" s="43" t="s">
        <v>759</v>
      </c>
      <c r="B290" s="43" t="s">
        <v>10</v>
      </c>
      <c r="C290" s="43">
        <v>146087</v>
      </c>
      <c r="D290" s="43" t="s">
        <v>760</v>
      </c>
      <c r="E290" s="43" t="s">
        <v>59</v>
      </c>
      <c r="F290" s="43" t="s">
        <v>1975</v>
      </c>
      <c r="G290" s="43" t="s">
        <v>53</v>
      </c>
      <c r="H290" s="43" t="s">
        <v>761</v>
      </c>
      <c r="I290" s="43" t="s">
        <v>762</v>
      </c>
    </row>
    <row r="291" spans="1:9" ht="15">
      <c r="A291" s="43" t="s">
        <v>759</v>
      </c>
      <c r="B291" s="43" t="s">
        <v>10</v>
      </c>
      <c r="C291" s="43">
        <v>170529</v>
      </c>
      <c r="D291" s="43" t="s">
        <v>760</v>
      </c>
      <c r="E291" s="43" t="s">
        <v>59</v>
      </c>
      <c r="F291" s="43" t="s">
        <v>1975</v>
      </c>
      <c r="G291" s="43" t="s">
        <v>53</v>
      </c>
      <c r="H291" s="43" t="s">
        <v>761</v>
      </c>
      <c r="I291" s="43" t="s">
        <v>762</v>
      </c>
    </row>
    <row r="292" spans="1:9" ht="15">
      <c r="A292" s="43" t="s">
        <v>763</v>
      </c>
      <c r="B292" s="43" t="s">
        <v>10</v>
      </c>
      <c r="C292" s="43">
        <v>100002</v>
      </c>
      <c r="D292" s="43" t="s">
        <v>764</v>
      </c>
      <c r="E292" s="43" t="s">
        <v>59</v>
      </c>
      <c r="F292" s="43" t="s">
        <v>1976</v>
      </c>
      <c r="G292" s="43" t="s">
        <v>53</v>
      </c>
      <c r="H292" s="43" t="s">
        <v>767</v>
      </c>
      <c r="I292" s="43" t="s">
        <v>767</v>
      </c>
    </row>
    <row r="293" spans="1:9" ht="15">
      <c r="A293" s="43" t="s">
        <v>763</v>
      </c>
      <c r="B293" s="43" t="s">
        <v>10</v>
      </c>
      <c r="C293" s="43">
        <v>73445</v>
      </c>
      <c r="D293" s="43" t="s">
        <v>764</v>
      </c>
      <c r="E293" s="43" t="s">
        <v>59</v>
      </c>
      <c r="F293" s="43" t="s">
        <v>1976</v>
      </c>
      <c r="G293" s="43" t="s">
        <v>53</v>
      </c>
      <c r="H293" s="43" t="s">
        <v>765</v>
      </c>
      <c r="I293" s="43" t="s">
        <v>766</v>
      </c>
    </row>
    <row r="294" spans="1:9" ht="15">
      <c r="A294" s="43" t="s">
        <v>768</v>
      </c>
      <c r="B294" s="43" t="s">
        <v>10</v>
      </c>
      <c r="C294" s="43">
        <v>97</v>
      </c>
      <c r="D294" s="43" t="s">
        <v>769</v>
      </c>
      <c r="E294" s="43" t="s">
        <v>59</v>
      </c>
      <c r="F294" s="43" t="s">
        <v>1977</v>
      </c>
      <c r="G294" s="43" t="s">
        <v>53</v>
      </c>
      <c r="H294" s="43" t="s">
        <v>770</v>
      </c>
      <c r="I294" s="43" t="s">
        <v>771</v>
      </c>
    </row>
    <row r="295" spans="1:9" ht="15">
      <c r="A295" s="43" t="s">
        <v>768</v>
      </c>
      <c r="B295" s="43" t="s">
        <v>10</v>
      </c>
      <c r="C295" s="43">
        <v>152293</v>
      </c>
      <c r="D295" s="43" t="s">
        <v>769</v>
      </c>
      <c r="E295" s="43" t="s">
        <v>59</v>
      </c>
      <c r="F295" s="43" t="s">
        <v>1977</v>
      </c>
      <c r="G295" s="43" t="s">
        <v>53</v>
      </c>
      <c r="H295" s="43" t="s">
        <v>770</v>
      </c>
      <c r="I295" s="43" t="s">
        <v>771</v>
      </c>
    </row>
    <row r="296" spans="1:9" ht="15">
      <c r="A296" s="43" t="s">
        <v>772</v>
      </c>
      <c r="B296" s="43" t="s">
        <v>10</v>
      </c>
      <c r="C296" s="43">
        <v>152628</v>
      </c>
      <c r="D296" s="43" t="s">
        <v>773</v>
      </c>
      <c r="E296" s="43" t="s">
        <v>59</v>
      </c>
      <c r="F296" s="43" t="s">
        <v>1978</v>
      </c>
      <c r="G296" s="43" t="s">
        <v>60</v>
      </c>
      <c r="H296" s="43" t="s">
        <v>774</v>
      </c>
      <c r="I296" s="43" t="s">
        <v>775</v>
      </c>
    </row>
    <row r="297" spans="1:9" ht="15">
      <c r="A297" s="43" t="s">
        <v>772</v>
      </c>
      <c r="B297" s="43" t="s">
        <v>10</v>
      </c>
      <c r="C297" s="43">
        <v>29821</v>
      </c>
      <c r="D297" s="43" t="s">
        <v>773</v>
      </c>
      <c r="E297" s="43" t="s">
        <v>59</v>
      </c>
      <c r="F297" s="43" t="s">
        <v>1978</v>
      </c>
      <c r="G297" s="43" t="s">
        <v>60</v>
      </c>
      <c r="H297" s="43" t="s">
        <v>776</v>
      </c>
      <c r="I297" s="43" t="s">
        <v>775</v>
      </c>
    </row>
    <row r="298" spans="1:9" ht="15">
      <c r="A298" s="43" t="s">
        <v>351</v>
      </c>
      <c r="B298" s="43" t="s">
        <v>8</v>
      </c>
      <c r="C298" s="43">
        <v>117412</v>
      </c>
      <c r="D298" s="43" t="s">
        <v>352</v>
      </c>
      <c r="E298" s="43" t="s">
        <v>59</v>
      </c>
      <c r="F298" s="43" t="s">
        <v>1979</v>
      </c>
      <c r="G298" s="43" t="s">
        <v>60</v>
      </c>
      <c r="H298" s="43" t="s">
        <v>353</v>
      </c>
      <c r="I298" s="43" t="s">
        <v>354</v>
      </c>
    </row>
    <row r="299" spans="1:9" ht="15">
      <c r="A299" s="43" t="s">
        <v>351</v>
      </c>
      <c r="B299" s="43" t="s">
        <v>8</v>
      </c>
      <c r="C299" s="43">
        <v>117416</v>
      </c>
      <c r="D299" s="43" t="s">
        <v>352</v>
      </c>
      <c r="E299" s="43" t="s">
        <v>59</v>
      </c>
      <c r="F299" s="43" t="s">
        <v>1979</v>
      </c>
      <c r="G299" s="43" t="s">
        <v>60</v>
      </c>
      <c r="H299" s="43" t="s">
        <v>353</v>
      </c>
      <c r="I299" s="43" t="s">
        <v>354</v>
      </c>
    </row>
    <row r="300" spans="1:9" ht="15">
      <c r="A300" s="43" t="s">
        <v>355</v>
      </c>
      <c r="B300" s="43" t="s">
        <v>10</v>
      </c>
      <c r="C300" s="43">
        <v>165382</v>
      </c>
      <c r="D300" s="43" t="s">
        <v>356</v>
      </c>
      <c r="E300" s="43" t="s">
        <v>59</v>
      </c>
      <c r="F300" s="43" t="s">
        <v>1980</v>
      </c>
      <c r="G300" s="43" t="s">
        <v>53</v>
      </c>
      <c r="H300" s="43" t="s">
        <v>357</v>
      </c>
      <c r="I300" s="43" t="s">
        <v>358</v>
      </c>
    </row>
    <row r="301" spans="1:9" ht="15">
      <c r="A301" s="43" t="s">
        <v>355</v>
      </c>
      <c r="B301" s="43" t="s">
        <v>10</v>
      </c>
      <c r="C301" s="43">
        <v>165389</v>
      </c>
      <c r="D301" s="43" t="s">
        <v>356</v>
      </c>
      <c r="E301" s="43" t="s">
        <v>59</v>
      </c>
      <c r="F301" s="43" t="s">
        <v>1980</v>
      </c>
      <c r="G301" s="43" t="s">
        <v>53</v>
      </c>
      <c r="H301" s="43" t="s">
        <v>357</v>
      </c>
      <c r="I301" s="43" t="s">
        <v>359</v>
      </c>
    </row>
    <row r="302" spans="1:9" ht="15">
      <c r="A302" s="43" t="s">
        <v>360</v>
      </c>
      <c r="B302" s="43" t="s">
        <v>10</v>
      </c>
      <c r="C302" s="43">
        <v>29116</v>
      </c>
      <c r="D302" s="43" t="s">
        <v>361</v>
      </c>
      <c r="E302" s="43" t="s">
        <v>59</v>
      </c>
      <c r="F302" s="43" t="s">
        <v>1981</v>
      </c>
      <c r="G302" s="43" t="s">
        <v>60</v>
      </c>
      <c r="H302" s="43" t="s">
        <v>362</v>
      </c>
      <c r="I302" s="43" t="s">
        <v>363</v>
      </c>
    </row>
    <row r="303" spans="1:9" ht="15">
      <c r="A303" s="43" t="s">
        <v>360</v>
      </c>
      <c r="B303" s="43" t="s">
        <v>10</v>
      </c>
      <c r="C303" s="43">
        <v>137318</v>
      </c>
      <c r="D303" s="43" t="s">
        <v>361</v>
      </c>
      <c r="E303" s="43" t="s">
        <v>59</v>
      </c>
      <c r="F303" s="43" t="s">
        <v>1981</v>
      </c>
      <c r="G303" s="43" t="s">
        <v>60</v>
      </c>
      <c r="H303" s="43" t="s">
        <v>364</v>
      </c>
      <c r="I303" s="43" t="s">
        <v>364</v>
      </c>
    </row>
    <row r="304" spans="1:9" ht="15">
      <c r="A304" s="43" t="s">
        <v>365</v>
      </c>
      <c r="B304" s="43" t="s">
        <v>10</v>
      </c>
      <c r="C304" s="43">
        <v>59232</v>
      </c>
      <c r="D304" s="43" t="s">
        <v>366</v>
      </c>
      <c r="E304" s="43" t="s">
        <v>59</v>
      </c>
      <c r="F304" s="43" t="s">
        <v>1982</v>
      </c>
      <c r="G304" s="43" t="s">
        <v>53</v>
      </c>
      <c r="H304" s="43" t="s">
        <v>367</v>
      </c>
      <c r="I304" s="43" t="s">
        <v>368</v>
      </c>
    </row>
    <row r="305" spans="1:9" ht="15">
      <c r="A305" s="43" t="s">
        <v>365</v>
      </c>
      <c r="B305" s="43" t="s">
        <v>10</v>
      </c>
      <c r="C305" s="43">
        <v>138353</v>
      </c>
      <c r="D305" s="43" t="s">
        <v>366</v>
      </c>
      <c r="E305" s="43" t="s">
        <v>59</v>
      </c>
      <c r="F305" s="43" t="s">
        <v>1982</v>
      </c>
      <c r="G305" s="43" t="s">
        <v>53</v>
      </c>
      <c r="H305" s="43" t="s">
        <v>1983</v>
      </c>
      <c r="I305" s="43" t="s">
        <v>1983</v>
      </c>
    </row>
    <row r="306" spans="1:9" ht="15">
      <c r="A306" s="43" t="s">
        <v>369</v>
      </c>
      <c r="B306" s="43" t="s">
        <v>10</v>
      </c>
      <c r="C306" s="43">
        <v>162010</v>
      </c>
      <c r="D306" s="43" t="s">
        <v>370</v>
      </c>
      <c r="E306" s="43" t="s">
        <v>59</v>
      </c>
      <c r="F306" s="43" t="s">
        <v>1984</v>
      </c>
      <c r="G306" s="43" t="s">
        <v>53</v>
      </c>
      <c r="H306" s="43" t="s">
        <v>371</v>
      </c>
      <c r="I306" s="43" t="s">
        <v>372</v>
      </c>
    </row>
    <row r="307" spans="1:9" ht="15">
      <c r="A307" s="43" t="s">
        <v>369</v>
      </c>
      <c r="B307" s="43" t="s">
        <v>10</v>
      </c>
      <c r="C307" s="43">
        <v>49668</v>
      </c>
      <c r="D307" s="43" t="s">
        <v>370</v>
      </c>
      <c r="E307" s="43" t="s">
        <v>59</v>
      </c>
      <c r="F307" s="43" t="s">
        <v>1984</v>
      </c>
      <c r="G307" s="43" t="s">
        <v>53</v>
      </c>
      <c r="H307" s="43" t="s">
        <v>373</v>
      </c>
      <c r="I307" s="43" t="s">
        <v>372</v>
      </c>
    </row>
    <row r="308" spans="1:9" ht="15">
      <c r="A308" s="43" t="s">
        <v>374</v>
      </c>
      <c r="B308" s="43" t="s">
        <v>10</v>
      </c>
      <c r="C308" s="43">
        <v>135189</v>
      </c>
      <c r="D308" s="43" t="s">
        <v>375</v>
      </c>
      <c r="E308" s="43" t="s">
        <v>59</v>
      </c>
      <c r="F308" s="43" t="s">
        <v>1985</v>
      </c>
      <c r="G308" s="43" t="s">
        <v>53</v>
      </c>
      <c r="H308" s="43" t="s">
        <v>376</v>
      </c>
      <c r="I308" s="43" t="s">
        <v>376</v>
      </c>
    </row>
    <row r="309" spans="1:9" ht="15">
      <c r="A309" s="43" t="s">
        <v>374</v>
      </c>
      <c r="B309" s="43" t="s">
        <v>10</v>
      </c>
      <c r="C309" s="43">
        <v>135259</v>
      </c>
      <c r="D309" s="43" t="s">
        <v>375</v>
      </c>
      <c r="E309" s="43" t="s">
        <v>59</v>
      </c>
      <c r="F309" s="43" t="s">
        <v>1985</v>
      </c>
      <c r="G309" s="43" t="s">
        <v>53</v>
      </c>
      <c r="H309" s="43" t="s">
        <v>377</v>
      </c>
      <c r="I309" s="43" t="s">
        <v>377</v>
      </c>
    </row>
    <row r="310" spans="1:9" ht="15">
      <c r="A310" s="43" t="s">
        <v>378</v>
      </c>
      <c r="B310" s="43" t="s">
        <v>10</v>
      </c>
      <c r="C310" s="43">
        <v>136667</v>
      </c>
      <c r="D310" s="43" t="s">
        <v>379</v>
      </c>
      <c r="E310" s="43" t="s">
        <v>59</v>
      </c>
      <c r="F310" s="43" t="s">
        <v>1986</v>
      </c>
      <c r="G310" s="43" t="s">
        <v>53</v>
      </c>
      <c r="H310" s="43" t="s">
        <v>254</v>
      </c>
      <c r="I310" s="43" t="s">
        <v>380</v>
      </c>
    </row>
    <row r="311" spans="1:9" ht="15">
      <c r="A311" s="43" t="s">
        <v>378</v>
      </c>
      <c r="B311" s="43" t="s">
        <v>10</v>
      </c>
      <c r="C311" s="43">
        <v>5950</v>
      </c>
      <c r="D311" s="43" t="s">
        <v>379</v>
      </c>
      <c r="E311" s="43" t="s">
        <v>59</v>
      </c>
      <c r="F311" s="43" t="s">
        <v>1986</v>
      </c>
      <c r="G311" s="43" t="s">
        <v>53</v>
      </c>
      <c r="H311" s="43" t="s">
        <v>254</v>
      </c>
      <c r="I311" s="43" t="s">
        <v>380</v>
      </c>
    </row>
    <row r="312" spans="1:9" ht="15">
      <c r="A312" s="43" t="s">
        <v>381</v>
      </c>
      <c r="B312" s="43" t="s">
        <v>13</v>
      </c>
      <c r="C312" s="43">
        <v>101697</v>
      </c>
      <c r="D312" s="43" t="s">
        <v>382</v>
      </c>
      <c r="E312" s="43" t="s">
        <v>59</v>
      </c>
      <c r="F312" s="43" t="s">
        <v>1987</v>
      </c>
      <c r="G312" s="43" t="s">
        <v>88</v>
      </c>
      <c r="H312" s="43" t="s">
        <v>383</v>
      </c>
      <c r="I312" s="43" t="s">
        <v>384</v>
      </c>
    </row>
    <row r="313" spans="1:9" ht="15">
      <c r="A313" s="43" t="s">
        <v>381</v>
      </c>
      <c r="B313" s="43" t="s">
        <v>13</v>
      </c>
      <c r="C313" s="43">
        <v>40138</v>
      </c>
      <c r="D313" s="43" t="s">
        <v>382</v>
      </c>
      <c r="E313" s="43" t="s">
        <v>59</v>
      </c>
      <c r="F313" s="43" t="s">
        <v>1987</v>
      </c>
      <c r="G313" s="43" t="s">
        <v>88</v>
      </c>
      <c r="H313" s="43" t="s">
        <v>385</v>
      </c>
      <c r="I313" s="43" t="s">
        <v>386</v>
      </c>
    </row>
    <row r="314" spans="1:9" ht="15">
      <c r="A314" s="43" t="s">
        <v>387</v>
      </c>
      <c r="B314" s="43" t="s">
        <v>10</v>
      </c>
      <c r="C314" s="43">
        <v>26136</v>
      </c>
      <c r="D314" s="43" t="s">
        <v>388</v>
      </c>
      <c r="E314" s="43" t="s">
        <v>59</v>
      </c>
      <c r="F314" s="43" t="s">
        <v>1988</v>
      </c>
      <c r="G314" s="43" t="s">
        <v>53</v>
      </c>
      <c r="H314" s="43" t="s">
        <v>389</v>
      </c>
      <c r="I314" s="43" t="s">
        <v>389</v>
      </c>
    </row>
    <row r="315" spans="1:9" ht="15">
      <c r="A315" s="43" t="s">
        <v>387</v>
      </c>
      <c r="B315" s="43" t="s">
        <v>10</v>
      </c>
      <c r="C315" s="43">
        <v>26137</v>
      </c>
      <c r="D315" s="43" t="s">
        <v>388</v>
      </c>
      <c r="E315" s="43" t="s">
        <v>59</v>
      </c>
      <c r="F315" s="43" t="s">
        <v>1988</v>
      </c>
      <c r="G315" s="43" t="s">
        <v>53</v>
      </c>
      <c r="H315" s="43" t="s">
        <v>390</v>
      </c>
      <c r="I315" s="43" t="s">
        <v>391</v>
      </c>
    </row>
    <row r="316" spans="1:9" ht="15">
      <c r="A316" s="43" t="s">
        <v>1989</v>
      </c>
      <c r="B316" s="43" t="s">
        <v>13</v>
      </c>
      <c r="C316" s="43">
        <v>129629</v>
      </c>
      <c r="D316" s="43" t="s">
        <v>1990</v>
      </c>
      <c r="E316" s="43" t="s">
        <v>59</v>
      </c>
      <c r="F316" s="43" t="s">
        <v>1991</v>
      </c>
      <c r="G316" s="43" t="s">
        <v>88</v>
      </c>
      <c r="H316" s="43" t="s">
        <v>1992</v>
      </c>
      <c r="I316" s="43" t="s">
        <v>1993</v>
      </c>
    </row>
    <row r="317" spans="1:9" ht="15">
      <c r="A317" s="43" t="s">
        <v>1989</v>
      </c>
      <c r="B317" s="43" t="s">
        <v>13</v>
      </c>
      <c r="C317" s="43">
        <v>128522</v>
      </c>
      <c r="D317" s="43" t="s">
        <v>1990</v>
      </c>
      <c r="E317" s="43" t="s">
        <v>59</v>
      </c>
      <c r="F317" s="43" t="s">
        <v>1991</v>
      </c>
      <c r="G317" s="43" t="s">
        <v>88</v>
      </c>
      <c r="H317" s="43" t="s">
        <v>1994</v>
      </c>
      <c r="I317" s="43" t="s">
        <v>1995</v>
      </c>
    </row>
    <row r="318" spans="1:9" ht="15">
      <c r="A318" s="43" t="s">
        <v>392</v>
      </c>
      <c r="B318" s="43" t="s">
        <v>10</v>
      </c>
      <c r="C318" s="43">
        <v>347</v>
      </c>
      <c r="D318" s="43" t="s">
        <v>393</v>
      </c>
      <c r="E318" s="43" t="s">
        <v>59</v>
      </c>
      <c r="F318" s="43" t="s">
        <v>1996</v>
      </c>
      <c r="G318" s="43" t="s">
        <v>53</v>
      </c>
      <c r="H318" s="43" t="s">
        <v>73</v>
      </c>
      <c r="I318" s="43" t="s">
        <v>394</v>
      </c>
    </row>
    <row r="319" spans="1:9" ht="15">
      <c r="A319" s="43" t="s">
        <v>392</v>
      </c>
      <c r="B319" s="43" t="s">
        <v>10</v>
      </c>
      <c r="C319" s="43">
        <v>346</v>
      </c>
      <c r="D319" s="43" t="s">
        <v>393</v>
      </c>
      <c r="E319" s="43" t="s">
        <v>59</v>
      </c>
      <c r="F319" s="43" t="s">
        <v>1996</v>
      </c>
      <c r="G319" s="43" t="s">
        <v>53</v>
      </c>
      <c r="H319" s="43" t="s">
        <v>395</v>
      </c>
      <c r="I319" s="43" t="s">
        <v>394</v>
      </c>
    </row>
    <row r="320" spans="1:9" ht="15">
      <c r="A320" s="43" t="s">
        <v>396</v>
      </c>
      <c r="B320" s="43" t="s">
        <v>10</v>
      </c>
      <c r="C320" s="43">
        <v>157522</v>
      </c>
      <c r="D320" s="43" t="s">
        <v>397</v>
      </c>
      <c r="E320" s="43" t="s">
        <v>59</v>
      </c>
      <c r="F320" s="43" t="s">
        <v>1997</v>
      </c>
      <c r="G320" s="43" t="s">
        <v>53</v>
      </c>
      <c r="H320" s="43" t="s">
        <v>398</v>
      </c>
      <c r="I320" s="43" t="s">
        <v>399</v>
      </c>
    </row>
    <row r="321" spans="1:9" ht="15">
      <c r="A321" s="43" t="s">
        <v>396</v>
      </c>
      <c r="B321" s="43" t="s">
        <v>10</v>
      </c>
      <c r="C321" s="43">
        <v>146555</v>
      </c>
      <c r="D321" s="43" t="s">
        <v>397</v>
      </c>
      <c r="E321" s="43" t="s">
        <v>59</v>
      </c>
      <c r="F321" s="43" t="s">
        <v>1997</v>
      </c>
      <c r="G321" s="43" t="s">
        <v>53</v>
      </c>
      <c r="H321" s="43" t="s">
        <v>398</v>
      </c>
      <c r="I321" s="43" t="s">
        <v>399</v>
      </c>
    </row>
    <row r="322" spans="1:9" ht="15">
      <c r="A322" s="43" t="s">
        <v>400</v>
      </c>
      <c r="B322" s="43" t="s">
        <v>10</v>
      </c>
      <c r="C322" s="43">
        <v>156832</v>
      </c>
      <c r="D322" s="43" t="s">
        <v>401</v>
      </c>
      <c r="E322" s="43" t="s">
        <v>59</v>
      </c>
      <c r="F322" s="43" t="s">
        <v>1998</v>
      </c>
      <c r="G322" s="43" t="s">
        <v>53</v>
      </c>
      <c r="H322" s="43" t="s">
        <v>402</v>
      </c>
      <c r="I322" s="43" t="s">
        <v>403</v>
      </c>
    </row>
    <row r="323" spans="1:9" ht="15">
      <c r="A323" s="43" t="s">
        <v>400</v>
      </c>
      <c r="B323" s="43" t="s">
        <v>10</v>
      </c>
      <c r="C323" s="43">
        <v>90970</v>
      </c>
      <c r="D323" s="43" t="s">
        <v>401</v>
      </c>
      <c r="E323" s="43" t="s">
        <v>59</v>
      </c>
      <c r="F323" s="43" t="s">
        <v>1998</v>
      </c>
      <c r="G323" s="43" t="s">
        <v>53</v>
      </c>
      <c r="H323" s="43" t="s">
        <v>402</v>
      </c>
      <c r="I323" s="43" t="s">
        <v>403</v>
      </c>
    </row>
    <row r="324" spans="1:9" ht="15">
      <c r="A324" s="43" t="s">
        <v>404</v>
      </c>
      <c r="B324" s="43" t="s">
        <v>10</v>
      </c>
      <c r="C324" s="43">
        <v>157544</v>
      </c>
      <c r="D324" s="43" t="s">
        <v>405</v>
      </c>
      <c r="E324" s="43" t="s">
        <v>59</v>
      </c>
      <c r="F324" s="43" t="s">
        <v>1999</v>
      </c>
      <c r="G324" s="43" t="s">
        <v>60</v>
      </c>
      <c r="H324" s="43" t="s">
        <v>406</v>
      </c>
      <c r="I324" s="43" t="s">
        <v>407</v>
      </c>
    </row>
    <row r="325" spans="1:9" ht="15">
      <c r="A325" s="43" t="s">
        <v>404</v>
      </c>
      <c r="B325" s="43" t="s">
        <v>10</v>
      </c>
      <c r="C325" s="43">
        <v>25311</v>
      </c>
      <c r="D325" s="43" t="s">
        <v>405</v>
      </c>
      <c r="E325" s="43" t="s">
        <v>59</v>
      </c>
      <c r="F325" s="43" t="s">
        <v>1999</v>
      </c>
      <c r="G325" s="43" t="s">
        <v>60</v>
      </c>
      <c r="H325" s="43" t="s">
        <v>408</v>
      </c>
      <c r="I325" s="43" t="s">
        <v>408</v>
      </c>
    </row>
    <row r="326" spans="1:9" ht="15">
      <c r="A326" s="43" t="s">
        <v>2000</v>
      </c>
      <c r="B326" s="43" t="s">
        <v>13</v>
      </c>
      <c r="C326" s="43">
        <v>128780</v>
      </c>
      <c r="D326" s="43" t="s">
        <v>2001</v>
      </c>
      <c r="E326" s="43" t="s">
        <v>59</v>
      </c>
      <c r="F326" s="43" t="s">
        <v>2002</v>
      </c>
      <c r="G326" s="43" t="s">
        <v>88</v>
      </c>
      <c r="H326" s="43" t="s">
        <v>2003</v>
      </c>
      <c r="I326" s="43" t="s">
        <v>2004</v>
      </c>
    </row>
    <row r="327" spans="1:9" ht="15">
      <c r="A327" s="43" t="s">
        <v>2000</v>
      </c>
      <c r="B327" s="43" t="s">
        <v>13</v>
      </c>
      <c r="C327" s="43">
        <v>42667</v>
      </c>
      <c r="D327" s="43" t="s">
        <v>2001</v>
      </c>
      <c r="E327" s="43" t="s">
        <v>59</v>
      </c>
      <c r="F327" s="43" t="s">
        <v>2002</v>
      </c>
      <c r="G327" s="43" t="s">
        <v>88</v>
      </c>
      <c r="H327" s="43" t="s">
        <v>2005</v>
      </c>
      <c r="I327" s="43" t="s">
        <v>2006</v>
      </c>
    </row>
    <row r="328" spans="1:9" ht="15">
      <c r="A328" s="43" t="s">
        <v>2007</v>
      </c>
      <c r="B328" s="43" t="s">
        <v>13</v>
      </c>
      <c r="C328" s="43">
        <v>139295</v>
      </c>
      <c r="D328" s="43" t="s">
        <v>2008</v>
      </c>
      <c r="E328" s="43" t="s">
        <v>59</v>
      </c>
      <c r="F328" s="43" t="s">
        <v>2009</v>
      </c>
      <c r="G328" s="43" t="s">
        <v>88</v>
      </c>
      <c r="H328" s="43" t="s">
        <v>2010</v>
      </c>
      <c r="I328" s="43" t="s">
        <v>2011</v>
      </c>
    </row>
    <row r="329" spans="1:9" ht="15">
      <c r="A329" s="43" t="s">
        <v>2007</v>
      </c>
      <c r="B329" s="43" t="s">
        <v>13</v>
      </c>
      <c r="C329" s="43">
        <v>101684</v>
      </c>
      <c r="D329" s="43" t="s">
        <v>2008</v>
      </c>
      <c r="E329" s="43" t="s">
        <v>59</v>
      </c>
      <c r="F329" s="43" t="s">
        <v>2009</v>
      </c>
      <c r="G329" s="43" t="s">
        <v>88</v>
      </c>
      <c r="H329" s="43" t="s">
        <v>2012</v>
      </c>
      <c r="I329" s="43" t="s">
        <v>2013</v>
      </c>
    </row>
    <row r="330" spans="1:9" ht="15">
      <c r="A330" s="43" t="s">
        <v>409</v>
      </c>
      <c r="B330" s="43" t="s">
        <v>13</v>
      </c>
      <c r="C330" s="43">
        <v>102939</v>
      </c>
      <c r="D330" s="43" t="s">
        <v>410</v>
      </c>
      <c r="E330" s="43" t="s">
        <v>59</v>
      </c>
      <c r="F330" s="43" t="s">
        <v>2014</v>
      </c>
      <c r="G330" s="43" t="s">
        <v>88</v>
      </c>
      <c r="H330" s="43" t="s">
        <v>413</v>
      </c>
      <c r="I330" s="43" t="s">
        <v>414</v>
      </c>
    </row>
    <row r="331" spans="1:9" ht="15">
      <c r="A331" s="43" t="s">
        <v>409</v>
      </c>
      <c r="B331" s="43" t="s">
        <v>13</v>
      </c>
      <c r="C331" s="43">
        <v>102000</v>
      </c>
      <c r="D331" s="43" t="s">
        <v>410</v>
      </c>
      <c r="E331" s="43" t="s">
        <v>59</v>
      </c>
      <c r="F331" s="43" t="s">
        <v>2014</v>
      </c>
      <c r="G331" s="43" t="s">
        <v>88</v>
      </c>
      <c r="H331" s="43" t="s">
        <v>411</v>
      </c>
      <c r="I331" s="43" t="s">
        <v>412</v>
      </c>
    </row>
    <row r="332" spans="1:9" ht="15">
      <c r="A332" s="43" t="s">
        <v>415</v>
      </c>
      <c r="B332" s="43" t="s">
        <v>10</v>
      </c>
      <c r="C332" s="43">
        <v>156074</v>
      </c>
      <c r="D332" s="43" t="s">
        <v>416</v>
      </c>
      <c r="E332" s="43" t="s">
        <v>59</v>
      </c>
      <c r="F332" s="43" t="s">
        <v>2015</v>
      </c>
      <c r="G332" s="43" t="s">
        <v>60</v>
      </c>
      <c r="H332" s="43" t="s">
        <v>417</v>
      </c>
      <c r="I332" s="43" t="s">
        <v>418</v>
      </c>
    </row>
    <row r="333" spans="1:9" ht="15">
      <c r="A333" s="43" t="s">
        <v>415</v>
      </c>
      <c r="B333" s="43" t="s">
        <v>10</v>
      </c>
      <c r="C333" s="43">
        <v>32895</v>
      </c>
      <c r="D333" s="43" t="s">
        <v>416</v>
      </c>
      <c r="E333" s="43" t="s">
        <v>59</v>
      </c>
      <c r="F333" s="43" t="s">
        <v>2015</v>
      </c>
      <c r="G333" s="43" t="s">
        <v>60</v>
      </c>
      <c r="H333" s="43" t="s">
        <v>417</v>
      </c>
      <c r="I333" s="43" t="s">
        <v>418</v>
      </c>
    </row>
    <row r="334" spans="1:9" ht="15">
      <c r="A334" s="43" t="s">
        <v>419</v>
      </c>
      <c r="B334" s="43" t="s">
        <v>10</v>
      </c>
      <c r="C334" s="43">
        <v>148119</v>
      </c>
      <c r="D334" s="43" t="s">
        <v>420</v>
      </c>
      <c r="E334" s="43" t="s">
        <v>59</v>
      </c>
      <c r="F334" s="43" t="s">
        <v>2016</v>
      </c>
      <c r="G334" s="43" t="s">
        <v>53</v>
      </c>
      <c r="H334" s="43" t="s">
        <v>421</v>
      </c>
      <c r="I334" s="43" t="s">
        <v>422</v>
      </c>
    </row>
    <row r="335" spans="1:9" ht="15">
      <c r="A335" s="43" t="s">
        <v>419</v>
      </c>
      <c r="B335" s="43" t="s">
        <v>10</v>
      </c>
      <c r="C335" s="43">
        <v>73102</v>
      </c>
      <c r="D335" s="43" t="s">
        <v>420</v>
      </c>
      <c r="E335" s="43" t="s">
        <v>59</v>
      </c>
      <c r="F335" s="43" t="s">
        <v>2016</v>
      </c>
      <c r="G335" s="43" t="s">
        <v>53</v>
      </c>
      <c r="H335" s="43" t="s">
        <v>421</v>
      </c>
      <c r="I335" s="43" t="s">
        <v>422</v>
      </c>
    </row>
    <row r="336" spans="1:9" ht="15">
      <c r="A336" s="43" t="s">
        <v>423</v>
      </c>
      <c r="B336" s="43" t="s">
        <v>10</v>
      </c>
      <c r="C336" s="43">
        <v>119811</v>
      </c>
      <c r="D336" s="43" t="s">
        <v>424</v>
      </c>
      <c r="E336" s="43" t="s">
        <v>59</v>
      </c>
      <c r="F336" s="43" t="s">
        <v>2017</v>
      </c>
      <c r="G336" s="43" t="s">
        <v>88</v>
      </c>
      <c r="H336" s="43" t="s">
        <v>425</v>
      </c>
      <c r="I336" s="43" t="s">
        <v>426</v>
      </c>
    </row>
    <row r="337" spans="1:9" ht="15">
      <c r="A337" s="43" t="s">
        <v>423</v>
      </c>
      <c r="B337" s="43" t="s">
        <v>10</v>
      </c>
      <c r="C337" s="43">
        <v>125091</v>
      </c>
      <c r="D337" s="43" t="s">
        <v>424</v>
      </c>
      <c r="E337" s="43" t="s">
        <v>59</v>
      </c>
      <c r="F337" s="43" t="s">
        <v>2017</v>
      </c>
      <c r="G337" s="43" t="s">
        <v>88</v>
      </c>
      <c r="H337" s="43" t="s">
        <v>425</v>
      </c>
      <c r="I337" s="43" t="s">
        <v>426</v>
      </c>
    </row>
    <row r="338" spans="1:9" ht="15">
      <c r="A338" s="43" t="s">
        <v>427</v>
      </c>
      <c r="B338" s="43" t="s">
        <v>10</v>
      </c>
      <c r="C338" s="43">
        <v>151395</v>
      </c>
      <c r="D338" s="43" t="s">
        <v>428</v>
      </c>
      <c r="E338" s="43" t="s">
        <v>59</v>
      </c>
      <c r="F338" s="43" t="s">
        <v>2018</v>
      </c>
      <c r="G338" s="43" t="s">
        <v>60</v>
      </c>
      <c r="H338" s="43" t="s">
        <v>431</v>
      </c>
      <c r="I338" s="43" t="s">
        <v>430</v>
      </c>
    </row>
    <row r="339" spans="1:9" ht="15">
      <c r="A339" s="43" t="s">
        <v>427</v>
      </c>
      <c r="B339" s="43" t="s">
        <v>10</v>
      </c>
      <c r="C339" s="43">
        <v>156460</v>
      </c>
      <c r="D339" s="43" t="s">
        <v>428</v>
      </c>
      <c r="E339" s="43" t="s">
        <v>59</v>
      </c>
      <c r="F339" s="43" t="s">
        <v>2018</v>
      </c>
      <c r="G339" s="43" t="s">
        <v>60</v>
      </c>
      <c r="H339" s="43" t="s">
        <v>429</v>
      </c>
      <c r="I339" s="43" t="s">
        <v>430</v>
      </c>
    </row>
    <row r="340" spans="1:9" ht="15">
      <c r="A340" s="43" t="s">
        <v>432</v>
      </c>
      <c r="B340" s="43" t="s">
        <v>10</v>
      </c>
      <c r="C340" s="43">
        <v>150245</v>
      </c>
      <c r="D340" s="43" t="s">
        <v>433</v>
      </c>
      <c r="E340" s="43" t="s">
        <v>59</v>
      </c>
      <c r="F340" s="43" t="s">
        <v>2019</v>
      </c>
      <c r="G340" s="43" t="s">
        <v>53</v>
      </c>
      <c r="H340" s="43" t="s">
        <v>73</v>
      </c>
      <c r="I340" s="43" t="s">
        <v>434</v>
      </c>
    </row>
    <row r="341" spans="1:9" ht="15">
      <c r="A341" s="43" t="s">
        <v>432</v>
      </c>
      <c r="B341" s="43" t="s">
        <v>10</v>
      </c>
      <c r="C341" s="43">
        <v>88781</v>
      </c>
      <c r="D341" s="43" t="s">
        <v>433</v>
      </c>
      <c r="E341" s="43" t="s">
        <v>59</v>
      </c>
      <c r="F341" s="43" t="s">
        <v>2019</v>
      </c>
      <c r="G341" s="43" t="s">
        <v>53</v>
      </c>
      <c r="H341" s="43" t="s">
        <v>73</v>
      </c>
      <c r="I341" s="43" t="s">
        <v>434</v>
      </c>
    </row>
    <row r="342" spans="1:9" ht="15">
      <c r="A342" s="43" t="s">
        <v>435</v>
      </c>
      <c r="B342" s="43" t="s">
        <v>10</v>
      </c>
      <c r="C342" s="43">
        <v>12350</v>
      </c>
      <c r="D342" s="43" t="s">
        <v>436</v>
      </c>
      <c r="E342" s="43" t="s">
        <v>59</v>
      </c>
      <c r="F342" s="43" t="s">
        <v>2020</v>
      </c>
      <c r="G342" s="43" t="s">
        <v>53</v>
      </c>
      <c r="H342" s="43" t="s">
        <v>438</v>
      </c>
      <c r="I342" s="43" t="s">
        <v>437</v>
      </c>
    </row>
    <row r="343" spans="1:9" ht="15">
      <c r="A343" s="43" t="s">
        <v>435</v>
      </c>
      <c r="B343" s="43" t="s">
        <v>10</v>
      </c>
      <c r="C343" s="43">
        <v>123772</v>
      </c>
      <c r="D343" s="43" t="s">
        <v>436</v>
      </c>
      <c r="E343" s="43" t="s">
        <v>59</v>
      </c>
      <c r="F343" s="43" t="s">
        <v>2020</v>
      </c>
      <c r="G343" s="43" t="s">
        <v>53</v>
      </c>
      <c r="H343" s="43" t="s">
        <v>296</v>
      </c>
      <c r="I343" s="43" t="s">
        <v>437</v>
      </c>
    </row>
    <row r="344" spans="1:9" ht="15">
      <c r="A344" s="43" t="s">
        <v>439</v>
      </c>
      <c r="B344" s="43" t="s">
        <v>13</v>
      </c>
      <c r="C344" s="43">
        <v>31828</v>
      </c>
      <c r="D344" s="43" t="s">
        <v>440</v>
      </c>
      <c r="E344" s="43" t="s">
        <v>59</v>
      </c>
      <c r="F344" s="43" t="s">
        <v>2021</v>
      </c>
      <c r="G344" s="43" t="s">
        <v>88</v>
      </c>
      <c r="H344" s="43" t="s">
        <v>443</v>
      </c>
      <c r="I344" s="43" t="s">
        <v>444</v>
      </c>
    </row>
    <row r="345" spans="1:9" ht="15">
      <c r="A345" s="43" t="s">
        <v>439</v>
      </c>
      <c r="B345" s="43" t="s">
        <v>13</v>
      </c>
      <c r="C345" s="43">
        <v>31827</v>
      </c>
      <c r="D345" s="43" t="s">
        <v>440</v>
      </c>
      <c r="E345" s="43" t="s">
        <v>59</v>
      </c>
      <c r="F345" s="43" t="s">
        <v>2021</v>
      </c>
      <c r="G345" s="43" t="s">
        <v>88</v>
      </c>
      <c r="H345" s="43" t="s">
        <v>441</v>
      </c>
      <c r="I345" s="43" t="s">
        <v>442</v>
      </c>
    </row>
    <row r="346" spans="1:9" ht="15">
      <c r="A346" s="43" t="s">
        <v>445</v>
      </c>
      <c r="B346" s="43" t="s">
        <v>10</v>
      </c>
      <c r="C346" s="43">
        <v>141682</v>
      </c>
      <c r="D346" s="43" t="s">
        <v>446</v>
      </c>
      <c r="E346" s="43" t="s">
        <v>59</v>
      </c>
      <c r="F346" s="43" t="s">
        <v>2022</v>
      </c>
      <c r="G346" s="43" t="s">
        <v>53</v>
      </c>
      <c r="H346" s="43" t="s">
        <v>447</v>
      </c>
      <c r="I346" s="43" t="s">
        <v>448</v>
      </c>
    </row>
    <row r="347" spans="1:9" ht="15">
      <c r="A347" s="43" t="s">
        <v>445</v>
      </c>
      <c r="B347" s="43" t="s">
        <v>10</v>
      </c>
      <c r="C347" s="43">
        <v>101026</v>
      </c>
      <c r="D347" s="43" t="s">
        <v>446</v>
      </c>
      <c r="E347" s="43" t="s">
        <v>59</v>
      </c>
      <c r="F347" s="43" t="s">
        <v>2022</v>
      </c>
      <c r="G347" s="43" t="s">
        <v>53</v>
      </c>
      <c r="H347" s="43" t="s">
        <v>447</v>
      </c>
      <c r="I347" s="43" t="s">
        <v>448</v>
      </c>
    </row>
    <row r="348" spans="1:9" ht="15">
      <c r="A348" s="43" t="s">
        <v>449</v>
      </c>
      <c r="B348" s="43" t="s">
        <v>10</v>
      </c>
      <c r="C348" s="43">
        <v>76285</v>
      </c>
      <c r="D348" s="43" t="s">
        <v>450</v>
      </c>
      <c r="E348" s="43" t="s">
        <v>59</v>
      </c>
      <c r="F348" s="43" t="s">
        <v>2023</v>
      </c>
      <c r="G348" s="43" t="s">
        <v>53</v>
      </c>
      <c r="H348" s="43" t="s">
        <v>451</v>
      </c>
      <c r="I348" s="43" t="s">
        <v>452</v>
      </c>
    </row>
    <row r="349" spans="1:9" ht="15">
      <c r="A349" s="43" t="s">
        <v>449</v>
      </c>
      <c r="B349" s="43" t="s">
        <v>10</v>
      </c>
      <c r="C349" s="43">
        <v>198254</v>
      </c>
      <c r="D349" s="43" t="s">
        <v>450</v>
      </c>
      <c r="E349" s="43" t="s">
        <v>59</v>
      </c>
      <c r="F349" s="43" t="s">
        <v>2023</v>
      </c>
      <c r="G349" s="43" t="s">
        <v>53</v>
      </c>
      <c r="H349" s="43" t="s">
        <v>451</v>
      </c>
      <c r="I349" s="43" t="s">
        <v>452</v>
      </c>
    </row>
    <row r="350" spans="1:9" ht="15">
      <c r="A350" s="43" t="s">
        <v>453</v>
      </c>
      <c r="B350" s="43" t="s">
        <v>10</v>
      </c>
      <c r="C350" s="43">
        <v>126638</v>
      </c>
      <c r="D350" s="43" t="s">
        <v>454</v>
      </c>
      <c r="E350" s="43" t="s">
        <v>59</v>
      </c>
      <c r="F350" s="43" t="s">
        <v>2024</v>
      </c>
      <c r="G350" s="43" t="s">
        <v>53</v>
      </c>
      <c r="H350" s="43" t="s">
        <v>455</v>
      </c>
      <c r="I350" s="43" t="s">
        <v>456</v>
      </c>
    </row>
    <row r="351" spans="1:9" ht="15">
      <c r="A351" s="43" t="s">
        <v>453</v>
      </c>
      <c r="B351" s="43" t="s">
        <v>10</v>
      </c>
      <c r="C351" s="43">
        <v>153021</v>
      </c>
      <c r="D351" s="43" t="s">
        <v>454</v>
      </c>
      <c r="E351" s="43" t="s">
        <v>59</v>
      </c>
      <c r="F351" s="43" t="s">
        <v>2024</v>
      </c>
      <c r="G351" s="43" t="s">
        <v>53</v>
      </c>
      <c r="H351" s="43" t="s">
        <v>455</v>
      </c>
      <c r="I351" s="43" t="s">
        <v>456</v>
      </c>
    </row>
    <row r="352" spans="1:9" ht="15">
      <c r="A352" s="43" t="s">
        <v>457</v>
      </c>
      <c r="B352" s="43" t="s">
        <v>10</v>
      </c>
      <c r="C352" s="43">
        <v>103990</v>
      </c>
      <c r="D352" s="43" t="s">
        <v>458</v>
      </c>
      <c r="E352" s="43" t="s">
        <v>59</v>
      </c>
      <c r="F352" s="43" t="s">
        <v>2025</v>
      </c>
      <c r="G352" s="43" t="s">
        <v>53</v>
      </c>
      <c r="H352" s="43" t="s">
        <v>461</v>
      </c>
      <c r="I352" s="43" t="s">
        <v>461</v>
      </c>
    </row>
    <row r="353" spans="1:9" ht="15">
      <c r="A353" s="43" t="s">
        <v>457</v>
      </c>
      <c r="B353" s="43" t="s">
        <v>10</v>
      </c>
      <c r="C353" s="43">
        <v>150572</v>
      </c>
      <c r="D353" s="43" t="s">
        <v>458</v>
      </c>
      <c r="E353" s="43" t="s">
        <v>59</v>
      </c>
      <c r="F353" s="43" t="s">
        <v>2025</v>
      </c>
      <c r="G353" s="43" t="s">
        <v>53</v>
      </c>
      <c r="H353" s="43" t="s">
        <v>459</v>
      </c>
      <c r="I353" s="43" t="s">
        <v>460</v>
      </c>
    </row>
    <row r="354" spans="1:9" ht="15">
      <c r="A354" s="43" t="s">
        <v>462</v>
      </c>
      <c r="B354" s="43" t="s">
        <v>10</v>
      </c>
      <c r="C354" s="43">
        <v>161061</v>
      </c>
      <c r="D354" s="43" t="s">
        <v>463</v>
      </c>
      <c r="E354" s="43" t="s">
        <v>59</v>
      </c>
      <c r="F354" s="43" t="s">
        <v>2026</v>
      </c>
      <c r="G354" s="43" t="s">
        <v>53</v>
      </c>
      <c r="H354" s="43" t="s">
        <v>464</v>
      </c>
      <c r="I354" s="43" t="s">
        <v>465</v>
      </c>
    </row>
    <row r="355" spans="1:9" ht="15">
      <c r="A355" s="43" t="s">
        <v>462</v>
      </c>
      <c r="B355" s="43" t="s">
        <v>10</v>
      </c>
      <c r="C355" s="43">
        <v>154598</v>
      </c>
      <c r="D355" s="43" t="s">
        <v>463</v>
      </c>
      <c r="E355" s="43" t="s">
        <v>59</v>
      </c>
      <c r="F355" s="43" t="s">
        <v>2026</v>
      </c>
      <c r="G355" s="43" t="s">
        <v>53</v>
      </c>
      <c r="H355" s="43" t="s">
        <v>466</v>
      </c>
      <c r="I355" s="43" t="s">
        <v>465</v>
      </c>
    </row>
    <row r="356" spans="1:9" ht="15">
      <c r="A356" s="43" t="s">
        <v>467</v>
      </c>
      <c r="B356" s="43" t="s">
        <v>10</v>
      </c>
      <c r="C356" s="43">
        <v>125099</v>
      </c>
      <c r="D356" s="43" t="s">
        <v>468</v>
      </c>
      <c r="E356" s="43" t="s">
        <v>59</v>
      </c>
      <c r="F356" s="43" t="s">
        <v>2027</v>
      </c>
      <c r="G356" s="43" t="s">
        <v>53</v>
      </c>
      <c r="H356" s="43" t="s">
        <v>469</v>
      </c>
      <c r="I356" s="43" t="s">
        <v>470</v>
      </c>
    </row>
    <row r="357" spans="1:9" ht="15">
      <c r="A357" s="43" t="s">
        <v>467</v>
      </c>
      <c r="B357" s="43" t="s">
        <v>10</v>
      </c>
      <c r="C357" s="43">
        <v>125193</v>
      </c>
      <c r="D357" s="43" t="s">
        <v>468</v>
      </c>
      <c r="E357" s="43" t="s">
        <v>59</v>
      </c>
      <c r="F357" s="43" t="s">
        <v>2027</v>
      </c>
      <c r="G357" s="43" t="s">
        <v>53</v>
      </c>
      <c r="H357" s="43" t="s">
        <v>471</v>
      </c>
      <c r="I357" s="43" t="s">
        <v>470</v>
      </c>
    </row>
    <row r="358" spans="1:9" ht="15">
      <c r="A358" s="43" t="s">
        <v>472</v>
      </c>
      <c r="B358" s="43" t="s">
        <v>10</v>
      </c>
      <c r="C358" s="43">
        <v>120960</v>
      </c>
      <c r="D358" s="43" t="s">
        <v>473</v>
      </c>
      <c r="E358" s="43" t="s">
        <v>59</v>
      </c>
      <c r="F358" s="43" t="s">
        <v>2028</v>
      </c>
      <c r="G358" s="43" t="s">
        <v>53</v>
      </c>
      <c r="H358" s="43" t="s">
        <v>474</v>
      </c>
      <c r="I358" s="43" t="s">
        <v>475</v>
      </c>
    </row>
    <row r="359" spans="1:9" ht="15">
      <c r="A359" s="43" t="s">
        <v>472</v>
      </c>
      <c r="B359" s="43" t="s">
        <v>10</v>
      </c>
      <c r="C359" s="43">
        <v>27175</v>
      </c>
      <c r="D359" s="43" t="s">
        <v>473</v>
      </c>
      <c r="E359" s="43" t="s">
        <v>59</v>
      </c>
      <c r="F359" s="43" t="s">
        <v>2028</v>
      </c>
      <c r="G359" s="43" t="s">
        <v>53</v>
      </c>
      <c r="H359" s="43" t="s">
        <v>474</v>
      </c>
      <c r="I359" s="43" t="s">
        <v>475</v>
      </c>
    </row>
    <row r="360" spans="1:9" ht="15">
      <c r="A360" s="43" t="s">
        <v>476</v>
      </c>
      <c r="B360" s="43" t="s">
        <v>10</v>
      </c>
      <c r="C360" s="43">
        <v>178626</v>
      </c>
      <c r="D360" s="43" t="s">
        <v>477</v>
      </c>
      <c r="E360" s="43" t="s">
        <v>59</v>
      </c>
      <c r="F360" s="43" t="s">
        <v>2029</v>
      </c>
      <c r="G360" s="43" t="s">
        <v>53</v>
      </c>
      <c r="H360" s="43" t="s">
        <v>478</v>
      </c>
      <c r="I360" s="43" t="s">
        <v>479</v>
      </c>
    </row>
    <row r="361" spans="1:9" ht="15">
      <c r="A361" s="43" t="s">
        <v>476</v>
      </c>
      <c r="B361" s="43" t="s">
        <v>10</v>
      </c>
      <c r="C361" s="43">
        <v>151150</v>
      </c>
      <c r="D361" s="43" t="s">
        <v>477</v>
      </c>
      <c r="E361" s="43" t="s">
        <v>59</v>
      </c>
      <c r="F361" s="43" t="s">
        <v>2029</v>
      </c>
      <c r="G361" s="43" t="s">
        <v>53</v>
      </c>
      <c r="H361" s="43" t="s">
        <v>478</v>
      </c>
      <c r="I361" s="43" t="s">
        <v>480</v>
      </c>
    </row>
    <row r="362" spans="1:9" ht="15">
      <c r="A362" s="43" t="s">
        <v>481</v>
      </c>
      <c r="B362" s="43" t="s">
        <v>10</v>
      </c>
      <c r="C362" s="43">
        <v>131872</v>
      </c>
      <c r="D362" s="43" t="s">
        <v>482</v>
      </c>
      <c r="E362" s="43" t="s">
        <v>59</v>
      </c>
      <c r="F362" s="43" t="s">
        <v>2030</v>
      </c>
      <c r="G362" s="43" t="s">
        <v>53</v>
      </c>
      <c r="H362" s="43" t="s">
        <v>483</v>
      </c>
      <c r="I362" s="43" t="s">
        <v>172</v>
      </c>
    </row>
    <row r="363" spans="1:9" ht="15">
      <c r="A363" s="43" t="s">
        <v>481</v>
      </c>
      <c r="B363" s="43" t="s">
        <v>10</v>
      </c>
      <c r="C363" s="43">
        <v>64258</v>
      </c>
      <c r="D363" s="43" t="s">
        <v>482</v>
      </c>
      <c r="E363" s="43" t="s">
        <v>59</v>
      </c>
      <c r="F363" s="43" t="s">
        <v>2030</v>
      </c>
      <c r="G363" s="43" t="s">
        <v>53</v>
      </c>
      <c r="H363" s="43" t="s">
        <v>483</v>
      </c>
      <c r="I363" s="43" t="s">
        <v>172</v>
      </c>
    </row>
    <row r="364" spans="1:9" ht="15">
      <c r="A364" s="43" t="s">
        <v>484</v>
      </c>
      <c r="B364" s="43" t="s">
        <v>10</v>
      </c>
      <c r="C364" s="43">
        <v>117572</v>
      </c>
      <c r="D364" s="43" t="s">
        <v>485</v>
      </c>
      <c r="E364" s="43" t="s">
        <v>59</v>
      </c>
      <c r="F364" s="43" t="s">
        <v>2031</v>
      </c>
      <c r="G364" s="43" t="s">
        <v>53</v>
      </c>
      <c r="H364" s="43" t="s">
        <v>486</v>
      </c>
      <c r="I364" s="43" t="s">
        <v>486</v>
      </c>
    </row>
    <row r="365" spans="1:9" ht="15">
      <c r="A365" s="43" t="s">
        <v>484</v>
      </c>
      <c r="B365" s="43" t="s">
        <v>10</v>
      </c>
      <c r="C365" s="43">
        <v>157539</v>
      </c>
      <c r="D365" s="43" t="s">
        <v>485</v>
      </c>
      <c r="E365" s="43" t="s">
        <v>59</v>
      </c>
      <c r="F365" s="43" t="s">
        <v>2031</v>
      </c>
      <c r="G365" s="43" t="s">
        <v>53</v>
      </c>
      <c r="H365" s="43" t="s">
        <v>487</v>
      </c>
      <c r="I365" s="43" t="s">
        <v>488</v>
      </c>
    </row>
    <row r="366" spans="1:9" ht="15">
      <c r="A366" s="43" t="s">
        <v>489</v>
      </c>
      <c r="B366" s="43" t="s">
        <v>10</v>
      </c>
      <c r="C366" s="43">
        <v>162543</v>
      </c>
      <c r="D366" s="43" t="s">
        <v>490</v>
      </c>
      <c r="E366" s="43" t="s">
        <v>59</v>
      </c>
      <c r="F366" s="43" t="s">
        <v>2032</v>
      </c>
      <c r="G366" s="43" t="s">
        <v>53</v>
      </c>
      <c r="H366" s="43" t="s">
        <v>491</v>
      </c>
      <c r="I366" s="43" t="s">
        <v>492</v>
      </c>
    </row>
    <row r="367" spans="1:9" ht="15">
      <c r="A367" s="43" t="s">
        <v>489</v>
      </c>
      <c r="B367" s="43" t="s">
        <v>10</v>
      </c>
      <c r="C367" s="43">
        <v>162603</v>
      </c>
      <c r="D367" s="43" t="s">
        <v>490</v>
      </c>
      <c r="E367" s="43" t="s">
        <v>59</v>
      </c>
      <c r="F367" s="43" t="s">
        <v>2032</v>
      </c>
      <c r="G367" s="43" t="s">
        <v>53</v>
      </c>
      <c r="H367" s="43" t="s">
        <v>491</v>
      </c>
      <c r="I367" s="43" t="s">
        <v>492</v>
      </c>
    </row>
    <row r="368" spans="1:9" ht="15">
      <c r="A368" s="43" t="s">
        <v>493</v>
      </c>
      <c r="B368" s="43" t="s">
        <v>10</v>
      </c>
      <c r="C368" s="43">
        <v>6827</v>
      </c>
      <c r="D368" s="43" t="s">
        <v>494</v>
      </c>
      <c r="E368" s="43" t="s">
        <v>59</v>
      </c>
      <c r="F368" s="43" t="s">
        <v>2033</v>
      </c>
      <c r="G368" s="43" t="s">
        <v>53</v>
      </c>
      <c r="H368" s="43" t="s">
        <v>495</v>
      </c>
      <c r="I368" s="43" t="s">
        <v>496</v>
      </c>
    </row>
    <row r="369" spans="1:9" ht="15">
      <c r="A369" s="43" t="s">
        <v>493</v>
      </c>
      <c r="B369" s="43" t="s">
        <v>10</v>
      </c>
      <c r="C369" s="43">
        <v>145736</v>
      </c>
      <c r="D369" s="43" t="s">
        <v>494</v>
      </c>
      <c r="E369" s="43" t="s">
        <v>59</v>
      </c>
      <c r="F369" s="43" t="s">
        <v>2033</v>
      </c>
      <c r="G369" s="43" t="s">
        <v>53</v>
      </c>
      <c r="H369" s="43" t="s">
        <v>495</v>
      </c>
      <c r="I369" s="43" t="s">
        <v>496</v>
      </c>
    </row>
    <row r="370" spans="1:9" ht="15">
      <c r="A370" s="43" t="s">
        <v>497</v>
      </c>
      <c r="B370" s="43" t="s">
        <v>10</v>
      </c>
      <c r="C370" s="43">
        <v>73150</v>
      </c>
      <c r="D370" s="43" t="s">
        <v>498</v>
      </c>
      <c r="E370" s="43" t="s">
        <v>59</v>
      </c>
      <c r="F370" s="43" t="s">
        <v>2034</v>
      </c>
      <c r="G370" s="43" t="s">
        <v>53</v>
      </c>
      <c r="H370" s="43" t="s">
        <v>499</v>
      </c>
      <c r="I370" s="43" t="s">
        <v>499</v>
      </c>
    </row>
    <row r="371" spans="1:9" ht="15">
      <c r="A371" s="43" t="s">
        <v>497</v>
      </c>
      <c r="B371" s="43" t="s">
        <v>10</v>
      </c>
      <c r="C371" s="43">
        <v>73149</v>
      </c>
      <c r="D371" s="43" t="s">
        <v>498</v>
      </c>
      <c r="E371" s="43" t="s">
        <v>59</v>
      </c>
      <c r="F371" s="43" t="s">
        <v>2034</v>
      </c>
      <c r="G371" s="43" t="s">
        <v>53</v>
      </c>
      <c r="H371" s="43" t="s">
        <v>499</v>
      </c>
      <c r="I371" s="43" t="s">
        <v>499</v>
      </c>
    </row>
    <row r="372" spans="1:9" ht="15">
      <c r="A372" s="43" t="s">
        <v>500</v>
      </c>
      <c r="B372" s="43" t="s">
        <v>10</v>
      </c>
      <c r="C372" s="43">
        <v>26900</v>
      </c>
      <c r="D372" s="43" t="s">
        <v>501</v>
      </c>
      <c r="E372" s="43" t="s">
        <v>59</v>
      </c>
      <c r="F372" s="43" t="s">
        <v>2035</v>
      </c>
      <c r="G372" s="43" t="s">
        <v>53</v>
      </c>
      <c r="H372" s="43" t="s">
        <v>502</v>
      </c>
      <c r="I372" s="43" t="s">
        <v>502</v>
      </c>
    </row>
    <row r="373" spans="1:9" ht="15">
      <c r="A373" s="43" t="s">
        <v>500</v>
      </c>
      <c r="B373" s="43" t="s">
        <v>10</v>
      </c>
      <c r="C373" s="43">
        <v>27180</v>
      </c>
      <c r="D373" s="43" t="s">
        <v>501</v>
      </c>
      <c r="E373" s="43" t="s">
        <v>59</v>
      </c>
      <c r="F373" s="43" t="s">
        <v>2035</v>
      </c>
      <c r="G373" s="43" t="s">
        <v>53</v>
      </c>
      <c r="H373" s="43" t="s">
        <v>503</v>
      </c>
      <c r="I373" s="43" t="s">
        <v>475</v>
      </c>
    </row>
    <row r="374" spans="1:9" ht="15">
      <c r="A374" s="43" t="s">
        <v>504</v>
      </c>
      <c r="B374" s="43" t="s">
        <v>10</v>
      </c>
      <c r="C374" s="43">
        <v>152514</v>
      </c>
      <c r="D374" s="43" t="s">
        <v>505</v>
      </c>
      <c r="E374" s="43" t="s">
        <v>59</v>
      </c>
      <c r="F374" s="43" t="s">
        <v>2036</v>
      </c>
      <c r="G374" s="43" t="s">
        <v>53</v>
      </c>
      <c r="H374" s="43" t="s">
        <v>506</v>
      </c>
      <c r="I374" s="43" t="s">
        <v>507</v>
      </c>
    </row>
    <row r="375" spans="1:9" ht="15">
      <c r="A375" s="43" t="s">
        <v>504</v>
      </c>
      <c r="B375" s="43" t="s">
        <v>10</v>
      </c>
      <c r="C375" s="43">
        <v>150796</v>
      </c>
      <c r="D375" s="43" t="s">
        <v>505</v>
      </c>
      <c r="E375" s="43" t="s">
        <v>59</v>
      </c>
      <c r="F375" s="43" t="s">
        <v>2036</v>
      </c>
      <c r="G375" s="43" t="s">
        <v>53</v>
      </c>
      <c r="H375" s="43" t="s">
        <v>506</v>
      </c>
      <c r="I375" s="43" t="s">
        <v>507</v>
      </c>
    </row>
    <row r="376" spans="1:9" ht="15">
      <c r="A376" s="43" t="s">
        <v>508</v>
      </c>
      <c r="B376" s="43" t="s">
        <v>10</v>
      </c>
      <c r="C376" s="43">
        <v>42866</v>
      </c>
      <c r="D376" s="43" t="s">
        <v>509</v>
      </c>
      <c r="E376" s="43" t="s">
        <v>59</v>
      </c>
      <c r="F376" s="43" t="s">
        <v>2037</v>
      </c>
      <c r="G376" s="43" t="s">
        <v>53</v>
      </c>
      <c r="H376" s="43" t="s">
        <v>512</v>
      </c>
      <c r="I376" s="43" t="s">
        <v>511</v>
      </c>
    </row>
    <row r="377" spans="1:9" ht="15">
      <c r="A377" s="43" t="s">
        <v>508</v>
      </c>
      <c r="B377" s="43" t="s">
        <v>10</v>
      </c>
      <c r="C377" s="43">
        <v>160967</v>
      </c>
      <c r="D377" s="43" t="s">
        <v>509</v>
      </c>
      <c r="E377" s="43" t="s">
        <v>59</v>
      </c>
      <c r="F377" s="43" t="s">
        <v>2037</v>
      </c>
      <c r="G377" s="43" t="s">
        <v>53</v>
      </c>
      <c r="H377" s="43" t="s">
        <v>510</v>
      </c>
      <c r="I377" s="43" t="s">
        <v>511</v>
      </c>
    </row>
    <row r="378" spans="1:9" ht="15">
      <c r="A378" s="43" t="s">
        <v>513</v>
      </c>
      <c r="B378" s="43" t="s">
        <v>10</v>
      </c>
      <c r="C378" s="43">
        <v>135475</v>
      </c>
      <c r="D378" s="43" t="s">
        <v>514</v>
      </c>
      <c r="E378" s="43" t="s">
        <v>59</v>
      </c>
      <c r="F378" s="43" t="s">
        <v>2038</v>
      </c>
      <c r="G378" s="43" t="s">
        <v>53</v>
      </c>
      <c r="H378" s="43" t="s">
        <v>515</v>
      </c>
      <c r="I378" s="43" t="s">
        <v>380</v>
      </c>
    </row>
    <row r="379" spans="1:9" ht="15">
      <c r="A379" s="43" t="s">
        <v>513</v>
      </c>
      <c r="B379" s="43" t="s">
        <v>10</v>
      </c>
      <c r="C379" s="43">
        <v>123074</v>
      </c>
      <c r="D379" s="43" t="s">
        <v>514</v>
      </c>
      <c r="E379" s="43" t="s">
        <v>59</v>
      </c>
      <c r="F379" s="43" t="s">
        <v>2038</v>
      </c>
      <c r="G379" s="43" t="s">
        <v>53</v>
      </c>
      <c r="H379" s="43" t="s">
        <v>515</v>
      </c>
      <c r="I379" s="43" t="s">
        <v>380</v>
      </c>
    </row>
    <row r="380" spans="1:9" ht="15">
      <c r="A380" s="43" t="s">
        <v>516</v>
      </c>
      <c r="B380" s="43" t="s">
        <v>10</v>
      </c>
      <c r="C380" s="43">
        <v>187356</v>
      </c>
      <c r="D380" s="43" t="s">
        <v>517</v>
      </c>
      <c r="E380" s="43" t="s">
        <v>59</v>
      </c>
      <c r="F380" s="43" t="s">
        <v>2039</v>
      </c>
      <c r="G380" s="43" t="s">
        <v>60</v>
      </c>
      <c r="H380" s="43" t="s">
        <v>518</v>
      </c>
      <c r="I380" s="43" t="s">
        <v>519</v>
      </c>
    </row>
    <row r="381" spans="1:9" ht="15">
      <c r="A381" s="43" t="s">
        <v>516</v>
      </c>
      <c r="B381" s="43" t="s">
        <v>10</v>
      </c>
      <c r="C381" s="43">
        <v>161861</v>
      </c>
      <c r="D381" s="43" t="s">
        <v>517</v>
      </c>
      <c r="E381" s="43" t="s">
        <v>59</v>
      </c>
      <c r="F381" s="43" t="s">
        <v>2039</v>
      </c>
      <c r="G381" s="43" t="s">
        <v>60</v>
      </c>
      <c r="H381" s="43" t="s">
        <v>518</v>
      </c>
      <c r="I381" s="43" t="s">
        <v>519</v>
      </c>
    </row>
    <row r="382" spans="1:9" ht="15">
      <c r="A382" s="43" t="s">
        <v>520</v>
      </c>
      <c r="B382" s="43" t="s">
        <v>10</v>
      </c>
      <c r="C382" s="43">
        <v>163189</v>
      </c>
      <c r="D382" s="43" t="s">
        <v>521</v>
      </c>
      <c r="E382" s="43" t="s">
        <v>59</v>
      </c>
      <c r="F382" s="43" t="s">
        <v>2040</v>
      </c>
      <c r="G382" s="43" t="s">
        <v>60</v>
      </c>
      <c r="H382" s="43" t="s">
        <v>523</v>
      </c>
      <c r="I382" s="43" t="s">
        <v>522</v>
      </c>
    </row>
    <row r="383" spans="1:9" ht="15">
      <c r="A383" s="43" t="s">
        <v>520</v>
      </c>
      <c r="B383" s="43" t="s">
        <v>10</v>
      </c>
      <c r="C383" s="43">
        <v>170426</v>
      </c>
      <c r="D383" s="43" t="s">
        <v>521</v>
      </c>
      <c r="E383" s="43" t="s">
        <v>59</v>
      </c>
      <c r="F383" s="43" t="s">
        <v>2040</v>
      </c>
      <c r="G383" s="43" t="s">
        <v>60</v>
      </c>
      <c r="H383" s="43" t="s">
        <v>523</v>
      </c>
      <c r="I383" s="43" t="s">
        <v>522</v>
      </c>
    </row>
    <row r="384" spans="1:9" ht="15">
      <c r="A384" s="43" t="s">
        <v>524</v>
      </c>
      <c r="B384" s="43" t="s">
        <v>10</v>
      </c>
      <c r="C384" s="43">
        <v>162604</v>
      </c>
      <c r="D384" s="43" t="s">
        <v>525</v>
      </c>
      <c r="E384" s="43" t="s">
        <v>59</v>
      </c>
      <c r="F384" s="43" t="s">
        <v>2041</v>
      </c>
      <c r="G384" s="43" t="s">
        <v>60</v>
      </c>
      <c r="H384" s="43" t="s">
        <v>345</v>
      </c>
      <c r="I384" s="43" t="s">
        <v>526</v>
      </c>
    </row>
    <row r="385" spans="1:9" ht="15">
      <c r="A385" s="43" t="s">
        <v>524</v>
      </c>
      <c r="B385" s="43" t="s">
        <v>10</v>
      </c>
      <c r="C385" s="43">
        <v>173891</v>
      </c>
      <c r="D385" s="43" t="s">
        <v>525</v>
      </c>
      <c r="E385" s="43" t="s">
        <v>59</v>
      </c>
      <c r="F385" s="43" t="s">
        <v>2041</v>
      </c>
      <c r="G385" s="43" t="s">
        <v>60</v>
      </c>
      <c r="H385" s="43" t="s">
        <v>345</v>
      </c>
      <c r="I385" s="43" t="s">
        <v>526</v>
      </c>
    </row>
    <row r="386" spans="1:9" ht="15">
      <c r="A386" s="43" t="s">
        <v>527</v>
      </c>
      <c r="B386" s="43" t="s">
        <v>10</v>
      </c>
      <c r="C386" s="43">
        <v>75834</v>
      </c>
      <c r="D386" s="43" t="s">
        <v>528</v>
      </c>
      <c r="E386" s="43" t="s">
        <v>59</v>
      </c>
      <c r="F386" s="43" t="s">
        <v>2042</v>
      </c>
      <c r="G386" s="43" t="s">
        <v>53</v>
      </c>
      <c r="H386" s="43" t="s">
        <v>530</v>
      </c>
      <c r="I386" s="43" t="s">
        <v>480</v>
      </c>
    </row>
    <row r="387" spans="1:9" ht="15">
      <c r="A387" s="43" t="s">
        <v>527</v>
      </c>
      <c r="B387" s="43" t="s">
        <v>10</v>
      </c>
      <c r="C387" s="43">
        <v>75833</v>
      </c>
      <c r="D387" s="43" t="s">
        <v>528</v>
      </c>
      <c r="E387" s="43" t="s">
        <v>59</v>
      </c>
      <c r="F387" s="43" t="s">
        <v>2042</v>
      </c>
      <c r="G387" s="43" t="s">
        <v>53</v>
      </c>
      <c r="H387" s="43" t="s">
        <v>529</v>
      </c>
      <c r="I387" s="43" t="s">
        <v>529</v>
      </c>
    </row>
    <row r="388" spans="1:9" ht="15">
      <c r="A388" s="43" t="s">
        <v>213</v>
      </c>
      <c r="B388" s="43" t="s">
        <v>8</v>
      </c>
      <c r="C388" s="43">
        <v>166193</v>
      </c>
      <c r="D388" s="43" t="s">
        <v>214</v>
      </c>
      <c r="E388" s="43" t="s">
        <v>215</v>
      </c>
      <c r="F388" s="43" t="s">
        <v>2043</v>
      </c>
      <c r="G388" s="43" t="s">
        <v>216</v>
      </c>
      <c r="H388" s="43" t="s">
        <v>2044</v>
      </c>
      <c r="I388" s="43" t="s">
        <v>218</v>
      </c>
    </row>
    <row r="389" spans="1:9" ht="15">
      <c r="A389" s="43" t="s">
        <v>213</v>
      </c>
      <c r="B389" s="43" t="s">
        <v>8</v>
      </c>
      <c r="C389" s="43">
        <v>166193</v>
      </c>
      <c r="D389" s="43" t="s">
        <v>214</v>
      </c>
      <c r="E389" s="43" t="s">
        <v>215</v>
      </c>
      <c r="F389" s="43" t="s">
        <v>2043</v>
      </c>
      <c r="G389" s="43" t="s">
        <v>216</v>
      </c>
      <c r="H389" s="43" t="s">
        <v>217</v>
      </c>
      <c r="I389" s="43" t="s">
        <v>218</v>
      </c>
    </row>
    <row r="390" spans="1:9" ht="15">
      <c r="A390" s="43" t="s">
        <v>219</v>
      </c>
      <c r="B390" s="43" t="s">
        <v>10</v>
      </c>
      <c r="C390" s="43">
        <v>150976</v>
      </c>
      <c r="D390" s="43" t="s">
        <v>220</v>
      </c>
      <c r="E390" s="43" t="s">
        <v>59</v>
      </c>
      <c r="F390" s="43" t="s">
        <v>2045</v>
      </c>
      <c r="G390" s="43" t="s">
        <v>88</v>
      </c>
      <c r="H390" s="43" t="s">
        <v>221</v>
      </c>
      <c r="I390" s="43" t="s">
        <v>221</v>
      </c>
    </row>
    <row r="391" spans="1:9" ht="15">
      <c r="A391" s="43" t="s">
        <v>219</v>
      </c>
      <c r="B391" s="43" t="s">
        <v>10</v>
      </c>
      <c r="C391" s="43">
        <v>149898</v>
      </c>
      <c r="D391" s="43" t="s">
        <v>220</v>
      </c>
      <c r="E391" s="43" t="s">
        <v>59</v>
      </c>
      <c r="F391" s="43" t="s">
        <v>2045</v>
      </c>
      <c r="G391" s="43" t="s">
        <v>88</v>
      </c>
      <c r="H391" s="43" t="s">
        <v>222</v>
      </c>
      <c r="I391" s="43" t="s">
        <v>222</v>
      </c>
    </row>
    <row r="392" spans="1:9" ht="15">
      <c r="A392" s="43" t="s">
        <v>223</v>
      </c>
      <c r="B392" s="43" t="s">
        <v>10</v>
      </c>
      <c r="C392" s="43">
        <v>178875</v>
      </c>
      <c r="D392" s="43" t="s">
        <v>224</v>
      </c>
      <c r="E392" s="43" t="s">
        <v>59</v>
      </c>
      <c r="F392" s="43" t="s">
        <v>2046</v>
      </c>
      <c r="G392" s="43" t="s">
        <v>53</v>
      </c>
      <c r="H392" s="43" t="s">
        <v>225</v>
      </c>
      <c r="I392" s="43" t="s">
        <v>226</v>
      </c>
    </row>
    <row r="393" spans="1:9" ht="15">
      <c r="A393" s="43" t="s">
        <v>223</v>
      </c>
      <c r="B393" s="43" t="s">
        <v>10</v>
      </c>
      <c r="C393" s="43">
        <v>179590</v>
      </c>
      <c r="D393" s="43" t="s">
        <v>224</v>
      </c>
      <c r="E393" s="43" t="s">
        <v>59</v>
      </c>
      <c r="F393" s="43" t="s">
        <v>2046</v>
      </c>
      <c r="G393" s="43" t="s">
        <v>53</v>
      </c>
      <c r="H393" s="43" t="s">
        <v>225</v>
      </c>
      <c r="I393" s="43" t="s">
        <v>226</v>
      </c>
    </row>
    <row r="394" spans="1:9" ht="15">
      <c r="A394" s="43" t="s">
        <v>227</v>
      </c>
      <c r="B394" s="43" t="s">
        <v>10</v>
      </c>
      <c r="C394" s="43">
        <v>187379</v>
      </c>
      <c r="D394" s="43" t="s">
        <v>228</v>
      </c>
      <c r="E394" s="43" t="s">
        <v>59</v>
      </c>
      <c r="F394" s="43" t="s">
        <v>2047</v>
      </c>
      <c r="G394" s="43" t="s">
        <v>53</v>
      </c>
      <c r="H394" s="43" t="s">
        <v>229</v>
      </c>
      <c r="I394" s="43" t="s">
        <v>230</v>
      </c>
    </row>
    <row r="395" spans="1:9" ht="15">
      <c r="A395" s="43" t="s">
        <v>227</v>
      </c>
      <c r="B395" s="43" t="s">
        <v>10</v>
      </c>
      <c r="C395" s="43">
        <v>187405</v>
      </c>
      <c r="D395" s="43" t="s">
        <v>228</v>
      </c>
      <c r="E395" s="43" t="s">
        <v>59</v>
      </c>
      <c r="F395" s="43" t="s">
        <v>2047</v>
      </c>
      <c r="G395" s="43" t="s">
        <v>53</v>
      </c>
      <c r="H395" s="43" t="s">
        <v>2048</v>
      </c>
      <c r="I395" s="43" t="s">
        <v>230</v>
      </c>
    </row>
    <row r="396" spans="1:9" ht="15">
      <c r="A396" s="43" t="s">
        <v>231</v>
      </c>
      <c r="B396" s="43" t="s">
        <v>8</v>
      </c>
      <c r="C396" s="43">
        <v>90719</v>
      </c>
      <c r="D396" s="43" t="s">
        <v>232</v>
      </c>
      <c r="E396" s="43" t="s">
        <v>59</v>
      </c>
      <c r="F396" s="43" t="s">
        <v>2049</v>
      </c>
      <c r="G396" s="43" t="s">
        <v>60</v>
      </c>
      <c r="H396" s="43" t="s">
        <v>233</v>
      </c>
      <c r="I396" s="43" t="s">
        <v>234</v>
      </c>
    </row>
    <row r="397" spans="1:9" ht="15">
      <c r="A397" s="43" t="s">
        <v>231</v>
      </c>
      <c r="B397" s="43" t="s">
        <v>8</v>
      </c>
      <c r="C397" s="43">
        <v>100738</v>
      </c>
      <c r="D397" s="43" t="s">
        <v>232</v>
      </c>
      <c r="E397" s="43" t="s">
        <v>59</v>
      </c>
      <c r="F397" s="43" t="s">
        <v>2049</v>
      </c>
      <c r="G397" s="43" t="s">
        <v>60</v>
      </c>
      <c r="H397" s="43" t="s">
        <v>233</v>
      </c>
      <c r="I397" s="43" t="s">
        <v>234</v>
      </c>
    </row>
    <row r="398" spans="1:9" ht="15">
      <c r="A398" s="43" t="s">
        <v>235</v>
      </c>
      <c r="B398" s="43" t="s">
        <v>13</v>
      </c>
      <c r="C398" s="43">
        <v>31821</v>
      </c>
      <c r="D398" s="43" t="s">
        <v>236</v>
      </c>
      <c r="E398" s="43" t="s">
        <v>59</v>
      </c>
      <c r="F398" s="43" t="s">
        <v>2050</v>
      </c>
      <c r="G398" s="43" t="s">
        <v>88</v>
      </c>
      <c r="H398" s="43" t="s">
        <v>237</v>
      </c>
      <c r="I398" s="43" t="s">
        <v>238</v>
      </c>
    </row>
    <row r="399" spans="1:9" ht="15">
      <c r="A399" s="43" t="s">
        <v>235</v>
      </c>
      <c r="B399" s="43" t="s">
        <v>13</v>
      </c>
      <c r="C399" s="43">
        <v>31822</v>
      </c>
      <c r="D399" s="43" t="s">
        <v>236</v>
      </c>
      <c r="E399" s="43" t="s">
        <v>59</v>
      </c>
      <c r="F399" s="43" t="s">
        <v>2050</v>
      </c>
      <c r="G399" s="43" t="s">
        <v>88</v>
      </c>
      <c r="H399" s="43" t="s">
        <v>237</v>
      </c>
      <c r="I399" s="43" t="s">
        <v>2050</v>
      </c>
    </row>
    <row r="400" spans="1:9" ht="15">
      <c r="A400" s="43" t="s">
        <v>239</v>
      </c>
      <c r="B400" s="43" t="s">
        <v>10</v>
      </c>
      <c r="C400" s="43">
        <v>151790</v>
      </c>
      <c r="D400" s="43" t="s">
        <v>240</v>
      </c>
      <c r="E400" s="43" t="s">
        <v>59</v>
      </c>
      <c r="F400" s="43" t="s">
        <v>2051</v>
      </c>
      <c r="G400" s="43" t="s">
        <v>88</v>
      </c>
      <c r="H400" s="43" t="s">
        <v>241</v>
      </c>
      <c r="I400" s="43" t="s">
        <v>241</v>
      </c>
    </row>
    <row r="401" spans="1:9" ht="15">
      <c r="A401" s="43" t="s">
        <v>239</v>
      </c>
      <c r="B401" s="43" t="s">
        <v>10</v>
      </c>
      <c r="C401" s="43">
        <v>149990</v>
      </c>
      <c r="D401" s="43" t="s">
        <v>240</v>
      </c>
      <c r="E401" s="43" t="s">
        <v>59</v>
      </c>
      <c r="F401" s="43" t="s">
        <v>2051</v>
      </c>
      <c r="G401" s="43" t="s">
        <v>88</v>
      </c>
      <c r="H401" s="43" t="s">
        <v>241</v>
      </c>
      <c r="I401" s="43" t="s">
        <v>241</v>
      </c>
    </row>
    <row r="402" spans="1:9" ht="15">
      <c r="A402" s="43" t="s">
        <v>242</v>
      </c>
      <c r="B402" s="43" t="s">
        <v>10</v>
      </c>
      <c r="C402" s="43">
        <v>173834</v>
      </c>
      <c r="D402" s="43" t="s">
        <v>243</v>
      </c>
      <c r="E402" s="43" t="s">
        <v>59</v>
      </c>
      <c r="F402" s="43" t="s">
        <v>2052</v>
      </c>
      <c r="G402" s="43" t="s">
        <v>53</v>
      </c>
      <c r="H402" s="43" t="s">
        <v>244</v>
      </c>
      <c r="I402" s="43" t="s">
        <v>245</v>
      </c>
    </row>
    <row r="403" spans="1:9" ht="15">
      <c r="A403" s="43" t="s">
        <v>242</v>
      </c>
      <c r="B403" s="43" t="s">
        <v>10</v>
      </c>
      <c r="C403" s="43">
        <v>122590</v>
      </c>
      <c r="D403" s="43" t="s">
        <v>243</v>
      </c>
      <c r="E403" s="43" t="s">
        <v>59</v>
      </c>
      <c r="F403" s="43" t="s">
        <v>2052</v>
      </c>
      <c r="G403" s="43" t="s">
        <v>53</v>
      </c>
      <c r="H403" s="43" t="s">
        <v>244</v>
      </c>
      <c r="I403" s="43" t="s">
        <v>245</v>
      </c>
    </row>
    <row r="404" spans="1:9" ht="15">
      <c r="A404" s="43" t="s">
        <v>246</v>
      </c>
      <c r="B404" s="43" t="s">
        <v>10</v>
      </c>
      <c r="C404" s="43">
        <v>35178</v>
      </c>
      <c r="D404" s="43" t="s">
        <v>247</v>
      </c>
      <c r="E404" s="43" t="s">
        <v>59</v>
      </c>
      <c r="F404" s="43" t="s">
        <v>2053</v>
      </c>
      <c r="G404" s="43" t="s">
        <v>53</v>
      </c>
      <c r="H404" s="43" t="s">
        <v>248</v>
      </c>
      <c r="I404" s="43" t="s">
        <v>249</v>
      </c>
    </row>
    <row r="405" spans="1:9" ht="15">
      <c r="A405" s="43" t="s">
        <v>246</v>
      </c>
      <c r="B405" s="43" t="s">
        <v>10</v>
      </c>
      <c r="C405" s="43">
        <v>150576</v>
      </c>
      <c r="D405" s="43" t="s">
        <v>247</v>
      </c>
      <c r="E405" s="43" t="s">
        <v>59</v>
      </c>
      <c r="F405" s="43" t="s">
        <v>2053</v>
      </c>
      <c r="G405" s="43" t="s">
        <v>53</v>
      </c>
      <c r="H405" s="43" t="s">
        <v>250</v>
      </c>
      <c r="I405" s="43" t="s">
        <v>249</v>
      </c>
    </row>
    <row r="406" spans="1:9" ht="15">
      <c r="A406" s="43" t="s">
        <v>251</v>
      </c>
      <c r="B406" s="43" t="s">
        <v>10</v>
      </c>
      <c r="C406" s="43">
        <v>49090</v>
      </c>
      <c r="D406" s="43" t="s">
        <v>252</v>
      </c>
      <c r="E406" s="43" t="s">
        <v>59</v>
      </c>
      <c r="F406" s="43" t="s">
        <v>2054</v>
      </c>
      <c r="G406" s="43" t="s">
        <v>53</v>
      </c>
      <c r="H406" s="43" t="s">
        <v>253</v>
      </c>
      <c r="I406" s="43" t="s">
        <v>253</v>
      </c>
    </row>
    <row r="407" spans="1:9" ht="15">
      <c r="A407" s="43" t="s">
        <v>251</v>
      </c>
      <c r="B407" s="43" t="s">
        <v>10</v>
      </c>
      <c r="C407" s="43">
        <v>49091</v>
      </c>
      <c r="D407" s="43" t="s">
        <v>252</v>
      </c>
      <c r="E407" s="43" t="s">
        <v>59</v>
      </c>
      <c r="F407" s="43" t="s">
        <v>2054</v>
      </c>
      <c r="G407" s="43" t="s">
        <v>53</v>
      </c>
      <c r="H407" s="43" t="s">
        <v>254</v>
      </c>
      <c r="I407" s="43" t="s">
        <v>255</v>
      </c>
    </row>
    <row r="408" spans="1:9" ht="15">
      <c r="A408" s="43" t="s">
        <v>256</v>
      </c>
      <c r="B408" s="43" t="s">
        <v>10</v>
      </c>
      <c r="C408" s="43">
        <v>40259</v>
      </c>
      <c r="D408" s="43" t="s">
        <v>257</v>
      </c>
      <c r="E408" s="43" t="s">
        <v>59</v>
      </c>
      <c r="F408" s="43" t="s">
        <v>2055</v>
      </c>
      <c r="G408" s="43" t="s">
        <v>53</v>
      </c>
      <c r="H408" s="43" t="s">
        <v>258</v>
      </c>
      <c r="I408" s="43" t="s">
        <v>186</v>
      </c>
    </row>
    <row r="409" spans="1:9" ht="15">
      <c r="A409" s="43" t="s">
        <v>256</v>
      </c>
      <c r="B409" s="43" t="s">
        <v>10</v>
      </c>
      <c r="C409" s="43">
        <v>130529</v>
      </c>
      <c r="D409" s="43" t="s">
        <v>257</v>
      </c>
      <c r="E409" s="43" t="s">
        <v>59</v>
      </c>
      <c r="F409" s="43" t="s">
        <v>2055</v>
      </c>
      <c r="G409" s="43" t="s">
        <v>53</v>
      </c>
      <c r="H409" s="43" t="s">
        <v>258</v>
      </c>
      <c r="I409" s="43" t="s">
        <v>184</v>
      </c>
    </row>
    <row r="410" spans="1:9" ht="15">
      <c r="A410" s="43" t="s">
        <v>2056</v>
      </c>
      <c r="B410" s="43" t="s">
        <v>13</v>
      </c>
      <c r="C410" s="43">
        <v>101757</v>
      </c>
      <c r="D410" s="43" t="s">
        <v>2057</v>
      </c>
      <c r="E410" s="43" t="s">
        <v>59</v>
      </c>
      <c r="F410" s="43" t="s">
        <v>2058</v>
      </c>
      <c r="G410" s="43" t="s">
        <v>88</v>
      </c>
      <c r="H410" s="43" t="s">
        <v>2059</v>
      </c>
      <c r="I410" s="43" t="s">
        <v>2060</v>
      </c>
    </row>
    <row r="411" spans="1:9" ht="15">
      <c r="A411" s="43" t="s">
        <v>2056</v>
      </c>
      <c r="B411" s="43" t="s">
        <v>13</v>
      </c>
      <c r="C411" s="43">
        <v>142643</v>
      </c>
      <c r="D411" s="43" t="s">
        <v>2057</v>
      </c>
      <c r="E411" s="43" t="s">
        <v>59</v>
      </c>
      <c r="F411" s="43" t="s">
        <v>2058</v>
      </c>
      <c r="G411" s="43" t="s">
        <v>88</v>
      </c>
      <c r="H411" s="43" t="s">
        <v>2061</v>
      </c>
      <c r="I411" s="43" t="s">
        <v>2062</v>
      </c>
    </row>
    <row r="412" spans="1:9" ht="15">
      <c r="A412" s="43" t="s">
        <v>259</v>
      </c>
      <c r="B412" s="43" t="s">
        <v>8</v>
      </c>
      <c r="C412" s="43">
        <v>112958</v>
      </c>
      <c r="D412" s="43" t="s">
        <v>260</v>
      </c>
      <c r="E412" s="43" t="s">
        <v>59</v>
      </c>
      <c r="F412" s="43" t="s">
        <v>2063</v>
      </c>
      <c r="G412" s="43" t="s">
        <v>60</v>
      </c>
      <c r="H412" s="43" t="s">
        <v>261</v>
      </c>
      <c r="I412" s="43" t="s">
        <v>262</v>
      </c>
    </row>
    <row r="413" spans="1:9" ht="15">
      <c r="A413" s="43" t="s">
        <v>259</v>
      </c>
      <c r="B413" s="43" t="s">
        <v>8</v>
      </c>
      <c r="C413" s="43">
        <v>140650</v>
      </c>
      <c r="D413" s="43" t="s">
        <v>260</v>
      </c>
      <c r="E413" s="43" t="s">
        <v>59</v>
      </c>
      <c r="F413" s="43" t="s">
        <v>2063</v>
      </c>
      <c r="G413" s="43" t="s">
        <v>60</v>
      </c>
      <c r="H413" s="43" t="s">
        <v>261</v>
      </c>
      <c r="I413" s="43" t="s">
        <v>262</v>
      </c>
    </row>
    <row r="414" spans="1:9" ht="15">
      <c r="A414" s="43" t="s">
        <v>263</v>
      </c>
      <c r="B414" s="43" t="s">
        <v>10</v>
      </c>
      <c r="C414" s="43">
        <v>95725</v>
      </c>
      <c r="D414" s="43" t="s">
        <v>264</v>
      </c>
      <c r="E414" s="43" t="s">
        <v>59</v>
      </c>
      <c r="F414" s="43" t="s">
        <v>2064</v>
      </c>
      <c r="G414" s="43" t="s">
        <v>53</v>
      </c>
      <c r="H414" s="43" t="s">
        <v>265</v>
      </c>
      <c r="I414" s="43" t="s">
        <v>266</v>
      </c>
    </row>
    <row r="415" spans="1:9" ht="15">
      <c r="A415" s="43" t="s">
        <v>263</v>
      </c>
      <c r="B415" s="43" t="s">
        <v>10</v>
      </c>
      <c r="C415" s="43">
        <v>14002</v>
      </c>
      <c r="D415" s="43" t="s">
        <v>264</v>
      </c>
      <c r="E415" s="43" t="s">
        <v>59</v>
      </c>
      <c r="F415" s="43" t="s">
        <v>2064</v>
      </c>
      <c r="G415" s="43" t="s">
        <v>53</v>
      </c>
      <c r="H415" s="43" t="s">
        <v>265</v>
      </c>
      <c r="I415" s="43" t="s">
        <v>266</v>
      </c>
    </row>
    <row r="416" spans="1:9" ht="15">
      <c r="A416" s="43" t="s">
        <v>267</v>
      </c>
      <c r="B416" s="43" t="s">
        <v>10</v>
      </c>
      <c r="C416" s="43">
        <v>107193</v>
      </c>
      <c r="D416" s="43" t="s">
        <v>268</v>
      </c>
      <c r="E416" s="43" t="s">
        <v>59</v>
      </c>
      <c r="F416" s="43" t="s">
        <v>2065</v>
      </c>
      <c r="G416" s="43" t="s">
        <v>88</v>
      </c>
      <c r="H416" s="43" t="s">
        <v>269</v>
      </c>
      <c r="I416" s="43" t="s">
        <v>270</v>
      </c>
    </row>
    <row r="417" spans="1:9" ht="15">
      <c r="A417" s="43" t="s">
        <v>267</v>
      </c>
      <c r="B417" s="43" t="s">
        <v>10</v>
      </c>
      <c r="C417" s="43">
        <v>114219</v>
      </c>
      <c r="D417" s="43" t="s">
        <v>268</v>
      </c>
      <c r="E417" s="43" t="s">
        <v>59</v>
      </c>
      <c r="F417" s="43" t="s">
        <v>2065</v>
      </c>
      <c r="G417" s="43" t="s">
        <v>88</v>
      </c>
      <c r="H417" s="43" t="s">
        <v>271</v>
      </c>
      <c r="I417" s="43" t="s">
        <v>270</v>
      </c>
    </row>
    <row r="418" spans="1:9" ht="15">
      <c r="A418" s="43" t="s">
        <v>272</v>
      </c>
      <c r="B418" s="43" t="s">
        <v>10</v>
      </c>
      <c r="C418" s="43">
        <v>142844</v>
      </c>
      <c r="D418" s="43" t="s">
        <v>273</v>
      </c>
      <c r="E418" s="43" t="s">
        <v>59</v>
      </c>
      <c r="F418" s="43" t="s">
        <v>2066</v>
      </c>
      <c r="G418" s="43" t="s">
        <v>60</v>
      </c>
      <c r="H418" s="43" t="s">
        <v>274</v>
      </c>
      <c r="I418" s="43" t="s">
        <v>275</v>
      </c>
    </row>
    <row r="419" spans="1:9" ht="15">
      <c r="A419" s="43" t="s">
        <v>272</v>
      </c>
      <c r="B419" s="43" t="s">
        <v>10</v>
      </c>
      <c r="C419" s="43">
        <v>143228</v>
      </c>
      <c r="D419" s="43" t="s">
        <v>273</v>
      </c>
      <c r="E419" s="43" t="s">
        <v>59</v>
      </c>
      <c r="F419" s="43" t="s">
        <v>2066</v>
      </c>
      <c r="G419" s="43" t="s">
        <v>60</v>
      </c>
      <c r="H419" s="43" t="s">
        <v>274</v>
      </c>
      <c r="I419" s="43" t="s">
        <v>275</v>
      </c>
    </row>
    <row r="420" spans="1:9" ht="15">
      <c r="A420" s="43" t="s">
        <v>276</v>
      </c>
      <c r="B420" s="43" t="s">
        <v>10</v>
      </c>
      <c r="C420" s="43">
        <v>98948</v>
      </c>
      <c r="D420" s="43" t="s">
        <v>277</v>
      </c>
      <c r="E420" s="43" t="s">
        <v>59</v>
      </c>
      <c r="F420" s="43" t="s">
        <v>2067</v>
      </c>
      <c r="G420" s="43" t="s">
        <v>60</v>
      </c>
      <c r="H420" s="43" t="s">
        <v>279</v>
      </c>
      <c r="I420" s="43" t="s">
        <v>279</v>
      </c>
    </row>
    <row r="421" spans="1:9" ht="15">
      <c r="A421" s="43" t="s">
        <v>276</v>
      </c>
      <c r="B421" s="43" t="s">
        <v>10</v>
      </c>
      <c r="C421" s="43">
        <v>98947</v>
      </c>
      <c r="D421" s="43" t="s">
        <v>277</v>
      </c>
      <c r="E421" s="43" t="s">
        <v>59</v>
      </c>
      <c r="F421" s="43" t="s">
        <v>2067</v>
      </c>
      <c r="G421" s="43" t="s">
        <v>60</v>
      </c>
      <c r="H421" s="43" t="s">
        <v>278</v>
      </c>
      <c r="I421" s="43" t="s">
        <v>278</v>
      </c>
    </row>
    <row r="422" spans="1:9" ht="15">
      <c r="A422" s="43" t="s">
        <v>280</v>
      </c>
      <c r="B422" s="43" t="s">
        <v>10</v>
      </c>
      <c r="C422" s="43">
        <v>147560</v>
      </c>
      <c r="D422" s="43" t="s">
        <v>281</v>
      </c>
      <c r="E422" s="43" t="s">
        <v>59</v>
      </c>
      <c r="F422" s="43" t="s">
        <v>2068</v>
      </c>
      <c r="G422" s="43" t="s">
        <v>53</v>
      </c>
      <c r="H422" s="43" t="s">
        <v>282</v>
      </c>
      <c r="I422" s="43" t="s">
        <v>283</v>
      </c>
    </row>
    <row r="423" spans="1:9" ht="15">
      <c r="A423" s="43" t="s">
        <v>280</v>
      </c>
      <c r="B423" s="43" t="s">
        <v>10</v>
      </c>
      <c r="C423" s="43">
        <v>145468</v>
      </c>
      <c r="D423" s="43" t="s">
        <v>281</v>
      </c>
      <c r="E423" s="43" t="s">
        <v>59</v>
      </c>
      <c r="F423" s="43" t="s">
        <v>2068</v>
      </c>
      <c r="G423" s="43" t="s">
        <v>53</v>
      </c>
      <c r="H423" s="43" t="s">
        <v>282</v>
      </c>
      <c r="I423" s="43" t="s">
        <v>283</v>
      </c>
    </row>
    <row r="424" spans="1:9" ht="15">
      <c r="A424" s="43" t="s">
        <v>284</v>
      </c>
      <c r="B424" s="43" t="s">
        <v>10</v>
      </c>
      <c r="C424" s="43">
        <v>139012</v>
      </c>
      <c r="D424" s="43" t="s">
        <v>285</v>
      </c>
      <c r="E424" s="43" t="s">
        <v>59</v>
      </c>
      <c r="F424" s="43" t="s">
        <v>2069</v>
      </c>
      <c r="G424" s="43" t="s">
        <v>53</v>
      </c>
      <c r="H424" s="43" t="s">
        <v>286</v>
      </c>
      <c r="I424" s="43" t="s">
        <v>287</v>
      </c>
    </row>
    <row r="425" spans="1:9" ht="15">
      <c r="A425" s="43" t="s">
        <v>284</v>
      </c>
      <c r="B425" s="43" t="s">
        <v>10</v>
      </c>
      <c r="C425" s="43">
        <v>153210</v>
      </c>
      <c r="D425" s="43" t="s">
        <v>285</v>
      </c>
      <c r="E425" s="43" t="s">
        <v>59</v>
      </c>
      <c r="F425" s="43" t="s">
        <v>2069</v>
      </c>
      <c r="G425" s="43" t="s">
        <v>53</v>
      </c>
      <c r="H425" s="43" t="s">
        <v>287</v>
      </c>
      <c r="I425" s="43" t="s">
        <v>286</v>
      </c>
    </row>
    <row r="426" spans="1:9" ht="15">
      <c r="A426" s="43" t="s">
        <v>288</v>
      </c>
      <c r="B426" s="43" t="s">
        <v>10</v>
      </c>
      <c r="C426" s="43">
        <v>141305</v>
      </c>
      <c r="D426" s="43" t="s">
        <v>289</v>
      </c>
      <c r="E426" s="43" t="s">
        <v>59</v>
      </c>
      <c r="F426" s="43" t="s">
        <v>2070</v>
      </c>
      <c r="G426" s="43" t="s">
        <v>53</v>
      </c>
      <c r="H426" s="43" t="s">
        <v>292</v>
      </c>
      <c r="I426" s="43" t="s">
        <v>293</v>
      </c>
    </row>
    <row r="427" spans="1:9" ht="15">
      <c r="A427" s="43" t="s">
        <v>288</v>
      </c>
      <c r="B427" s="43" t="s">
        <v>10</v>
      </c>
      <c r="C427" s="43">
        <v>139732</v>
      </c>
      <c r="D427" s="43" t="s">
        <v>289</v>
      </c>
      <c r="E427" s="43" t="s">
        <v>59</v>
      </c>
      <c r="F427" s="43" t="s">
        <v>2070</v>
      </c>
      <c r="G427" s="43" t="s">
        <v>53</v>
      </c>
      <c r="H427" s="43" t="s">
        <v>290</v>
      </c>
      <c r="I427" s="43" t="s">
        <v>291</v>
      </c>
    </row>
    <row r="428" spans="1:9" ht="15">
      <c r="A428" s="43" t="s">
        <v>294</v>
      </c>
      <c r="B428" s="43" t="s">
        <v>10</v>
      </c>
      <c r="C428" s="43">
        <v>39886</v>
      </c>
      <c r="D428" s="43" t="s">
        <v>295</v>
      </c>
      <c r="E428" s="43" t="s">
        <v>59</v>
      </c>
      <c r="F428" s="43" t="s">
        <v>2071</v>
      </c>
      <c r="G428" s="43" t="s">
        <v>53</v>
      </c>
      <c r="H428" s="43" t="s">
        <v>438</v>
      </c>
      <c r="I428" s="43" t="s">
        <v>184</v>
      </c>
    </row>
    <row r="429" spans="1:9" ht="15">
      <c r="A429" s="43" t="s">
        <v>294</v>
      </c>
      <c r="B429" s="43" t="s">
        <v>10</v>
      </c>
      <c r="C429" s="43">
        <v>157546</v>
      </c>
      <c r="D429" s="43" t="s">
        <v>295</v>
      </c>
      <c r="E429" s="43" t="s">
        <v>59</v>
      </c>
      <c r="F429" s="43" t="s">
        <v>2071</v>
      </c>
      <c r="G429" s="43" t="s">
        <v>53</v>
      </c>
      <c r="H429" s="43" t="s">
        <v>296</v>
      </c>
      <c r="I429" s="43" t="s">
        <v>186</v>
      </c>
    </row>
    <row r="430" spans="1:9" ht="15">
      <c r="A430" s="43" t="s">
        <v>297</v>
      </c>
      <c r="B430" s="43" t="s">
        <v>10</v>
      </c>
      <c r="C430" s="43">
        <v>146557</v>
      </c>
      <c r="D430" s="43" t="s">
        <v>298</v>
      </c>
      <c r="E430" s="43" t="s">
        <v>59</v>
      </c>
      <c r="F430" s="43" t="s">
        <v>2072</v>
      </c>
      <c r="G430" s="43" t="s">
        <v>53</v>
      </c>
      <c r="H430" s="43" t="s">
        <v>299</v>
      </c>
      <c r="I430" s="43" t="s">
        <v>300</v>
      </c>
    </row>
    <row r="431" spans="1:9" ht="15">
      <c r="A431" s="43" t="s">
        <v>297</v>
      </c>
      <c r="B431" s="43" t="s">
        <v>10</v>
      </c>
      <c r="C431" s="43">
        <v>5024</v>
      </c>
      <c r="D431" s="43" t="s">
        <v>298</v>
      </c>
      <c r="E431" s="43" t="s">
        <v>59</v>
      </c>
      <c r="F431" s="43" t="s">
        <v>2072</v>
      </c>
      <c r="G431" s="43" t="s">
        <v>53</v>
      </c>
      <c r="H431" s="43" t="s">
        <v>299</v>
      </c>
      <c r="I431" s="43" t="s">
        <v>300</v>
      </c>
    </row>
    <row r="432" spans="1:9" ht="15">
      <c r="A432" s="43" t="s">
        <v>301</v>
      </c>
      <c r="B432" s="43" t="s">
        <v>10</v>
      </c>
      <c r="C432" s="43">
        <v>151283</v>
      </c>
      <c r="D432" s="43" t="s">
        <v>302</v>
      </c>
      <c r="E432" s="43" t="s">
        <v>59</v>
      </c>
      <c r="F432" s="43" t="s">
        <v>2073</v>
      </c>
      <c r="G432" s="43" t="s">
        <v>53</v>
      </c>
      <c r="H432" s="43" t="s">
        <v>303</v>
      </c>
      <c r="I432" s="43" t="s">
        <v>304</v>
      </c>
    </row>
    <row r="433" spans="1:9" ht="15">
      <c r="A433" s="43" t="s">
        <v>301</v>
      </c>
      <c r="B433" s="43" t="s">
        <v>10</v>
      </c>
      <c r="C433" s="43">
        <v>167787</v>
      </c>
      <c r="D433" s="43" t="s">
        <v>302</v>
      </c>
      <c r="E433" s="43" t="s">
        <v>59</v>
      </c>
      <c r="F433" s="43" t="s">
        <v>2073</v>
      </c>
      <c r="G433" s="43" t="s">
        <v>53</v>
      </c>
      <c r="H433" s="43" t="s">
        <v>303</v>
      </c>
      <c r="I433" s="43" t="s">
        <v>305</v>
      </c>
    </row>
    <row r="434" spans="1:9" ht="15">
      <c r="A434" s="43" t="s">
        <v>306</v>
      </c>
      <c r="B434" s="43" t="s">
        <v>10</v>
      </c>
      <c r="C434" s="43">
        <v>31291</v>
      </c>
      <c r="D434" s="43" t="s">
        <v>307</v>
      </c>
      <c r="E434" s="43" t="s">
        <v>59</v>
      </c>
      <c r="F434" s="43" t="s">
        <v>2074</v>
      </c>
      <c r="G434" s="43" t="s">
        <v>53</v>
      </c>
      <c r="H434" s="43" t="s">
        <v>310</v>
      </c>
      <c r="I434" s="43" t="s">
        <v>309</v>
      </c>
    </row>
    <row r="435" spans="1:9" ht="15">
      <c r="A435" s="43" t="s">
        <v>306</v>
      </c>
      <c r="B435" s="43" t="s">
        <v>10</v>
      </c>
      <c r="C435" s="43">
        <v>127827</v>
      </c>
      <c r="D435" s="43" t="s">
        <v>307</v>
      </c>
      <c r="E435" s="43" t="s">
        <v>59</v>
      </c>
      <c r="F435" s="43" t="s">
        <v>2074</v>
      </c>
      <c r="G435" s="43" t="s">
        <v>53</v>
      </c>
      <c r="H435" s="43" t="s">
        <v>308</v>
      </c>
      <c r="I435" s="43" t="s">
        <v>309</v>
      </c>
    </row>
    <row r="436" spans="1:9" ht="15">
      <c r="A436" s="43" t="s">
        <v>311</v>
      </c>
      <c r="B436" s="43" t="s">
        <v>10</v>
      </c>
      <c r="C436" s="43">
        <v>162454</v>
      </c>
      <c r="D436" s="43" t="s">
        <v>312</v>
      </c>
      <c r="E436" s="43" t="s">
        <v>59</v>
      </c>
      <c r="F436" s="43" t="s">
        <v>2075</v>
      </c>
      <c r="G436" s="43" t="s">
        <v>53</v>
      </c>
      <c r="H436" s="43" t="s">
        <v>313</v>
      </c>
      <c r="I436" s="43" t="s">
        <v>314</v>
      </c>
    </row>
    <row r="437" spans="1:9" ht="15">
      <c r="A437" s="43" t="s">
        <v>311</v>
      </c>
      <c r="B437" s="43" t="s">
        <v>10</v>
      </c>
      <c r="C437" s="43">
        <v>154365</v>
      </c>
      <c r="D437" s="43" t="s">
        <v>312</v>
      </c>
      <c r="E437" s="43" t="s">
        <v>59</v>
      </c>
      <c r="F437" s="43" t="s">
        <v>2075</v>
      </c>
      <c r="G437" s="43" t="s">
        <v>53</v>
      </c>
      <c r="H437" s="43" t="s">
        <v>313</v>
      </c>
      <c r="I437" s="43" t="s">
        <v>314</v>
      </c>
    </row>
    <row r="438" spans="1:9" ht="15">
      <c r="A438" s="43" t="s">
        <v>315</v>
      </c>
      <c r="B438" s="43" t="s">
        <v>8</v>
      </c>
      <c r="C438" s="43">
        <v>199668</v>
      </c>
      <c r="D438" s="43" t="s">
        <v>316</v>
      </c>
      <c r="E438" s="43" t="s">
        <v>59</v>
      </c>
      <c r="F438" s="43" t="s">
        <v>2076</v>
      </c>
      <c r="G438" s="43" t="s">
        <v>53</v>
      </c>
      <c r="H438" s="43" t="s">
        <v>317</v>
      </c>
      <c r="I438" s="43" t="s">
        <v>318</v>
      </c>
    </row>
    <row r="439" spans="1:9" ht="15">
      <c r="A439" s="43" t="s">
        <v>315</v>
      </c>
      <c r="B439" s="43" t="s">
        <v>8</v>
      </c>
      <c r="C439" s="43">
        <v>11317</v>
      </c>
      <c r="D439" s="43" t="s">
        <v>316</v>
      </c>
      <c r="E439" s="43" t="s">
        <v>59</v>
      </c>
      <c r="F439" s="43" t="s">
        <v>2076</v>
      </c>
      <c r="G439" s="43" t="s">
        <v>53</v>
      </c>
      <c r="H439" s="43" t="s">
        <v>317</v>
      </c>
      <c r="I439" s="43" t="s">
        <v>318</v>
      </c>
    </row>
    <row r="440" spans="1:9" ht="15">
      <c r="A440" s="43" t="s">
        <v>319</v>
      </c>
      <c r="B440" s="43" t="s">
        <v>10</v>
      </c>
      <c r="C440" s="43">
        <v>12247</v>
      </c>
      <c r="D440" s="43" t="s">
        <v>320</v>
      </c>
      <c r="E440" s="43" t="s">
        <v>59</v>
      </c>
      <c r="F440" s="43" t="s">
        <v>2077</v>
      </c>
      <c r="G440" s="43" t="s">
        <v>53</v>
      </c>
      <c r="H440" s="43" t="s">
        <v>321</v>
      </c>
      <c r="I440" s="43" t="s">
        <v>322</v>
      </c>
    </row>
    <row r="441" spans="1:9" ht="15">
      <c r="A441" s="43" t="s">
        <v>319</v>
      </c>
      <c r="B441" s="43" t="s">
        <v>10</v>
      </c>
      <c r="C441" s="43">
        <v>115141</v>
      </c>
      <c r="D441" s="43" t="s">
        <v>320</v>
      </c>
      <c r="E441" s="43" t="s">
        <v>59</v>
      </c>
      <c r="F441" s="43" t="s">
        <v>2077</v>
      </c>
      <c r="G441" s="43" t="s">
        <v>53</v>
      </c>
      <c r="H441" s="43" t="s">
        <v>321</v>
      </c>
      <c r="I441" s="43" t="s">
        <v>322</v>
      </c>
    </row>
    <row r="442" spans="1:9" ht="15">
      <c r="A442" s="43" t="s">
        <v>323</v>
      </c>
      <c r="B442" s="43" t="s">
        <v>10</v>
      </c>
      <c r="C442" s="43">
        <v>55217</v>
      </c>
      <c r="D442" s="43" t="s">
        <v>324</v>
      </c>
      <c r="E442" s="43" t="s">
        <v>59</v>
      </c>
      <c r="F442" s="43" t="s">
        <v>2078</v>
      </c>
      <c r="G442" s="43" t="s">
        <v>53</v>
      </c>
      <c r="H442" s="43" t="s">
        <v>325</v>
      </c>
      <c r="I442" s="43" t="s">
        <v>326</v>
      </c>
    </row>
    <row r="443" spans="1:9" ht="15">
      <c r="A443" s="43" t="s">
        <v>323</v>
      </c>
      <c r="B443" s="43" t="s">
        <v>10</v>
      </c>
      <c r="C443" s="43">
        <v>157534</v>
      </c>
      <c r="D443" s="43" t="s">
        <v>324</v>
      </c>
      <c r="E443" s="43" t="s">
        <v>59</v>
      </c>
      <c r="F443" s="43" t="s">
        <v>2078</v>
      </c>
      <c r="G443" s="43" t="s">
        <v>53</v>
      </c>
      <c r="H443" s="43" t="s">
        <v>325</v>
      </c>
      <c r="I443" s="43" t="s">
        <v>326</v>
      </c>
    </row>
    <row r="444" spans="1:9" ht="15">
      <c r="A444" s="43" t="s">
        <v>327</v>
      </c>
      <c r="B444" s="43" t="s">
        <v>10</v>
      </c>
      <c r="C444" s="43">
        <v>55004</v>
      </c>
      <c r="D444" s="43" t="s">
        <v>328</v>
      </c>
      <c r="E444" s="43" t="s">
        <v>59</v>
      </c>
      <c r="F444" s="43" t="s">
        <v>2079</v>
      </c>
      <c r="G444" s="43" t="s">
        <v>53</v>
      </c>
      <c r="H444" s="43" t="s">
        <v>329</v>
      </c>
      <c r="I444" s="43" t="s">
        <v>330</v>
      </c>
    </row>
    <row r="445" spans="1:9" ht="15">
      <c r="A445" s="43" t="s">
        <v>327</v>
      </c>
      <c r="B445" s="43" t="s">
        <v>10</v>
      </c>
      <c r="C445" s="43">
        <v>157416</v>
      </c>
      <c r="D445" s="43" t="s">
        <v>328</v>
      </c>
      <c r="E445" s="43" t="s">
        <v>59</v>
      </c>
      <c r="F445" s="43" t="s">
        <v>2079</v>
      </c>
      <c r="G445" s="43" t="s">
        <v>53</v>
      </c>
      <c r="H445" s="43" t="s">
        <v>329</v>
      </c>
      <c r="I445" s="43" t="s">
        <v>330</v>
      </c>
    </row>
    <row r="446" spans="1:9" ht="15">
      <c r="A446" s="43" t="s">
        <v>331</v>
      </c>
      <c r="B446" s="43" t="s">
        <v>10</v>
      </c>
      <c r="C446" s="43">
        <v>130333</v>
      </c>
      <c r="D446" s="43" t="s">
        <v>332</v>
      </c>
      <c r="E446" s="43" t="s">
        <v>59</v>
      </c>
      <c r="F446" s="43" t="s">
        <v>2080</v>
      </c>
      <c r="G446" s="43" t="s">
        <v>60</v>
      </c>
      <c r="H446" s="43" t="s">
        <v>333</v>
      </c>
      <c r="I446" s="43" t="s">
        <v>334</v>
      </c>
    </row>
    <row r="447" spans="1:9" ht="15">
      <c r="A447" s="43" t="s">
        <v>331</v>
      </c>
      <c r="B447" s="43" t="s">
        <v>10</v>
      </c>
      <c r="C447" s="43">
        <v>129067</v>
      </c>
      <c r="D447" s="43" t="s">
        <v>332</v>
      </c>
      <c r="E447" s="43" t="s">
        <v>59</v>
      </c>
      <c r="F447" s="43" t="s">
        <v>2080</v>
      </c>
      <c r="G447" s="43" t="s">
        <v>60</v>
      </c>
      <c r="H447" s="43" t="s">
        <v>333</v>
      </c>
      <c r="I447" s="43" t="s">
        <v>334</v>
      </c>
    </row>
    <row r="448" spans="1:9" ht="15">
      <c r="A448" s="43" t="s">
        <v>335</v>
      </c>
      <c r="B448" s="43" t="s">
        <v>10</v>
      </c>
      <c r="C448" s="43">
        <v>158843</v>
      </c>
      <c r="D448" s="43" t="s">
        <v>336</v>
      </c>
      <c r="E448" s="43" t="s">
        <v>59</v>
      </c>
      <c r="F448" s="43" t="s">
        <v>2081</v>
      </c>
      <c r="G448" s="43" t="s">
        <v>53</v>
      </c>
      <c r="H448" s="43" t="s">
        <v>337</v>
      </c>
      <c r="I448" s="43" t="s">
        <v>338</v>
      </c>
    </row>
    <row r="449" spans="1:9" ht="15">
      <c r="A449" s="43" t="s">
        <v>335</v>
      </c>
      <c r="B449" s="43" t="s">
        <v>10</v>
      </c>
      <c r="C449" s="43">
        <v>152298</v>
      </c>
      <c r="D449" s="43" t="s">
        <v>336</v>
      </c>
      <c r="E449" s="43" t="s">
        <v>59</v>
      </c>
      <c r="F449" s="43" t="s">
        <v>2081</v>
      </c>
      <c r="G449" s="43" t="s">
        <v>53</v>
      </c>
      <c r="H449" s="43" t="s">
        <v>337</v>
      </c>
      <c r="I449" s="43" t="s">
        <v>338</v>
      </c>
    </row>
    <row r="450" spans="1:9" ht="15">
      <c r="A450" s="43" t="s">
        <v>339</v>
      </c>
      <c r="B450" s="43" t="s">
        <v>10</v>
      </c>
      <c r="C450" s="43">
        <v>125134</v>
      </c>
      <c r="D450" s="43" t="s">
        <v>340</v>
      </c>
      <c r="E450" s="43" t="s">
        <v>59</v>
      </c>
      <c r="F450" s="43" t="s">
        <v>2082</v>
      </c>
      <c r="G450" s="43" t="s">
        <v>60</v>
      </c>
      <c r="H450" s="43" t="s">
        <v>341</v>
      </c>
      <c r="I450" s="43" t="s">
        <v>342</v>
      </c>
    </row>
    <row r="451" spans="1:9" ht="15">
      <c r="A451" s="43" t="s">
        <v>339</v>
      </c>
      <c r="B451" s="43" t="s">
        <v>10</v>
      </c>
      <c r="C451" s="43">
        <v>123391</v>
      </c>
      <c r="D451" s="43" t="s">
        <v>340</v>
      </c>
      <c r="E451" s="43" t="s">
        <v>59</v>
      </c>
      <c r="F451" s="43" t="s">
        <v>2082</v>
      </c>
      <c r="G451" s="43" t="s">
        <v>60</v>
      </c>
      <c r="H451" s="43" t="s">
        <v>341</v>
      </c>
      <c r="I451" s="43" t="s">
        <v>342</v>
      </c>
    </row>
    <row r="452" spans="1:9" ht="15">
      <c r="A452" s="43" t="s">
        <v>343</v>
      </c>
      <c r="B452" s="43" t="s">
        <v>10</v>
      </c>
      <c r="C452" s="43">
        <v>157790</v>
      </c>
      <c r="D452" s="43" t="s">
        <v>344</v>
      </c>
      <c r="E452" s="43" t="s">
        <v>59</v>
      </c>
      <c r="F452" s="43" t="s">
        <v>2083</v>
      </c>
      <c r="G452" s="43" t="s">
        <v>60</v>
      </c>
      <c r="H452" s="43" t="s">
        <v>345</v>
      </c>
      <c r="I452" s="43" t="s">
        <v>346</v>
      </c>
    </row>
    <row r="453" spans="1:9" ht="15">
      <c r="A453" s="43" t="s">
        <v>343</v>
      </c>
      <c r="B453" s="43" t="s">
        <v>10</v>
      </c>
      <c r="C453" s="43">
        <v>163689</v>
      </c>
      <c r="D453" s="43" t="s">
        <v>344</v>
      </c>
      <c r="E453" s="43" t="s">
        <v>59</v>
      </c>
      <c r="F453" s="43" t="s">
        <v>2083</v>
      </c>
      <c r="G453" s="43" t="s">
        <v>60</v>
      </c>
      <c r="H453" s="43" t="s">
        <v>345</v>
      </c>
      <c r="I453" s="43" t="s">
        <v>346</v>
      </c>
    </row>
    <row r="454" spans="1:9" ht="15">
      <c r="A454" s="43" t="s">
        <v>347</v>
      </c>
      <c r="B454" s="43" t="s">
        <v>10</v>
      </c>
      <c r="C454" s="43">
        <v>147481</v>
      </c>
      <c r="D454" s="43" t="s">
        <v>348</v>
      </c>
      <c r="E454" s="43" t="s">
        <v>59</v>
      </c>
      <c r="F454" s="43" t="s">
        <v>2084</v>
      </c>
      <c r="G454" s="43" t="s">
        <v>60</v>
      </c>
      <c r="H454" s="43" t="s">
        <v>349</v>
      </c>
      <c r="I454" s="43" t="s">
        <v>350</v>
      </c>
    </row>
    <row r="455" spans="1:9" ht="15">
      <c r="A455" s="43" t="s">
        <v>347</v>
      </c>
      <c r="B455" s="43" t="s">
        <v>10</v>
      </c>
      <c r="C455" s="43">
        <v>152015</v>
      </c>
      <c r="D455" s="43" t="s">
        <v>348</v>
      </c>
      <c r="E455" s="43" t="s">
        <v>59</v>
      </c>
      <c r="F455" s="43" t="s">
        <v>2084</v>
      </c>
      <c r="G455" s="43" t="s">
        <v>60</v>
      </c>
      <c r="H455" s="43" t="s">
        <v>349</v>
      </c>
      <c r="I455" s="43" t="s">
        <v>350</v>
      </c>
    </row>
    <row r="456" spans="1:9" ht="15">
      <c r="A456" s="43" t="s">
        <v>531</v>
      </c>
      <c r="B456" s="43" t="s">
        <v>8</v>
      </c>
      <c r="C456" s="43">
        <v>184100</v>
      </c>
      <c r="D456" s="43" t="s">
        <v>532</v>
      </c>
      <c r="E456" s="43" t="s">
        <v>215</v>
      </c>
      <c r="F456" s="43" t="s">
        <v>2085</v>
      </c>
      <c r="G456" s="43" t="s">
        <v>533</v>
      </c>
      <c r="H456" s="43" t="s">
        <v>2086</v>
      </c>
      <c r="I456" s="43" t="s">
        <v>535</v>
      </c>
    </row>
    <row r="457" spans="1:9" ht="15">
      <c r="A457" s="43" t="s">
        <v>531</v>
      </c>
      <c r="B457" s="43" t="s">
        <v>8</v>
      </c>
      <c r="C457" s="43">
        <v>184100</v>
      </c>
      <c r="D457" s="43" t="s">
        <v>532</v>
      </c>
      <c r="E457" s="43" t="s">
        <v>215</v>
      </c>
      <c r="F457" s="43" t="s">
        <v>2085</v>
      </c>
      <c r="G457" s="43" t="s">
        <v>533</v>
      </c>
      <c r="H457" s="43" t="s">
        <v>2087</v>
      </c>
      <c r="I457" s="43" t="s">
        <v>536</v>
      </c>
    </row>
    <row r="458" spans="1:9" ht="15">
      <c r="A458" s="43" t="s">
        <v>531</v>
      </c>
      <c r="B458" s="43" t="s">
        <v>8</v>
      </c>
      <c r="C458" s="43">
        <v>184100</v>
      </c>
      <c r="D458" s="43" t="s">
        <v>532</v>
      </c>
      <c r="E458" s="43" t="s">
        <v>215</v>
      </c>
      <c r="F458" s="43" t="s">
        <v>2085</v>
      </c>
      <c r="G458" s="43" t="s">
        <v>533</v>
      </c>
      <c r="H458" s="43" t="s">
        <v>534</v>
      </c>
      <c r="I458" s="43" t="s">
        <v>535</v>
      </c>
    </row>
    <row r="459" spans="1:9" ht="15">
      <c r="A459" s="43" t="s">
        <v>537</v>
      </c>
      <c r="B459" s="43" t="s">
        <v>10</v>
      </c>
      <c r="C459" s="43">
        <v>114385</v>
      </c>
      <c r="D459" s="43" t="s">
        <v>538</v>
      </c>
      <c r="E459" s="43" t="s">
        <v>59</v>
      </c>
      <c r="F459" s="43" t="s">
        <v>2088</v>
      </c>
      <c r="G459" s="43" t="s">
        <v>53</v>
      </c>
      <c r="H459" s="43" t="s">
        <v>541</v>
      </c>
      <c r="I459" s="43" t="s">
        <v>540</v>
      </c>
    </row>
    <row r="460" spans="1:9" ht="15">
      <c r="A460" s="43" t="s">
        <v>537</v>
      </c>
      <c r="B460" s="43" t="s">
        <v>10</v>
      </c>
      <c r="C460" s="43">
        <v>100603</v>
      </c>
      <c r="D460" s="43" t="s">
        <v>538</v>
      </c>
      <c r="E460" s="43" t="s">
        <v>59</v>
      </c>
      <c r="F460" s="43" t="s">
        <v>2088</v>
      </c>
      <c r="G460" s="43" t="s">
        <v>53</v>
      </c>
      <c r="H460" s="43" t="s">
        <v>539</v>
      </c>
      <c r="I460" s="43" t="s">
        <v>540</v>
      </c>
    </row>
    <row r="461" spans="1:9" ht="15">
      <c r="A461" s="43" t="s">
        <v>542</v>
      </c>
      <c r="B461" s="43" t="s">
        <v>10</v>
      </c>
      <c r="C461" s="43">
        <v>110869</v>
      </c>
      <c r="D461" s="43" t="s">
        <v>543</v>
      </c>
      <c r="E461" s="43" t="s">
        <v>59</v>
      </c>
      <c r="F461" s="43" t="s">
        <v>2089</v>
      </c>
      <c r="G461" s="43" t="s">
        <v>88</v>
      </c>
      <c r="H461" s="43" t="s">
        <v>545</v>
      </c>
      <c r="I461" s="43" t="s">
        <v>546</v>
      </c>
    </row>
    <row r="462" spans="1:9" ht="15">
      <c r="A462" s="43" t="s">
        <v>542</v>
      </c>
      <c r="B462" s="43" t="s">
        <v>10</v>
      </c>
      <c r="C462" s="43">
        <v>114355</v>
      </c>
      <c r="D462" s="43" t="s">
        <v>543</v>
      </c>
      <c r="E462" s="43" t="s">
        <v>59</v>
      </c>
      <c r="F462" s="43" t="s">
        <v>2089</v>
      </c>
      <c r="G462" s="43" t="s">
        <v>88</v>
      </c>
      <c r="H462" s="43" t="s">
        <v>544</v>
      </c>
      <c r="I462" s="43" t="s">
        <v>544</v>
      </c>
    </row>
    <row r="463" spans="1:9" ht="15">
      <c r="A463" s="43" t="s">
        <v>547</v>
      </c>
      <c r="B463" s="43" t="s">
        <v>10</v>
      </c>
      <c r="C463" s="43">
        <v>54794</v>
      </c>
      <c r="D463" s="43" t="s">
        <v>548</v>
      </c>
      <c r="E463" s="43" t="s">
        <v>59</v>
      </c>
      <c r="F463" s="43" t="s">
        <v>2090</v>
      </c>
      <c r="G463" s="43" t="s">
        <v>53</v>
      </c>
      <c r="H463" s="43" t="s">
        <v>549</v>
      </c>
      <c r="I463" s="43" t="s">
        <v>549</v>
      </c>
    </row>
    <row r="464" spans="1:9" ht="15">
      <c r="A464" s="43" t="s">
        <v>547</v>
      </c>
      <c r="B464" s="43" t="s">
        <v>10</v>
      </c>
      <c r="C464" s="43">
        <v>172031</v>
      </c>
      <c r="D464" s="43" t="s">
        <v>548</v>
      </c>
      <c r="E464" s="43" t="s">
        <v>59</v>
      </c>
      <c r="F464" s="43" t="s">
        <v>2090</v>
      </c>
      <c r="G464" s="43" t="s">
        <v>53</v>
      </c>
      <c r="H464" s="43" t="s">
        <v>550</v>
      </c>
      <c r="I464" s="43" t="s">
        <v>330</v>
      </c>
    </row>
    <row r="465" spans="1:9" ht="15">
      <c r="A465" s="43" t="s">
        <v>551</v>
      </c>
      <c r="B465" s="43" t="s">
        <v>8</v>
      </c>
      <c r="C465" s="43">
        <v>172008</v>
      </c>
      <c r="D465" s="43" t="s">
        <v>552</v>
      </c>
      <c r="E465" s="43" t="s">
        <v>59</v>
      </c>
      <c r="F465" s="43" t="s">
        <v>2091</v>
      </c>
      <c r="G465" s="43" t="s">
        <v>53</v>
      </c>
      <c r="H465" s="43" t="s">
        <v>553</v>
      </c>
      <c r="I465" s="43" t="s">
        <v>554</v>
      </c>
    </row>
    <row r="466" spans="1:9" ht="15">
      <c r="A466" s="43" t="s">
        <v>551</v>
      </c>
      <c r="B466" s="43" t="s">
        <v>8</v>
      </c>
      <c r="C466" s="43">
        <v>174992</v>
      </c>
      <c r="D466" s="43" t="s">
        <v>552</v>
      </c>
      <c r="E466" s="43" t="s">
        <v>59</v>
      </c>
      <c r="F466" s="43" t="s">
        <v>2091</v>
      </c>
      <c r="G466" s="43" t="s">
        <v>53</v>
      </c>
      <c r="H466" s="43" t="s">
        <v>553</v>
      </c>
      <c r="I466" s="43" t="s">
        <v>554</v>
      </c>
    </row>
    <row r="467" spans="1:9" ht="15">
      <c r="A467" s="43" t="s">
        <v>2092</v>
      </c>
      <c r="B467" s="43" t="s">
        <v>13</v>
      </c>
      <c r="C467" s="43">
        <v>101927</v>
      </c>
      <c r="D467" s="43" t="s">
        <v>2093</v>
      </c>
      <c r="E467" s="43" t="s">
        <v>59</v>
      </c>
      <c r="F467" s="43" t="s">
        <v>2094</v>
      </c>
      <c r="G467" s="43" t="s">
        <v>88</v>
      </c>
      <c r="H467" s="43" t="s">
        <v>600</v>
      </c>
      <c r="I467" s="43" t="s">
        <v>2095</v>
      </c>
    </row>
    <row r="468" spans="1:9" ht="15">
      <c r="A468" s="43" t="s">
        <v>2092</v>
      </c>
      <c r="B468" s="43" t="s">
        <v>13</v>
      </c>
      <c r="C468" s="43">
        <v>133740</v>
      </c>
      <c r="D468" s="43" t="s">
        <v>2093</v>
      </c>
      <c r="E468" s="43" t="s">
        <v>59</v>
      </c>
      <c r="F468" s="43" t="s">
        <v>2094</v>
      </c>
      <c r="G468" s="43" t="s">
        <v>88</v>
      </c>
      <c r="H468" s="43" t="s">
        <v>2096</v>
      </c>
      <c r="I468" s="43" t="s">
        <v>2097</v>
      </c>
    </row>
    <row r="469" spans="1:9" ht="15">
      <c r="A469" s="43" t="s">
        <v>555</v>
      </c>
      <c r="B469" s="43" t="s">
        <v>10</v>
      </c>
      <c r="C469" s="43">
        <v>123566</v>
      </c>
      <c r="D469" s="43" t="s">
        <v>556</v>
      </c>
      <c r="E469" s="43" t="s">
        <v>59</v>
      </c>
      <c r="F469" s="43" t="s">
        <v>2098</v>
      </c>
      <c r="G469" s="43" t="s">
        <v>53</v>
      </c>
      <c r="H469" s="43" t="s">
        <v>557</v>
      </c>
      <c r="I469" s="43" t="s">
        <v>558</v>
      </c>
    </row>
    <row r="470" spans="1:9" ht="15">
      <c r="A470" s="43" t="s">
        <v>555</v>
      </c>
      <c r="B470" s="43" t="s">
        <v>10</v>
      </c>
      <c r="C470" s="43">
        <v>48161</v>
      </c>
      <c r="D470" s="43" t="s">
        <v>556</v>
      </c>
      <c r="E470" s="43" t="s">
        <v>59</v>
      </c>
      <c r="F470" s="43" t="s">
        <v>2098</v>
      </c>
      <c r="G470" s="43" t="s">
        <v>53</v>
      </c>
      <c r="H470" s="43" t="s">
        <v>559</v>
      </c>
      <c r="I470" s="43" t="s">
        <v>558</v>
      </c>
    </row>
    <row r="471" spans="1:9" ht="15">
      <c r="A471" s="43" t="s">
        <v>560</v>
      </c>
      <c r="B471" s="43" t="s">
        <v>10</v>
      </c>
      <c r="C471" s="43">
        <v>161008</v>
      </c>
      <c r="D471" s="43" t="s">
        <v>561</v>
      </c>
      <c r="E471" s="43" t="s">
        <v>59</v>
      </c>
      <c r="F471" s="43" t="s">
        <v>2099</v>
      </c>
      <c r="G471" s="43" t="s">
        <v>53</v>
      </c>
      <c r="H471" s="43" t="s">
        <v>562</v>
      </c>
      <c r="I471" s="43" t="s">
        <v>563</v>
      </c>
    </row>
    <row r="472" spans="1:9" ht="15">
      <c r="A472" s="43" t="s">
        <v>560</v>
      </c>
      <c r="B472" s="43" t="s">
        <v>10</v>
      </c>
      <c r="C472" s="43">
        <v>176919</v>
      </c>
      <c r="D472" s="43" t="s">
        <v>561</v>
      </c>
      <c r="E472" s="43" t="s">
        <v>59</v>
      </c>
      <c r="F472" s="43" t="s">
        <v>2099</v>
      </c>
      <c r="G472" s="43" t="s">
        <v>53</v>
      </c>
      <c r="H472" s="43" t="s">
        <v>562</v>
      </c>
      <c r="I472" s="43" t="s">
        <v>563</v>
      </c>
    </row>
    <row r="473" spans="1:9" ht="15">
      <c r="A473" s="43" t="s">
        <v>564</v>
      </c>
      <c r="B473" s="43" t="s">
        <v>10</v>
      </c>
      <c r="C473" s="43">
        <v>161999</v>
      </c>
      <c r="D473" s="43" t="s">
        <v>565</v>
      </c>
      <c r="E473" s="43" t="s">
        <v>59</v>
      </c>
      <c r="F473" s="43" t="s">
        <v>2100</v>
      </c>
      <c r="G473" s="43" t="s">
        <v>53</v>
      </c>
      <c r="H473" s="43" t="s">
        <v>567</v>
      </c>
      <c r="I473" s="43" t="s">
        <v>566</v>
      </c>
    </row>
    <row r="474" spans="1:9" ht="15">
      <c r="A474" s="43" t="s">
        <v>564</v>
      </c>
      <c r="B474" s="43" t="s">
        <v>10</v>
      </c>
      <c r="C474" s="43">
        <v>157526</v>
      </c>
      <c r="D474" s="43" t="s">
        <v>565</v>
      </c>
      <c r="E474" s="43" t="s">
        <v>59</v>
      </c>
      <c r="F474" s="43" t="s">
        <v>2100</v>
      </c>
      <c r="G474" s="43" t="s">
        <v>53</v>
      </c>
      <c r="H474" s="43" t="s">
        <v>142</v>
      </c>
      <c r="I474" s="43" t="s">
        <v>566</v>
      </c>
    </row>
    <row r="475" spans="1:9" ht="15">
      <c r="A475" s="43" t="s">
        <v>568</v>
      </c>
      <c r="B475" s="43" t="s">
        <v>10</v>
      </c>
      <c r="C475" s="43">
        <v>99018</v>
      </c>
      <c r="D475" s="43" t="s">
        <v>569</v>
      </c>
      <c r="E475" s="43" t="s">
        <v>59</v>
      </c>
      <c r="F475" s="43" t="s">
        <v>2101</v>
      </c>
      <c r="G475" s="43" t="s">
        <v>88</v>
      </c>
      <c r="H475" s="43" t="s">
        <v>570</v>
      </c>
      <c r="I475" s="43" t="s">
        <v>571</v>
      </c>
    </row>
    <row r="476" spans="1:9" ht="15">
      <c r="A476" s="43" t="s">
        <v>568</v>
      </c>
      <c r="B476" s="43" t="s">
        <v>10</v>
      </c>
      <c r="C476" s="43">
        <v>99053</v>
      </c>
      <c r="D476" s="43" t="s">
        <v>569</v>
      </c>
      <c r="E476" s="43" t="s">
        <v>59</v>
      </c>
      <c r="F476" s="43" t="s">
        <v>2101</v>
      </c>
      <c r="G476" s="43" t="s">
        <v>88</v>
      </c>
      <c r="H476" s="43" t="s">
        <v>570</v>
      </c>
      <c r="I476" s="43" t="s">
        <v>571</v>
      </c>
    </row>
    <row r="477" spans="1:9" ht="15">
      <c r="A477" s="43" t="s">
        <v>572</v>
      </c>
      <c r="B477" s="43" t="s">
        <v>8</v>
      </c>
      <c r="C477" s="43">
        <v>147090</v>
      </c>
      <c r="D477" s="43" t="s">
        <v>573</v>
      </c>
      <c r="E477" s="43" t="s">
        <v>59</v>
      </c>
      <c r="F477" s="43" t="s">
        <v>2102</v>
      </c>
      <c r="G477" s="43" t="s">
        <v>53</v>
      </c>
      <c r="H477" s="43" t="s">
        <v>574</v>
      </c>
      <c r="I477" s="43" t="s">
        <v>575</v>
      </c>
    </row>
    <row r="478" spans="1:9" ht="15">
      <c r="A478" s="43" t="s">
        <v>572</v>
      </c>
      <c r="B478" s="43" t="s">
        <v>8</v>
      </c>
      <c r="C478" s="43">
        <v>12640</v>
      </c>
      <c r="D478" s="43" t="s">
        <v>573</v>
      </c>
      <c r="E478" s="43" t="s">
        <v>59</v>
      </c>
      <c r="F478" s="43" t="s">
        <v>2102</v>
      </c>
      <c r="G478" s="43" t="s">
        <v>53</v>
      </c>
      <c r="H478" s="43" t="s">
        <v>574</v>
      </c>
      <c r="I478" s="43" t="s">
        <v>575</v>
      </c>
    </row>
    <row r="479" spans="1:9" ht="15">
      <c r="A479" s="43" t="s">
        <v>576</v>
      </c>
      <c r="B479" s="43" t="s">
        <v>10</v>
      </c>
      <c r="C479" s="43">
        <v>2791</v>
      </c>
      <c r="D479" s="43" t="s">
        <v>577</v>
      </c>
      <c r="E479" s="43" t="s">
        <v>59</v>
      </c>
      <c r="F479" s="43" t="s">
        <v>2103</v>
      </c>
      <c r="G479" s="43" t="s">
        <v>53</v>
      </c>
      <c r="H479" s="43" t="s">
        <v>579</v>
      </c>
      <c r="I479" s="43" t="s">
        <v>580</v>
      </c>
    </row>
    <row r="480" spans="1:9" ht="15">
      <c r="A480" s="43" t="s">
        <v>576</v>
      </c>
      <c r="B480" s="43" t="s">
        <v>10</v>
      </c>
      <c r="C480" s="43">
        <v>2790</v>
      </c>
      <c r="D480" s="43" t="s">
        <v>577</v>
      </c>
      <c r="E480" s="43" t="s">
        <v>59</v>
      </c>
      <c r="F480" s="43" t="s">
        <v>2103</v>
      </c>
      <c r="G480" s="43" t="s">
        <v>53</v>
      </c>
      <c r="H480" s="43" t="s">
        <v>578</v>
      </c>
      <c r="I480" s="43" t="s">
        <v>578</v>
      </c>
    </row>
    <row r="481" spans="1:9" ht="15">
      <c r="A481" s="43" t="s">
        <v>581</v>
      </c>
      <c r="B481" s="43" t="s">
        <v>10</v>
      </c>
      <c r="C481" s="43">
        <v>80692</v>
      </c>
      <c r="D481" s="43" t="s">
        <v>582</v>
      </c>
      <c r="E481" s="43" t="s">
        <v>59</v>
      </c>
      <c r="F481" s="43" t="s">
        <v>2104</v>
      </c>
      <c r="G481" s="43" t="s">
        <v>53</v>
      </c>
      <c r="H481" s="43" t="s">
        <v>585</v>
      </c>
      <c r="I481" s="43" t="s">
        <v>585</v>
      </c>
    </row>
    <row r="482" spans="1:9" ht="15">
      <c r="A482" s="43" t="s">
        <v>581</v>
      </c>
      <c r="B482" s="43" t="s">
        <v>10</v>
      </c>
      <c r="C482" s="43">
        <v>80693</v>
      </c>
      <c r="D482" s="43" t="s">
        <v>582</v>
      </c>
      <c r="E482" s="43" t="s">
        <v>59</v>
      </c>
      <c r="F482" s="43" t="s">
        <v>2104</v>
      </c>
      <c r="G482" s="43" t="s">
        <v>53</v>
      </c>
      <c r="H482" s="43" t="s">
        <v>583</v>
      </c>
      <c r="I482" s="43" t="s">
        <v>584</v>
      </c>
    </row>
    <row r="483" spans="1:9" ht="15">
      <c r="A483" s="43" t="s">
        <v>586</v>
      </c>
      <c r="B483" s="43" t="s">
        <v>10</v>
      </c>
      <c r="C483" s="43">
        <v>108570</v>
      </c>
      <c r="D483" s="43" t="s">
        <v>587</v>
      </c>
      <c r="E483" s="43" t="s">
        <v>59</v>
      </c>
      <c r="F483" s="43" t="s">
        <v>2105</v>
      </c>
      <c r="G483" s="43" t="s">
        <v>53</v>
      </c>
      <c r="H483" s="43" t="s">
        <v>588</v>
      </c>
      <c r="I483" s="43" t="s">
        <v>589</v>
      </c>
    </row>
    <row r="484" spans="1:9" ht="15">
      <c r="A484" s="43" t="s">
        <v>586</v>
      </c>
      <c r="B484" s="43" t="s">
        <v>10</v>
      </c>
      <c r="C484" s="43">
        <v>114207</v>
      </c>
      <c r="D484" s="43" t="s">
        <v>587</v>
      </c>
      <c r="E484" s="43" t="s">
        <v>59</v>
      </c>
      <c r="F484" s="43" t="s">
        <v>2105</v>
      </c>
      <c r="G484" s="43" t="s">
        <v>53</v>
      </c>
      <c r="H484" s="43" t="s">
        <v>588</v>
      </c>
      <c r="I484" s="43" t="s">
        <v>589</v>
      </c>
    </row>
    <row r="485" spans="1:9" ht="15">
      <c r="A485" s="43" t="s">
        <v>590</v>
      </c>
      <c r="B485" s="43" t="s">
        <v>10</v>
      </c>
      <c r="C485" s="43">
        <v>136749</v>
      </c>
      <c r="D485" s="43" t="s">
        <v>591</v>
      </c>
      <c r="E485" s="43" t="s">
        <v>59</v>
      </c>
      <c r="F485" s="43" t="s">
        <v>2106</v>
      </c>
      <c r="G485" s="43" t="s">
        <v>88</v>
      </c>
      <c r="H485" s="43" t="s">
        <v>592</v>
      </c>
      <c r="I485" s="43" t="s">
        <v>593</v>
      </c>
    </row>
    <row r="486" spans="1:9" ht="15">
      <c r="A486" s="43" t="s">
        <v>590</v>
      </c>
      <c r="B486" s="43" t="s">
        <v>10</v>
      </c>
      <c r="C486" s="43">
        <v>135725</v>
      </c>
      <c r="D486" s="43" t="s">
        <v>591</v>
      </c>
      <c r="E486" s="43" t="s">
        <v>59</v>
      </c>
      <c r="F486" s="43" t="s">
        <v>2106</v>
      </c>
      <c r="G486" s="43" t="s">
        <v>88</v>
      </c>
      <c r="H486" s="43" t="s">
        <v>592</v>
      </c>
      <c r="I486" s="43" t="s">
        <v>593</v>
      </c>
    </row>
    <row r="487" spans="1:9" ht="15">
      <c r="A487" s="43" t="s">
        <v>594</v>
      </c>
      <c r="B487" s="43" t="s">
        <v>10</v>
      </c>
      <c r="C487" s="43">
        <v>116621</v>
      </c>
      <c r="D487" s="43" t="s">
        <v>595</v>
      </c>
      <c r="E487" s="43" t="s">
        <v>59</v>
      </c>
      <c r="F487" s="43" t="s">
        <v>2107</v>
      </c>
      <c r="G487" s="43" t="s">
        <v>53</v>
      </c>
      <c r="H487" s="43" t="s">
        <v>597</v>
      </c>
      <c r="I487" s="43" t="s">
        <v>596</v>
      </c>
    </row>
    <row r="488" spans="1:9" ht="15">
      <c r="A488" s="43" t="s">
        <v>594</v>
      </c>
      <c r="B488" s="43" t="s">
        <v>10</v>
      </c>
      <c r="C488" s="43">
        <v>124964</v>
      </c>
      <c r="D488" s="43" t="s">
        <v>595</v>
      </c>
      <c r="E488" s="43" t="s">
        <v>59</v>
      </c>
      <c r="F488" s="43" t="s">
        <v>2107</v>
      </c>
      <c r="G488" s="43" t="s">
        <v>53</v>
      </c>
      <c r="H488" s="43" t="s">
        <v>142</v>
      </c>
      <c r="I488" s="43" t="s">
        <v>596</v>
      </c>
    </row>
    <row r="489" spans="1:9" ht="15">
      <c r="A489" s="43" t="s">
        <v>598</v>
      </c>
      <c r="B489" s="43" t="s">
        <v>10</v>
      </c>
      <c r="C489" s="43">
        <v>160914</v>
      </c>
      <c r="D489" s="43" t="s">
        <v>599</v>
      </c>
      <c r="E489" s="43" t="s">
        <v>59</v>
      </c>
      <c r="F489" s="43" t="s">
        <v>2108</v>
      </c>
      <c r="G489" s="43" t="s">
        <v>53</v>
      </c>
      <c r="H489" s="43" t="s">
        <v>600</v>
      </c>
      <c r="I489" s="43" t="s">
        <v>601</v>
      </c>
    </row>
    <row r="490" spans="1:9" ht="15">
      <c r="A490" s="43" t="s">
        <v>598</v>
      </c>
      <c r="B490" s="43" t="s">
        <v>10</v>
      </c>
      <c r="C490" s="43">
        <v>154293</v>
      </c>
      <c r="D490" s="43" t="s">
        <v>599</v>
      </c>
      <c r="E490" s="43" t="s">
        <v>59</v>
      </c>
      <c r="F490" s="43" t="s">
        <v>2108</v>
      </c>
      <c r="G490" s="43" t="s">
        <v>53</v>
      </c>
      <c r="H490" s="43" t="s">
        <v>602</v>
      </c>
      <c r="I490" s="43" t="s">
        <v>603</v>
      </c>
    </row>
    <row r="491" spans="1:9" ht="15">
      <c r="A491" s="43" t="s">
        <v>604</v>
      </c>
      <c r="B491" s="43" t="s">
        <v>10</v>
      </c>
      <c r="C491" s="43">
        <v>114377</v>
      </c>
      <c r="D491" s="43" t="s">
        <v>605</v>
      </c>
      <c r="E491" s="43" t="s">
        <v>59</v>
      </c>
      <c r="F491" s="43" t="s">
        <v>2109</v>
      </c>
      <c r="G491" s="43" t="s">
        <v>53</v>
      </c>
      <c r="H491" s="43" t="s">
        <v>606</v>
      </c>
      <c r="I491" s="43" t="s">
        <v>607</v>
      </c>
    </row>
    <row r="492" spans="1:9" ht="15">
      <c r="A492" s="43" t="s">
        <v>604</v>
      </c>
      <c r="B492" s="43" t="s">
        <v>10</v>
      </c>
      <c r="C492" s="43">
        <v>93783</v>
      </c>
      <c r="D492" s="43" t="s">
        <v>605</v>
      </c>
      <c r="E492" s="43" t="s">
        <v>59</v>
      </c>
      <c r="F492" s="43" t="s">
        <v>2109</v>
      </c>
      <c r="G492" s="43" t="s">
        <v>53</v>
      </c>
      <c r="H492" s="43" t="s">
        <v>606</v>
      </c>
      <c r="I492" s="43" t="s">
        <v>607</v>
      </c>
    </row>
    <row r="493" spans="1:9" ht="15">
      <c r="A493" s="43" t="s">
        <v>608</v>
      </c>
      <c r="B493" s="43" t="s">
        <v>10</v>
      </c>
      <c r="C493" s="43">
        <v>144669</v>
      </c>
      <c r="D493" s="43" t="s">
        <v>609</v>
      </c>
      <c r="E493" s="43" t="s">
        <v>59</v>
      </c>
      <c r="F493" s="43" t="s">
        <v>2110</v>
      </c>
      <c r="G493" s="43" t="s">
        <v>88</v>
      </c>
      <c r="H493" s="43" t="s">
        <v>612</v>
      </c>
      <c r="I493" s="43" t="s">
        <v>613</v>
      </c>
    </row>
    <row r="494" spans="1:9" ht="15">
      <c r="A494" s="43" t="s">
        <v>608</v>
      </c>
      <c r="B494" s="43" t="s">
        <v>10</v>
      </c>
      <c r="C494" s="43">
        <v>145939</v>
      </c>
      <c r="D494" s="43" t="s">
        <v>609</v>
      </c>
      <c r="E494" s="43" t="s">
        <v>59</v>
      </c>
      <c r="F494" s="43" t="s">
        <v>2110</v>
      </c>
      <c r="G494" s="43" t="s">
        <v>88</v>
      </c>
      <c r="H494" s="43" t="s">
        <v>610</v>
      </c>
      <c r="I494" s="43" t="s">
        <v>611</v>
      </c>
    </row>
    <row r="495" spans="1:9" ht="15">
      <c r="A495" s="43" t="s">
        <v>614</v>
      </c>
      <c r="B495" s="43" t="s">
        <v>10</v>
      </c>
      <c r="C495" s="43">
        <v>46881</v>
      </c>
      <c r="D495" s="43" t="s">
        <v>615</v>
      </c>
      <c r="E495" s="43" t="s">
        <v>59</v>
      </c>
      <c r="F495" s="43" t="s">
        <v>2111</v>
      </c>
      <c r="G495" s="43" t="s">
        <v>53</v>
      </c>
      <c r="H495" s="43" t="s">
        <v>616</v>
      </c>
      <c r="I495" s="43" t="s">
        <v>617</v>
      </c>
    </row>
    <row r="496" spans="1:9" ht="15">
      <c r="A496" s="43" t="s">
        <v>614</v>
      </c>
      <c r="B496" s="43" t="s">
        <v>10</v>
      </c>
      <c r="C496" s="43">
        <v>157514</v>
      </c>
      <c r="D496" s="43" t="s">
        <v>615</v>
      </c>
      <c r="E496" s="43" t="s">
        <v>59</v>
      </c>
      <c r="F496" s="43" t="s">
        <v>2111</v>
      </c>
      <c r="G496" s="43" t="s">
        <v>53</v>
      </c>
      <c r="H496" s="43" t="s">
        <v>616</v>
      </c>
      <c r="I496" s="43" t="s">
        <v>617</v>
      </c>
    </row>
    <row r="497" spans="1:9" ht="15">
      <c r="A497" s="43" t="s">
        <v>618</v>
      </c>
      <c r="B497" s="43" t="s">
        <v>10</v>
      </c>
      <c r="C497" s="43">
        <v>80888</v>
      </c>
      <c r="D497" s="43" t="s">
        <v>619</v>
      </c>
      <c r="E497" s="43" t="s">
        <v>59</v>
      </c>
      <c r="F497" s="43" t="s">
        <v>2112</v>
      </c>
      <c r="G497" s="43" t="s">
        <v>60</v>
      </c>
      <c r="H497" s="43" t="s">
        <v>620</v>
      </c>
      <c r="I497" s="43" t="s">
        <v>621</v>
      </c>
    </row>
    <row r="498" spans="1:9" ht="15">
      <c r="A498" s="43" t="s">
        <v>618</v>
      </c>
      <c r="B498" s="43" t="s">
        <v>10</v>
      </c>
      <c r="C498" s="43">
        <v>80889</v>
      </c>
      <c r="D498" s="43" t="s">
        <v>619</v>
      </c>
      <c r="E498" s="43" t="s">
        <v>59</v>
      </c>
      <c r="F498" s="43" t="s">
        <v>2112</v>
      </c>
      <c r="G498" s="43" t="s">
        <v>60</v>
      </c>
      <c r="H498" s="43" t="s">
        <v>622</v>
      </c>
      <c r="I498" s="43" t="s">
        <v>622</v>
      </c>
    </row>
    <row r="499" spans="1:9" ht="15">
      <c r="A499" s="43" t="s">
        <v>623</v>
      </c>
      <c r="B499" s="43" t="s">
        <v>10</v>
      </c>
      <c r="C499" s="43">
        <v>157545</v>
      </c>
      <c r="D499" s="43" t="s">
        <v>624</v>
      </c>
      <c r="E499" s="43" t="s">
        <v>59</v>
      </c>
      <c r="F499" s="43" t="s">
        <v>2113</v>
      </c>
      <c r="G499" s="43" t="s">
        <v>53</v>
      </c>
      <c r="H499" s="43" t="s">
        <v>625</v>
      </c>
      <c r="I499" s="43" t="s">
        <v>626</v>
      </c>
    </row>
    <row r="500" spans="1:9" ht="15">
      <c r="A500" s="43" t="s">
        <v>623</v>
      </c>
      <c r="B500" s="43" t="s">
        <v>10</v>
      </c>
      <c r="C500" s="43">
        <v>153223</v>
      </c>
      <c r="D500" s="43" t="s">
        <v>624</v>
      </c>
      <c r="E500" s="43" t="s">
        <v>59</v>
      </c>
      <c r="F500" s="43" t="s">
        <v>2113</v>
      </c>
      <c r="G500" s="43" t="s">
        <v>53</v>
      </c>
      <c r="H500" s="43" t="s">
        <v>627</v>
      </c>
      <c r="I500" s="43" t="s">
        <v>626</v>
      </c>
    </row>
    <row r="501" spans="1:9" ht="15">
      <c r="A501" s="43" t="s">
        <v>628</v>
      </c>
      <c r="B501" s="43" t="s">
        <v>10</v>
      </c>
      <c r="C501" s="43">
        <v>99856</v>
      </c>
      <c r="D501" s="43" t="s">
        <v>629</v>
      </c>
      <c r="E501" s="43" t="s">
        <v>59</v>
      </c>
      <c r="F501" s="43" t="s">
        <v>2114</v>
      </c>
      <c r="G501" s="43" t="s">
        <v>53</v>
      </c>
      <c r="H501" s="43" t="s">
        <v>632</v>
      </c>
      <c r="I501" s="43" t="s">
        <v>632</v>
      </c>
    </row>
    <row r="502" spans="1:9" ht="15">
      <c r="A502" s="43" t="s">
        <v>628</v>
      </c>
      <c r="B502" s="43" t="s">
        <v>10</v>
      </c>
      <c r="C502" s="43">
        <v>170485</v>
      </c>
      <c r="D502" s="43" t="s">
        <v>629</v>
      </c>
      <c r="E502" s="43" t="s">
        <v>59</v>
      </c>
      <c r="F502" s="43" t="s">
        <v>2114</v>
      </c>
      <c r="G502" s="43" t="s">
        <v>53</v>
      </c>
      <c r="H502" s="43" t="s">
        <v>630</v>
      </c>
      <c r="I502" s="43" t="s">
        <v>631</v>
      </c>
    </row>
    <row r="503" spans="1:9" ht="15">
      <c r="A503" s="43" t="s">
        <v>633</v>
      </c>
      <c r="B503" s="43" t="s">
        <v>10</v>
      </c>
      <c r="C503" s="43">
        <v>158194</v>
      </c>
      <c r="D503" s="43" t="s">
        <v>634</v>
      </c>
      <c r="E503" s="43" t="s">
        <v>59</v>
      </c>
      <c r="F503" s="43" t="s">
        <v>2115</v>
      </c>
      <c r="G503" s="43" t="s">
        <v>53</v>
      </c>
      <c r="H503" s="43" t="s">
        <v>635</v>
      </c>
      <c r="I503" s="43" t="s">
        <v>636</v>
      </c>
    </row>
    <row r="504" spans="1:9" ht="15">
      <c r="A504" s="43" t="s">
        <v>633</v>
      </c>
      <c r="B504" s="43" t="s">
        <v>10</v>
      </c>
      <c r="C504" s="43">
        <v>87389</v>
      </c>
      <c r="D504" s="43" t="s">
        <v>634</v>
      </c>
      <c r="E504" s="43" t="s">
        <v>59</v>
      </c>
      <c r="F504" s="43" t="s">
        <v>2115</v>
      </c>
      <c r="G504" s="43" t="s">
        <v>53</v>
      </c>
      <c r="H504" s="43" t="s">
        <v>635</v>
      </c>
      <c r="I504" s="43" t="s">
        <v>636</v>
      </c>
    </row>
    <row r="505" spans="1:9" ht="15">
      <c r="A505" s="43" t="s">
        <v>637</v>
      </c>
      <c r="B505" s="43" t="s">
        <v>10</v>
      </c>
      <c r="C505" s="43">
        <v>142879</v>
      </c>
      <c r="D505" s="43" t="s">
        <v>638</v>
      </c>
      <c r="E505" s="43" t="s">
        <v>59</v>
      </c>
      <c r="F505" s="43" t="s">
        <v>2116</v>
      </c>
      <c r="G505" s="43" t="s">
        <v>53</v>
      </c>
      <c r="H505" s="43" t="s">
        <v>639</v>
      </c>
      <c r="I505" s="43" t="s">
        <v>640</v>
      </c>
    </row>
    <row r="506" spans="1:9" ht="15">
      <c r="A506" s="43" t="s">
        <v>637</v>
      </c>
      <c r="B506" s="43" t="s">
        <v>10</v>
      </c>
      <c r="C506" s="43">
        <v>162447</v>
      </c>
      <c r="D506" s="43" t="s">
        <v>638</v>
      </c>
      <c r="E506" s="43" t="s">
        <v>59</v>
      </c>
      <c r="F506" s="43" t="s">
        <v>2116</v>
      </c>
      <c r="G506" s="43" t="s">
        <v>53</v>
      </c>
      <c r="H506" s="43" t="s">
        <v>639</v>
      </c>
      <c r="I506" s="43" t="s">
        <v>640</v>
      </c>
    </row>
    <row r="507" spans="1:9" ht="15">
      <c r="A507" s="43" t="s">
        <v>641</v>
      </c>
      <c r="B507" s="43" t="s">
        <v>10</v>
      </c>
      <c r="C507" s="43">
        <v>197688</v>
      </c>
      <c r="D507" s="43" t="s">
        <v>642</v>
      </c>
      <c r="E507" s="43" t="s">
        <v>59</v>
      </c>
      <c r="F507" s="43" t="s">
        <v>2117</v>
      </c>
      <c r="G507" s="43" t="s">
        <v>53</v>
      </c>
      <c r="H507" s="43" t="s">
        <v>643</v>
      </c>
      <c r="I507" s="43" t="s">
        <v>644</v>
      </c>
    </row>
    <row r="508" spans="1:9" ht="15">
      <c r="A508" s="43" t="s">
        <v>641</v>
      </c>
      <c r="B508" s="43" t="s">
        <v>10</v>
      </c>
      <c r="C508" s="43">
        <v>161029</v>
      </c>
      <c r="D508" s="43" t="s">
        <v>642</v>
      </c>
      <c r="E508" s="43" t="s">
        <v>59</v>
      </c>
      <c r="F508" s="43" t="s">
        <v>2117</v>
      </c>
      <c r="G508" s="43" t="s">
        <v>53</v>
      </c>
      <c r="H508" s="43" t="s">
        <v>645</v>
      </c>
      <c r="I508" s="43" t="s">
        <v>644</v>
      </c>
    </row>
    <row r="509" spans="1:9" ht="15">
      <c r="A509" s="43" t="s">
        <v>646</v>
      </c>
      <c r="B509" s="43" t="s">
        <v>10</v>
      </c>
      <c r="C509" s="43">
        <v>119556</v>
      </c>
      <c r="D509" s="43" t="s">
        <v>647</v>
      </c>
      <c r="E509" s="43" t="s">
        <v>59</v>
      </c>
      <c r="F509" s="43" t="s">
        <v>2118</v>
      </c>
      <c r="G509" s="43" t="s">
        <v>88</v>
      </c>
      <c r="H509" s="43" t="s">
        <v>648</v>
      </c>
      <c r="I509" s="43" t="s">
        <v>649</v>
      </c>
    </row>
    <row r="510" spans="1:9" ht="15">
      <c r="A510" s="43" t="s">
        <v>646</v>
      </c>
      <c r="B510" s="43" t="s">
        <v>10</v>
      </c>
      <c r="C510" s="43">
        <v>111219</v>
      </c>
      <c r="D510" s="43" t="s">
        <v>647</v>
      </c>
      <c r="E510" s="43" t="s">
        <v>59</v>
      </c>
      <c r="F510" s="43" t="s">
        <v>2118</v>
      </c>
      <c r="G510" s="43" t="s">
        <v>88</v>
      </c>
      <c r="H510" s="43" t="s">
        <v>648</v>
      </c>
      <c r="I510" s="43" t="s">
        <v>649</v>
      </c>
    </row>
    <row r="511" spans="1:9" ht="15">
      <c r="A511" s="43" t="s">
        <v>650</v>
      </c>
      <c r="B511" s="43" t="s">
        <v>10</v>
      </c>
      <c r="C511" s="43">
        <v>36467</v>
      </c>
      <c r="D511" s="43" t="s">
        <v>651</v>
      </c>
      <c r="E511" s="43" t="s">
        <v>59</v>
      </c>
      <c r="F511" s="43" t="s">
        <v>2119</v>
      </c>
      <c r="G511" s="43" t="s">
        <v>53</v>
      </c>
      <c r="H511" s="43" t="s">
        <v>652</v>
      </c>
      <c r="I511" s="43" t="s">
        <v>653</v>
      </c>
    </row>
    <row r="512" spans="1:9" ht="15">
      <c r="A512" s="43" t="s">
        <v>650</v>
      </c>
      <c r="B512" s="43" t="s">
        <v>10</v>
      </c>
      <c r="C512" s="43">
        <v>130696</v>
      </c>
      <c r="D512" s="43" t="s">
        <v>651</v>
      </c>
      <c r="E512" s="43" t="s">
        <v>59</v>
      </c>
      <c r="F512" s="43" t="s">
        <v>2119</v>
      </c>
      <c r="G512" s="43" t="s">
        <v>53</v>
      </c>
      <c r="H512" s="43" t="s">
        <v>652</v>
      </c>
      <c r="I512" s="43" t="s">
        <v>653</v>
      </c>
    </row>
    <row r="513" spans="1:9" ht="15">
      <c r="A513" s="43" t="s">
        <v>654</v>
      </c>
      <c r="B513" s="43" t="s">
        <v>10</v>
      </c>
      <c r="C513" s="43">
        <v>94376</v>
      </c>
      <c r="D513" s="43" t="s">
        <v>655</v>
      </c>
      <c r="E513" s="43" t="s">
        <v>59</v>
      </c>
      <c r="F513" s="43" t="s">
        <v>2120</v>
      </c>
      <c r="G513" s="43" t="s">
        <v>53</v>
      </c>
      <c r="H513" s="43" t="s">
        <v>656</v>
      </c>
      <c r="I513" s="43" t="s">
        <v>657</v>
      </c>
    </row>
    <row r="514" spans="1:9" ht="15">
      <c r="A514" s="43" t="s">
        <v>654</v>
      </c>
      <c r="B514" s="43" t="s">
        <v>10</v>
      </c>
      <c r="C514" s="43">
        <v>94377</v>
      </c>
      <c r="D514" s="43" t="s">
        <v>655</v>
      </c>
      <c r="E514" s="43" t="s">
        <v>59</v>
      </c>
      <c r="F514" s="43" t="s">
        <v>2120</v>
      </c>
      <c r="G514" s="43" t="s">
        <v>53</v>
      </c>
      <c r="H514" s="43" t="s">
        <v>656</v>
      </c>
      <c r="I514" s="43" t="s">
        <v>657</v>
      </c>
    </row>
    <row r="515" spans="1:9" ht="15">
      <c r="A515" s="43" t="s">
        <v>658</v>
      </c>
      <c r="B515" s="43" t="s">
        <v>10</v>
      </c>
      <c r="C515" s="43">
        <v>127027</v>
      </c>
      <c r="D515" s="43" t="s">
        <v>659</v>
      </c>
      <c r="E515" s="43" t="s">
        <v>59</v>
      </c>
      <c r="F515" s="43" t="s">
        <v>2121</v>
      </c>
      <c r="G515" s="43" t="s">
        <v>88</v>
      </c>
      <c r="H515" s="43" t="s">
        <v>438</v>
      </c>
      <c r="I515" s="43" t="s">
        <v>660</v>
      </c>
    </row>
    <row r="516" spans="1:9" ht="15">
      <c r="A516" s="43" t="s">
        <v>658</v>
      </c>
      <c r="B516" s="43" t="s">
        <v>10</v>
      </c>
      <c r="C516" s="43">
        <v>124969</v>
      </c>
      <c r="D516" s="43" t="s">
        <v>659</v>
      </c>
      <c r="E516" s="43" t="s">
        <v>59</v>
      </c>
      <c r="F516" s="43" t="s">
        <v>2121</v>
      </c>
      <c r="G516" s="43" t="s">
        <v>88</v>
      </c>
      <c r="H516" s="43" t="s">
        <v>296</v>
      </c>
      <c r="I516" s="43" t="s">
        <v>660</v>
      </c>
    </row>
    <row r="517" spans="1:9" ht="15">
      <c r="A517" s="43" t="s">
        <v>661</v>
      </c>
      <c r="B517" s="43" t="s">
        <v>10</v>
      </c>
      <c r="C517" s="43">
        <v>31807</v>
      </c>
      <c r="D517" s="43" t="s">
        <v>662</v>
      </c>
      <c r="E517" s="43" t="s">
        <v>59</v>
      </c>
      <c r="F517" s="43" t="s">
        <v>2122</v>
      </c>
      <c r="G517" s="43" t="s">
        <v>53</v>
      </c>
      <c r="H517" s="43" t="s">
        <v>664</v>
      </c>
      <c r="I517" s="43" t="s">
        <v>309</v>
      </c>
    </row>
    <row r="518" spans="1:9" ht="15">
      <c r="A518" s="43" t="s">
        <v>661</v>
      </c>
      <c r="B518" s="43" t="s">
        <v>10</v>
      </c>
      <c r="C518" s="43">
        <v>114380</v>
      </c>
      <c r="D518" s="43" t="s">
        <v>662</v>
      </c>
      <c r="E518" s="43" t="s">
        <v>59</v>
      </c>
      <c r="F518" s="43" t="s">
        <v>2122</v>
      </c>
      <c r="G518" s="43" t="s">
        <v>53</v>
      </c>
      <c r="H518" s="43" t="s">
        <v>663</v>
      </c>
      <c r="I518" s="43" t="s">
        <v>309</v>
      </c>
    </row>
    <row r="519" spans="1:9" ht="15">
      <c r="A519" s="43" t="s">
        <v>665</v>
      </c>
      <c r="B519" s="43" t="s">
        <v>10</v>
      </c>
      <c r="C519" s="43">
        <v>151075</v>
      </c>
      <c r="D519" s="43" t="s">
        <v>666</v>
      </c>
      <c r="E519" s="43" t="s">
        <v>59</v>
      </c>
      <c r="F519" s="43" t="s">
        <v>2123</v>
      </c>
      <c r="G519" s="43" t="s">
        <v>53</v>
      </c>
      <c r="H519" s="43" t="s">
        <v>667</v>
      </c>
      <c r="I519" s="43" t="s">
        <v>653</v>
      </c>
    </row>
    <row r="520" spans="1:9" ht="15">
      <c r="A520" s="43" t="s">
        <v>665</v>
      </c>
      <c r="B520" s="43" t="s">
        <v>10</v>
      </c>
      <c r="C520" s="43">
        <v>153477</v>
      </c>
      <c r="D520" s="43" t="s">
        <v>666</v>
      </c>
      <c r="E520" s="43" t="s">
        <v>59</v>
      </c>
      <c r="F520" s="43" t="s">
        <v>2123</v>
      </c>
      <c r="G520" s="43" t="s">
        <v>53</v>
      </c>
      <c r="H520" s="43" t="s">
        <v>667</v>
      </c>
      <c r="I520" s="43" t="s">
        <v>668</v>
      </c>
    </row>
    <row r="521" spans="1:9" ht="15">
      <c r="A521" s="43" t="s">
        <v>669</v>
      </c>
      <c r="B521" s="43" t="s">
        <v>10</v>
      </c>
      <c r="C521" s="43">
        <v>158575</v>
      </c>
      <c r="D521" s="43" t="s">
        <v>670</v>
      </c>
      <c r="E521" s="43" t="s">
        <v>59</v>
      </c>
      <c r="F521" s="43" t="s">
        <v>2124</v>
      </c>
      <c r="G521" s="43" t="s">
        <v>60</v>
      </c>
      <c r="H521" s="43" t="s">
        <v>671</v>
      </c>
      <c r="I521" s="43" t="s">
        <v>672</v>
      </c>
    </row>
    <row r="522" spans="1:9" ht="15">
      <c r="A522" s="43" t="s">
        <v>669</v>
      </c>
      <c r="B522" s="43" t="s">
        <v>10</v>
      </c>
      <c r="C522" s="43">
        <v>157415</v>
      </c>
      <c r="D522" s="43" t="s">
        <v>670</v>
      </c>
      <c r="E522" s="43" t="s">
        <v>59</v>
      </c>
      <c r="F522" s="43" t="s">
        <v>2124</v>
      </c>
      <c r="G522" s="43" t="s">
        <v>60</v>
      </c>
      <c r="H522" s="43" t="s">
        <v>671</v>
      </c>
      <c r="I522" s="43" t="s">
        <v>672</v>
      </c>
    </row>
    <row r="523" spans="1:9" ht="15">
      <c r="A523" s="43" t="s">
        <v>673</v>
      </c>
      <c r="B523" s="43" t="s">
        <v>10</v>
      </c>
      <c r="C523" s="43">
        <v>142121</v>
      </c>
      <c r="D523" s="43" t="s">
        <v>674</v>
      </c>
      <c r="E523" s="43" t="s">
        <v>59</v>
      </c>
      <c r="F523" s="43" t="s">
        <v>2125</v>
      </c>
      <c r="G523" s="43" t="s">
        <v>60</v>
      </c>
      <c r="H523" s="43" t="s">
        <v>675</v>
      </c>
      <c r="I523" s="43" t="s">
        <v>676</v>
      </c>
    </row>
    <row r="524" spans="1:9" ht="15">
      <c r="A524" s="43" t="s">
        <v>673</v>
      </c>
      <c r="B524" s="43" t="s">
        <v>10</v>
      </c>
      <c r="C524" s="43">
        <v>146062</v>
      </c>
      <c r="D524" s="43" t="s">
        <v>674</v>
      </c>
      <c r="E524" s="43" t="s">
        <v>59</v>
      </c>
      <c r="F524" s="43" t="s">
        <v>2125</v>
      </c>
      <c r="G524" s="43" t="s">
        <v>60</v>
      </c>
      <c r="H524" s="43" t="s">
        <v>675</v>
      </c>
      <c r="I524" s="43" t="s">
        <v>676</v>
      </c>
    </row>
    <row r="525" spans="1:9" ht="15">
      <c r="A525" s="43" t="s">
        <v>677</v>
      </c>
      <c r="B525" s="43" t="s">
        <v>8</v>
      </c>
      <c r="C525" s="43">
        <v>179846</v>
      </c>
      <c r="D525" s="43" t="s">
        <v>678</v>
      </c>
      <c r="E525" s="43" t="s">
        <v>679</v>
      </c>
      <c r="F525" s="43" t="s">
        <v>2126</v>
      </c>
      <c r="G525" s="43" t="s">
        <v>533</v>
      </c>
      <c r="H525" s="43" t="s">
        <v>2127</v>
      </c>
      <c r="I525" s="43" t="s">
        <v>2128</v>
      </c>
    </row>
    <row r="526" spans="1:9" ht="15">
      <c r="A526" s="43" t="s">
        <v>677</v>
      </c>
      <c r="B526" s="43" t="s">
        <v>8</v>
      </c>
      <c r="C526" s="43">
        <v>179846</v>
      </c>
      <c r="D526" s="43" t="s">
        <v>678</v>
      </c>
      <c r="E526" s="43" t="s">
        <v>679</v>
      </c>
      <c r="F526" s="43" t="s">
        <v>2126</v>
      </c>
      <c r="G526" s="43" t="s">
        <v>533</v>
      </c>
      <c r="H526" s="43" t="s">
        <v>2127</v>
      </c>
      <c r="I526" s="43" t="s">
        <v>680</v>
      </c>
    </row>
    <row r="527" spans="1:9" ht="15">
      <c r="A527" s="43" t="s">
        <v>50</v>
      </c>
      <c r="B527" s="43" t="s">
        <v>10</v>
      </c>
      <c r="C527" s="43">
        <v>94807</v>
      </c>
      <c r="D527" s="43" t="s">
        <v>51</v>
      </c>
      <c r="E527" s="43" t="s">
        <v>52</v>
      </c>
      <c r="F527" s="43" t="s">
        <v>2129</v>
      </c>
      <c r="G527" s="43" t="s">
        <v>53</v>
      </c>
      <c r="H527" s="43" t="s">
        <v>55</v>
      </c>
      <c r="I527" s="43" t="s">
        <v>56</v>
      </c>
    </row>
    <row r="528" spans="1:9" ht="15">
      <c r="A528" s="43" t="s">
        <v>50</v>
      </c>
      <c r="B528" s="43" t="s">
        <v>10</v>
      </c>
      <c r="C528" s="43">
        <v>96217</v>
      </c>
      <c r="D528" s="43" t="s">
        <v>51</v>
      </c>
      <c r="E528" s="43" t="s">
        <v>52</v>
      </c>
      <c r="F528" s="43" t="s">
        <v>2129</v>
      </c>
      <c r="G528" s="43" t="s">
        <v>53</v>
      </c>
      <c r="H528" s="43" t="s">
        <v>54</v>
      </c>
      <c r="I528" s="43" t="s">
        <v>54</v>
      </c>
    </row>
    <row r="529" spans="1:9" ht="15">
      <c r="A529" s="43" t="s">
        <v>57</v>
      </c>
      <c r="B529" s="43" t="s">
        <v>10</v>
      </c>
      <c r="C529" s="43">
        <v>118940</v>
      </c>
      <c r="D529" s="43" t="s">
        <v>58</v>
      </c>
      <c r="E529" s="43" t="s">
        <v>59</v>
      </c>
      <c r="F529" s="43" t="s">
        <v>1796</v>
      </c>
      <c r="G529" s="43" t="s">
        <v>60</v>
      </c>
      <c r="H529" s="43" t="s">
        <v>61</v>
      </c>
      <c r="I529" s="43" t="s">
        <v>62</v>
      </c>
    </row>
    <row r="530" spans="1:9" ht="15">
      <c r="A530" s="43" t="s">
        <v>57</v>
      </c>
      <c r="B530" s="43" t="s">
        <v>10</v>
      </c>
      <c r="C530" s="43">
        <v>108854</v>
      </c>
      <c r="D530" s="43" t="s">
        <v>58</v>
      </c>
      <c r="E530" s="43" t="s">
        <v>59</v>
      </c>
      <c r="F530" s="43" t="s">
        <v>1796</v>
      </c>
      <c r="G530" s="43" t="s">
        <v>60</v>
      </c>
      <c r="H530" s="43" t="s">
        <v>63</v>
      </c>
      <c r="I530" s="43" t="s">
        <v>64</v>
      </c>
    </row>
    <row r="531" spans="1:9" ht="15">
      <c r="A531" s="43" t="s">
        <v>57</v>
      </c>
      <c r="B531" s="43" t="s">
        <v>10</v>
      </c>
      <c r="C531" s="43">
        <v>162360</v>
      </c>
      <c r="D531" s="43" t="s">
        <v>58</v>
      </c>
      <c r="E531" s="43" t="s">
        <v>59</v>
      </c>
      <c r="F531" s="43" t="s">
        <v>1796</v>
      </c>
      <c r="G531" s="43" t="s">
        <v>60</v>
      </c>
      <c r="H531" s="43" t="s">
        <v>65</v>
      </c>
      <c r="I531" s="43" t="s">
        <v>66</v>
      </c>
    </row>
    <row r="532" spans="1:9" ht="15">
      <c r="A532" s="43" t="s">
        <v>67</v>
      </c>
      <c r="B532" s="43" t="s">
        <v>10</v>
      </c>
      <c r="C532" s="43">
        <v>101726</v>
      </c>
      <c r="D532" s="43" t="s">
        <v>68</v>
      </c>
      <c r="E532" s="43" t="s">
        <v>59</v>
      </c>
      <c r="F532" s="43" t="s">
        <v>2130</v>
      </c>
      <c r="G532" s="43" t="s">
        <v>53</v>
      </c>
      <c r="H532" s="43" t="s">
        <v>69</v>
      </c>
      <c r="I532" s="43" t="s">
        <v>70</v>
      </c>
    </row>
    <row r="533" spans="1:9" ht="15">
      <c r="A533" s="43" t="s">
        <v>67</v>
      </c>
      <c r="B533" s="43" t="s">
        <v>10</v>
      </c>
      <c r="C533" s="43">
        <v>148337</v>
      </c>
      <c r="D533" s="43" t="s">
        <v>68</v>
      </c>
      <c r="E533" s="43" t="s">
        <v>59</v>
      </c>
      <c r="F533" s="43" t="s">
        <v>2130</v>
      </c>
      <c r="G533" s="43" t="s">
        <v>53</v>
      </c>
      <c r="H533" s="43" t="s">
        <v>69</v>
      </c>
      <c r="I533" s="43" t="s">
        <v>70</v>
      </c>
    </row>
    <row r="534" spans="1:9" ht="15">
      <c r="A534" s="43" t="s">
        <v>71</v>
      </c>
      <c r="B534" s="43" t="s">
        <v>10</v>
      </c>
      <c r="C534" s="43">
        <v>98527</v>
      </c>
      <c r="D534" s="43" t="s">
        <v>72</v>
      </c>
      <c r="E534" s="43" t="s">
        <v>59</v>
      </c>
      <c r="F534" s="43" t="s">
        <v>2131</v>
      </c>
      <c r="G534" s="43" t="s">
        <v>53</v>
      </c>
      <c r="H534" s="43" t="s">
        <v>73</v>
      </c>
      <c r="I534" s="43" t="s">
        <v>74</v>
      </c>
    </row>
    <row r="535" spans="1:9" ht="15">
      <c r="A535" s="43" t="s">
        <v>71</v>
      </c>
      <c r="B535" s="43" t="s">
        <v>10</v>
      </c>
      <c r="C535" s="43">
        <v>119413</v>
      </c>
      <c r="D535" s="43" t="s">
        <v>72</v>
      </c>
      <c r="E535" s="43" t="s">
        <v>59</v>
      </c>
      <c r="F535" s="43" t="s">
        <v>2131</v>
      </c>
      <c r="G535" s="43" t="s">
        <v>53</v>
      </c>
      <c r="H535" s="43" t="s">
        <v>73</v>
      </c>
      <c r="I535" s="43" t="s">
        <v>74</v>
      </c>
    </row>
    <row r="536" spans="1:9" ht="15">
      <c r="A536" s="43" t="s">
        <v>75</v>
      </c>
      <c r="B536" s="43" t="s">
        <v>10</v>
      </c>
      <c r="C536" s="43">
        <v>148334</v>
      </c>
      <c r="D536" s="43" t="s">
        <v>76</v>
      </c>
      <c r="E536" s="43" t="s">
        <v>59</v>
      </c>
      <c r="F536" s="43" t="s">
        <v>2132</v>
      </c>
      <c r="G536" s="43" t="s">
        <v>53</v>
      </c>
      <c r="H536" s="43" t="s">
        <v>77</v>
      </c>
      <c r="I536" s="43" t="s">
        <v>78</v>
      </c>
    </row>
    <row r="537" spans="1:9" ht="15">
      <c r="A537" s="43" t="s">
        <v>75</v>
      </c>
      <c r="B537" s="43" t="s">
        <v>10</v>
      </c>
      <c r="C537" s="43">
        <v>125884</v>
      </c>
      <c r="D537" s="43" t="s">
        <v>76</v>
      </c>
      <c r="E537" s="43" t="s">
        <v>59</v>
      </c>
      <c r="F537" s="43" t="s">
        <v>2132</v>
      </c>
      <c r="G537" s="43" t="s">
        <v>53</v>
      </c>
      <c r="H537" s="43" t="s">
        <v>77</v>
      </c>
      <c r="I537" s="43" t="s">
        <v>78</v>
      </c>
    </row>
    <row r="538" spans="1:9" ht="15">
      <c r="A538" s="43" t="s">
        <v>79</v>
      </c>
      <c r="B538" s="43" t="s">
        <v>10</v>
      </c>
      <c r="C538" s="43">
        <v>134188</v>
      </c>
      <c r="D538" s="43" t="s">
        <v>80</v>
      </c>
      <c r="E538" s="43" t="s">
        <v>59</v>
      </c>
      <c r="F538" s="43" t="s">
        <v>2133</v>
      </c>
      <c r="G538" s="43" t="s">
        <v>53</v>
      </c>
      <c r="H538" s="43" t="s">
        <v>83</v>
      </c>
      <c r="I538" s="43" t="s">
        <v>83</v>
      </c>
    </row>
    <row r="539" spans="1:9" ht="15">
      <c r="A539" s="43" t="s">
        <v>79</v>
      </c>
      <c r="B539" s="43" t="s">
        <v>10</v>
      </c>
      <c r="C539" s="43">
        <v>152769</v>
      </c>
      <c r="D539" s="43" t="s">
        <v>80</v>
      </c>
      <c r="E539" s="43" t="s">
        <v>59</v>
      </c>
      <c r="F539" s="43" t="s">
        <v>2133</v>
      </c>
      <c r="G539" s="43" t="s">
        <v>53</v>
      </c>
      <c r="H539" s="43" t="s">
        <v>81</v>
      </c>
      <c r="I539" s="43" t="s">
        <v>82</v>
      </c>
    </row>
    <row r="540" spans="1:9" ht="15">
      <c r="A540" s="43" t="s">
        <v>84</v>
      </c>
      <c r="B540" s="43" t="s">
        <v>10</v>
      </c>
      <c r="C540" s="43">
        <v>168688</v>
      </c>
      <c r="D540" s="43" t="s">
        <v>85</v>
      </c>
      <c r="E540" s="43" t="s">
        <v>59</v>
      </c>
      <c r="F540" s="43" t="s">
        <v>2134</v>
      </c>
      <c r="G540" s="43" t="s">
        <v>53</v>
      </c>
      <c r="H540" s="43" t="s">
        <v>86</v>
      </c>
      <c r="I540" s="43" t="s">
        <v>87</v>
      </c>
    </row>
    <row r="541" spans="1:9" ht="15">
      <c r="A541" s="43" t="s">
        <v>84</v>
      </c>
      <c r="B541" s="43" t="s">
        <v>10</v>
      </c>
      <c r="C541" s="43">
        <v>179608</v>
      </c>
      <c r="D541" s="43" t="s">
        <v>85</v>
      </c>
      <c r="E541" s="43" t="s">
        <v>59</v>
      </c>
      <c r="F541" s="43" t="s">
        <v>2134</v>
      </c>
      <c r="G541" s="43" t="s">
        <v>53</v>
      </c>
      <c r="H541" s="43" t="s">
        <v>86</v>
      </c>
      <c r="I541" s="43" t="s">
        <v>87</v>
      </c>
    </row>
    <row r="542" spans="1:9" ht="15">
      <c r="A542" s="43" t="s">
        <v>89</v>
      </c>
      <c r="B542" s="43" t="s">
        <v>10</v>
      </c>
      <c r="C542" s="43">
        <v>139118</v>
      </c>
      <c r="D542" s="43" t="s">
        <v>90</v>
      </c>
      <c r="E542" s="43" t="s">
        <v>59</v>
      </c>
      <c r="F542" s="43" t="s">
        <v>2135</v>
      </c>
      <c r="G542" s="43" t="s">
        <v>53</v>
      </c>
      <c r="H542" s="43" t="s">
        <v>91</v>
      </c>
      <c r="I542" s="43" t="s">
        <v>92</v>
      </c>
    </row>
    <row r="543" spans="1:9" ht="15">
      <c r="A543" s="43" t="s">
        <v>89</v>
      </c>
      <c r="B543" s="43" t="s">
        <v>10</v>
      </c>
      <c r="C543" s="43">
        <v>139132</v>
      </c>
      <c r="D543" s="43" t="s">
        <v>90</v>
      </c>
      <c r="E543" s="43" t="s">
        <v>59</v>
      </c>
      <c r="F543" s="43" t="s">
        <v>2135</v>
      </c>
      <c r="G543" s="43" t="s">
        <v>53</v>
      </c>
      <c r="H543" s="43" t="s">
        <v>91</v>
      </c>
      <c r="I543" s="43" t="s">
        <v>92</v>
      </c>
    </row>
    <row r="544" spans="1:9" ht="15">
      <c r="A544" s="43" t="s">
        <v>93</v>
      </c>
      <c r="B544" s="43" t="s">
        <v>10</v>
      </c>
      <c r="C544" s="43">
        <v>122711</v>
      </c>
      <c r="D544" s="43" t="s">
        <v>94</v>
      </c>
      <c r="E544" s="43" t="s">
        <v>59</v>
      </c>
      <c r="F544" s="43" t="s">
        <v>2136</v>
      </c>
      <c r="G544" s="43" t="s">
        <v>53</v>
      </c>
      <c r="H544" s="43" t="s">
        <v>95</v>
      </c>
      <c r="I544" s="43" t="s">
        <v>95</v>
      </c>
    </row>
    <row r="545" spans="1:9" ht="15">
      <c r="A545" s="43" t="s">
        <v>93</v>
      </c>
      <c r="B545" s="43" t="s">
        <v>10</v>
      </c>
      <c r="C545" s="43">
        <v>122583</v>
      </c>
      <c r="D545" s="43" t="s">
        <v>94</v>
      </c>
      <c r="E545" s="43" t="s">
        <v>59</v>
      </c>
      <c r="F545" s="43" t="s">
        <v>2136</v>
      </c>
      <c r="G545" s="43" t="s">
        <v>53</v>
      </c>
      <c r="H545" s="43" t="s">
        <v>95</v>
      </c>
      <c r="I545" s="43" t="s">
        <v>95</v>
      </c>
    </row>
    <row r="546" spans="1:9" ht="15">
      <c r="A546" s="43" t="s">
        <v>96</v>
      </c>
      <c r="B546" s="43" t="s">
        <v>10</v>
      </c>
      <c r="C546" s="43">
        <v>157550</v>
      </c>
      <c r="D546" s="43" t="s">
        <v>97</v>
      </c>
      <c r="E546" s="43" t="s">
        <v>59</v>
      </c>
      <c r="F546" s="43" t="s">
        <v>2137</v>
      </c>
      <c r="G546" s="43" t="s">
        <v>53</v>
      </c>
      <c r="H546" s="43" t="s">
        <v>98</v>
      </c>
      <c r="I546" s="43" t="s">
        <v>99</v>
      </c>
    </row>
    <row r="547" spans="1:9" ht="15">
      <c r="A547" s="43" t="s">
        <v>96</v>
      </c>
      <c r="B547" s="43" t="s">
        <v>10</v>
      </c>
      <c r="C547" s="43">
        <v>133720</v>
      </c>
      <c r="D547" s="43" t="s">
        <v>97</v>
      </c>
      <c r="E547" s="43" t="s">
        <v>59</v>
      </c>
      <c r="F547" s="43" t="s">
        <v>2137</v>
      </c>
      <c r="G547" s="43" t="s">
        <v>53</v>
      </c>
      <c r="H547" s="43" t="s">
        <v>98</v>
      </c>
      <c r="I547" s="43" t="s">
        <v>99</v>
      </c>
    </row>
    <row r="548" spans="1:9" ht="15">
      <c r="A548" s="43" t="s">
        <v>100</v>
      </c>
      <c r="B548" s="43" t="s">
        <v>10</v>
      </c>
      <c r="C548" s="43">
        <v>85030</v>
      </c>
      <c r="D548" s="43" t="s">
        <v>101</v>
      </c>
      <c r="E548" s="43" t="s">
        <v>59</v>
      </c>
      <c r="F548" s="43" t="s">
        <v>2138</v>
      </c>
      <c r="G548" s="43" t="s">
        <v>53</v>
      </c>
      <c r="H548" s="43" t="s">
        <v>103</v>
      </c>
      <c r="I548" s="43" t="s">
        <v>102</v>
      </c>
    </row>
    <row r="549" spans="1:9" ht="15">
      <c r="A549" s="43" t="s">
        <v>100</v>
      </c>
      <c r="B549" s="43" t="s">
        <v>10</v>
      </c>
      <c r="C549" s="43">
        <v>152624</v>
      </c>
      <c r="D549" s="43" t="s">
        <v>101</v>
      </c>
      <c r="E549" s="43" t="s">
        <v>59</v>
      </c>
      <c r="F549" s="43" t="s">
        <v>2138</v>
      </c>
      <c r="G549" s="43" t="s">
        <v>53</v>
      </c>
      <c r="H549" s="43" t="s">
        <v>103</v>
      </c>
      <c r="I549" s="43" t="s">
        <v>102</v>
      </c>
    </row>
    <row r="550" spans="1:9" ht="15">
      <c r="A550" s="43" t="s">
        <v>104</v>
      </c>
      <c r="B550" s="43" t="s">
        <v>10</v>
      </c>
      <c r="C550" s="43">
        <v>152290</v>
      </c>
      <c r="D550" s="43" t="s">
        <v>105</v>
      </c>
      <c r="E550" s="43" t="s">
        <v>59</v>
      </c>
      <c r="F550" s="43" t="s">
        <v>2139</v>
      </c>
      <c r="G550" s="43" t="s">
        <v>60</v>
      </c>
      <c r="H550" s="43" t="s">
        <v>106</v>
      </c>
      <c r="I550" s="43" t="s">
        <v>107</v>
      </c>
    </row>
    <row r="551" spans="1:9" ht="15">
      <c r="A551" s="43" t="s">
        <v>104</v>
      </c>
      <c r="B551" s="43" t="s">
        <v>10</v>
      </c>
      <c r="C551" s="43">
        <v>157333</v>
      </c>
      <c r="D551" s="43" t="s">
        <v>105</v>
      </c>
      <c r="E551" s="43" t="s">
        <v>59</v>
      </c>
      <c r="F551" s="43" t="s">
        <v>2139</v>
      </c>
      <c r="G551" s="43" t="s">
        <v>60</v>
      </c>
      <c r="H551" s="43" t="s">
        <v>106</v>
      </c>
      <c r="I551" s="43" t="s">
        <v>107</v>
      </c>
    </row>
    <row r="552" spans="1:9" ht="15">
      <c r="A552" s="43" t="s">
        <v>108</v>
      </c>
      <c r="B552" s="43" t="s">
        <v>10</v>
      </c>
      <c r="C552" s="43">
        <v>105690</v>
      </c>
      <c r="D552" s="43" t="s">
        <v>109</v>
      </c>
      <c r="E552" s="43" t="s">
        <v>59</v>
      </c>
      <c r="F552" s="43" t="s">
        <v>2140</v>
      </c>
      <c r="G552" s="43" t="s">
        <v>53</v>
      </c>
      <c r="H552" s="43" t="s">
        <v>110</v>
      </c>
      <c r="I552" s="43" t="s">
        <v>111</v>
      </c>
    </row>
    <row r="553" spans="1:9" ht="15">
      <c r="A553" s="43" t="s">
        <v>108</v>
      </c>
      <c r="B553" s="43" t="s">
        <v>10</v>
      </c>
      <c r="C553" s="43">
        <v>135811</v>
      </c>
      <c r="D553" s="43" t="s">
        <v>109</v>
      </c>
      <c r="E553" s="43" t="s">
        <v>59</v>
      </c>
      <c r="F553" s="43" t="s">
        <v>2140</v>
      </c>
      <c r="G553" s="43" t="s">
        <v>53</v>
      </c>
      <c r="H553" s="43" t="s">
        <v>110</v>
      </c>
      <c r="I553" s="43" t="s">
        <v>111</v>
      </c>
    </row>
    <row r="554" spans="1:9" ht="15">
      <c r="A554" s="43" t="s">
        <v>112</v>
      </c>
      <c r="B554" s="43" t="s">
        <v>10</v>
      </c>
      <c r="C554" s="43">
        <v>150579</v>
      </c>
      <c r="D554" s="43" t="s">
        <v>113</v>
      </c>
      <c r="E554" s="43" t="s">
        <v>59</v>
      </c>
      <c r="F554" s="43" t="s">
        <v>2141</v>
      </c>
      <c r="G554" s="43" t="s">
        <v>53</v>
      </c>
      <c r="H554" s="43" t="s">
        <v>114</v>
      </c>
      <c r="I554" s="43" t="s">
        <v>115</v>
      </c>
    </row>
    <row r="555" spans="1:9" ht="15">
      <c r="A555" s="43" t="s">
        <v>112</v>
      </c>
      <c r="B555" s="43" t="s">
        <v>10</v>
      </c>
      <c r="C555" s="43">
        <v>130096</v>
      </c>
      <c r="D555" s="43" t="s">
        <v>113</v>
      </c>
      <c r="E555" s="43" t="s">
        <v>59</v>
      </c>
      <c r="F555" s="43" t="s">
        <v>2141</v>
      </c>
      <c r="G555" s="43" t="s">
        <v>53</v>
      </c>
      <c r="H555" s="43" t="s">
        <v>114</v>
      </c>
      <c r="I555" s="43" t="s">
        <v>115</v>
      </c>
    </row>
    <row r="556" spans="1:9" ht="15">
      <c r="A556" s="43" t="s">
        <v>116</v>
      </c>
      <c r="B556" s="43" t="s">
        <v>10</v>
      </c>
      <c r="C556" s="43">
        <v>162622</v>
      </c>
      <c r="D556" s="43" t="s">
        <v>117</v>
      </c>
      <c r="E556" s="43" t="s">
        <v>59</v>
      </c>
      <c r="F556" s="43" t="s">
        <v>2142</v>
      </c>
      <c r="G556" s="43" t="s">
        <v>53</v>
      </c>
      <c r="H556" s="43" t="s">
        <v>118</v>
      </c>
      <c r="I556" s="43" t="s">
        <v>119</v>
      </c>
    </row>
    <row r="557" spans="1:9" ht="15">
      <c r="A557" s="43" t="s">
        <v>116</v>
      </c>
      <c r="B557" s="43" t="s">
        <v>10</v>
      </c>
      <c r="C557" s="43">
        <v>146510</v>
      </c>
      <c r="D557" s="43" t="s">
        <v>117</v>
      </c>
      <c r="E557" s="43" t="s">
        <v>59</v>
      </c>
      <c r="F557" s="43" t="s">
        <v>2142</v>
      </c>
      <c r="G557" s="43" t="s">
        <v>53</v>
      </c>
      <c r="H557" s="43" t="s">
        <v>118</v>
      </c>
      <c r="I557" s="43" t="s">
        <v>119</v>
      </c>
    </row>
    <row r="558" spans="1:9" ht="15">
      <c r="A558" s="43" t="s">
        <v>120</v>
      </c>
      <c r="B558" s="43" t="s">
        <v>10</v>
      </c>
      <c r="C558" s="43">
        <v>66825</v>
      </c>
      <c r="D558" s="43" t="s">
        <v>121</v>
      </c>
      <c r="E558" s="43" t="s">
        <v>59</v>
      </c>
      <c r="F558" s="43" t="s">
        <v>2143</v>
      </c>
      <c r="G558" s="43" t="s">
        <v>53</v>
      </c>
      <c r="H558" s="43" t="s">
        <v>122</v>
      </c>
      <c r="I558" s="43" t="s">
        <v>123</v>
      </c>
    </row>
    <row r="559" spans="1:9" ht="15">
      <c r="A559" s="43" t="s">
        <v>120</v>
      </c>
      <c r="B559" s="43" t="s">
        <v>10</v>
      </c>
      <c r="C559" s="43">
        <v>169217</v>
      </c>
      <c r="D559" s="43" t="s">
        <v>121</v>
      </c>
      <c r="E559" s="43" t="s">
        <v>59</v>
      </c>
      <c r="F559" s="43" t="s">
        <v>2143</v>
      </c>
      <c r="G559" s="43" t="s">
        <v>53</v>
      </c>
      <c r="H559" s="43" t="s">
        <v>122</v>
      </c>
      <c r="I559" s="43" t="s">
        <v>123</v>
      </c>
    </row>
    <row r="560" spans="1:9" ht="15">
      <c r="A560" s="43" t="s">
        <v>124</v>
      </c>
      <c r="B560" s="43" t="s">
        <v>10</v>
      </c>
      <c r="C560" s="43">
        <v>123508</v>
      </c>
      <c r="D560" s="43" t="s">
        <v>125</v>
      </c>
      <c r="E560" s="43" t="s">
        <v>59</v>
      </c>
      <c r="F560" s="43" t="s">
        <v>2144</v>
      </c>
      <c r="G560" s="43" t="s">
        <v>53</v>
      </c>
      <c r="H560" s="43" t="s">
        <v>128</v>
      </c>
      <c r="I560" s="43" t="s">
        <v>128</v>
      </c>
    </row>
    <row r="561" spans="1:9" ht="15">
      <c r="A561" s="43" t="s">
        <v>124</v>
      </c>
      <c r="B561" s="43" t="s">
        <v>10</v>
      </c>
      <c r="C561" s="43">
        <v>57629</v>
      </c>
      <c r="D561" s="43" t="s">
        <v>125</v>
      </c>
      <c r="E561" s="43" t="s">
        <v>59</v>
      </c>
      <c r="F561" s="43" t="s">
        <v>2144</v>
      </c>
      <c r="G561" s="43" t="s">
        <v>53</v>
      </c>
      <c r="H561" s="43" t="s">
        <v>126</v>
      </c>
      <c r="I561" s="43" t="s">
        <v>127</v>
      </c>
    </row>
    <row r="562" spans="1:9" ht="15">
      <c r="A562" s="43" t="s">
        <v>129</v>
      </c>
      <c r="B562" s="43" t="s">
        <v>10</v>
      </c>
      <c r="C562" s="43">
        <v>119712</v>
      </c>
      <c r="D562" s="43" t="s">
        <v>130</v>
      </c>
      <c r="E562" s="43" t="s">
        <v>59</v>
      </c>
      <c r="F562" s="43" t="s">
        <v>2145</v>
      </c>
      <c r="G562" s="43" t="s">
        <v>53</v>
      </c>
      <c r="H562" s="43" t="s">
        <v>131</v>
      </c>
      <c r="I562" s="43" t="s">
        <v>132</v>
      </c>
    </row>
    <row r="563" spans="1:9" ht="15">
      <c r="A563" s="43" t="s">
        <v>129</v>
      </c>
      <c r="B563" s="43" t="s">
        <v>10</v>
      </c>
      <c r="C563" s="43">
        <v>21283</v>
      </c>
      <c r="D563" s="43" t="s">
        <v>130</v>
      </c>
      <c r="E563" s="43" t="s">
        <v>59</v>
      </c>
      <c r="F563" s="43" t="s">
        <v>2145</v>
      </c>
      <c r="G563" s="43" t="s">
        <v>53</v>
      </c>
      <c r="H563" s="43" t="s">
        <v>133</v>
      </c>
      <c r="I563" s="43" t="s">
        <v>133</v>
      </c>
    </row>
    <row r="564" spans="1:9" ht="15">
      <c r="A564" s="43" t="s">
        <v>134</v>
      </c>
      <c r="B564" s="43" t="s">
        <v>10</v>
      </c>
      <c r="C564" s="43">
        <v>135772</v>
      </c>
      <c r="D564" s="43" t="s">
        <v>135</v>
      </c>
      <c r="E564" s="43" t="s">
        <v>59</v>
      </c>
      <c r="F564" s="43" t="s">
        <v>2146</v>
      </c>
      <c r="G564" s="43" t="s">
        <v>53</v>
      </c>
      <c r="H564" s="43" t="s">
        <v>137</v>
      </c>
      <c r="I564" s="43" t="s">
        <v>138</v>
      </c>
    </row>
    <row r="565" spans="1:9" ht="15">
      <c r="A565" s="43" t="s">
        <v>134</v>
      </c>
      <c r="B565" s="43" t="s">
        <v>10</v>
      </c>
      <c r="C565" s="43">
        <v>28060</v>
      </c>
      <c r="D565" s="43" t="s">
        <v>135</v>
      </c>
      <c r="E565" s="43" t="s">
        <v>59</v>
      </c>
      <c r="F565" s="43" t="s">
        <v>2146</v>
      </c>
      <c r="G565" s="43" t="s">
        <v>53</v>
      </c>
      <c r="H565" s="43" t="s">
        <v>136</v>
      </c>
      <c r="I565" s="43" t="s">
        <v>136</v>
      </c>
    </row>
    <row r="566" spans="1:9" ht="15">
      <c r="A566" s="43" t="s">
        <v>139</v>
      </c>
      <c r="B566" s="43" t="s">
        <v>10</v>
      </c>
      <c r="C566" s="43">
        <v>157643</v>
      </c>
      <c r="D566" s="43" t="s">
        <v>140</v>
      </c>
      <c r="E566" s="43" t="s">
        <v>59</v>
      </c>
      <c r="F566" s="43" t="s">
        <v>2147</v>
      </c>
      <c r="G566" s="43" t="s">
        <v>53</v>
      </c>
      <c r="H566" s="43" t="s">
        <v>77</v>
      </c>
      <c r="I566" s="43" t="s">
        <v>141</v>
      </c>
    </row>
    <row r="567" spans="1:9" ht="15">
      <c r="A567" s="43" t="s">
        <v>139</v>
      </c>
      <c r="B567" s="43" t="s">
        <v>10</v>
      </c>
      <c r="C567" s="43">
        <v>10433</v>
      </c>
      <c r="D567" s="43" t="s">
        <v>140</v>
      </c>
      <c r="E567" s="43" t="s">
        <v>59</v>
      </c>
      <c r="F567" s="43" t="s">
        <v>2147</v>
      </c>
      <c r="G567" s="43" t="s">
        <v>53</v>
      </c>
      <c r="H567" s="43" t="s">
        <v>142</v>
      </c>
      <c r="I567" s="43" t="s">
        <v>141</v>
      </c>
    </row>
    <row r="568" spans="1:9" ht="15">
      <c r="A568" s="43" t="s">
        <v>143</v>
      </c>
      <c r="B568" s="43" t="s">
        <v>10</v>
      </c>
      <c r="C568" s="43">
        <v>154303</v>
      </c>
      <c r="D568" s="43" t="s">
        <v>144</v>
      </c>
      <c r="E568" s="43" t="s">
        <v>59</v>
      </c>
      <c r="F568" s="43" t="s">
        <v>2148</v>
      </c>
      <c r="G568" s="43" t="s">
        <v>53</v>
      </c>
      <c r="H568" s="43" t="s">
        <v>145</v>
      </c>
      <c r="I568" s="43" t="s">
        <v>146</v>
      </c>
    </row>
    <row r="569" spans="1:9" ht="15">
      <c r="A569" s="43" t="s">
        <v>143</v>
      </c>
      <c r="B569" s="43" t="s">
        <v>10</v>
      </c>
      <c r="C569" s="43">
        <v>28948</v>
      </c>
      <c r="D569" s="43" t="s">
        <v>144</v>
      </c>
      <c r="E569" s="43" t="s">
        <v>59</v>
      </c>
      <c r="F569" s="43" t="s">
        <v>2148</v>
      </c>
      <c r="G569" s="43" t="s">
        <v>53</v>
      </c>
      <c r="H569" s="43" t="s">
        <v>145</v>
      </c>
      <c r="I569" s="43" t="s">
        <v>146</v>
      </c>
    </row>
    <row r="570" spans="1:9" ht="15">
      <c r="A570" s="43" t="s">
        <v>147</v>
      </c>
      <c r="B570" s="43" t="s">
        <v>10</v>
      </c>
      <c r="C570" s="43">
        <v>157405</v>
      </c>
      <c r="D570" s="43" t="s">
        <v>148</v>
      </c>
      <c r="E570" s="43" t="s">
        <v>59</v>
      </c>
      <c r="F570" s="43" t="s">
        <v>2149</v>
      </c>
      <c r="G570" s="43" t="s">
        <v>53</v>
      </c>
      <c r="H570" s="43" t="s">
        <v>149</v>
      </c>
      <c r="I570" s="43" t="s">
        <v>150</v>
      </c>
    </row>
    <row r="571" spans="1:9" ht="15">
      <c r="A571" s="43" t="s">
        <v>147</v>
      </c>
      <c r="B571" s="43" t="s">
        <v>10</v>
      </c>
      <c r="C571" s="43">
        <v>14894</v>
      </c>
      <c r="D571" s="43" t="s">
        <v>148</v>
      </c>
      <c r="E571" s="43" t="s">
        <v>59</v>
      </c>
      <c r="F571" s="43" t="s">
        <v>2149</v>
      </c>
      <c r="G571" s="43" t="s">
        <v>53</v>
      </c>
      <c r="H571" s="43" t="s">
        <v>149</v>
      </c>
      <c r="I571" s="43" t="s">
        <v>150</v>
      </c>
    </row>
    <row r="572" spans="1:9" ht="15">
      <c r="A572" s="43" t="s">
        <v>151</v>
      </c>
      <c r="B572" s="43" t="s">
        <v>10</v>
      </c>
      <c r="C572" s="43">
        <v>56176</v>
      </c>
      <c r="D572" s="43" t="s">
        <v>152</v>
      </c>
      <c r="E572" s="43" t="s">
        <v>59</v>
      </c>
      <c r="F572" s="43" t="s">
        <v>2150</v>
      </c>
      <c r="G572" s="43" t="s">
        <v>53</v>
      </c>
      <c r="H572" s="43" t="s">
        <v>154</v>
      </c>
      <c r="I572" s="43" t="s">
        <v>153</v>
      </c>
    </row>
    <row r="573" spans="1:9" ht="15">
      <c r="A573" s="43" t="s">
        <v>151</v>
      </c>
      <c r="B573" s="43" t="s">
        <v>10</v>
      </c>
      <c r="C573" s="43">
        <v>142096</v>
      </c>
      <c r="D573" s="43" t="s">
        <v>152</v>
      </c>
      <c r="E573" s="43" t="s">
        <v>59</v>
      </c>
      <c r="F573" s="43" t="s">
        <v>2150</v>
      </c>
      <c r="G573" s="43" t="s">
        <v>53</v>
      </c>
      <c r="H573" s="43"/>
      <c r="I573" s="43" t="s">
        <v>153</v>
      </c>
    </row>
    <row r="574" spans="1:9" ht="15">
      <c r="A574" s="43" t="s">
        <v>155</v>
      </c>
      <c r="B574" s="43" t="s">
        <v>10</v>
      </c>
      <c r="C574" s="43">
        <v>110849</v>
      </c>
      <c r="D574" s="43" t="s">
        <v>156</v>
      </c>
      <c r="E574" s="43" t="s">
        <v>59</v>
      </c>
      <c r="F574" s="43" t="s">
        <v>2151</v>
      </c>
      <c r="G574" s="43" t="s">
        <v>88</v>
      </c>
      <c r="H574" s="43" t="s">
        <v>157</v>
      </c>
      <c r="I574" s="43" t="s">
        <v>158</v>
      </c>
    </row>
    <row r="575" spans="1:9" ht="15">
      <c r="A575" s="43" t="s">
        <v>155</v>
      </c>
      <c r="B575" s="43" t="s">
        <v>10</v>
      </c>
      <c r="C575" s="43">
        <v>119741</v>
      </c>
      <c r="D575" s="43" t="s">
        <v>156</v>
      </c>
      <c r="E575" s="43" t="s">
        <v>59</v>
      </c>
      <c r="F575" s="43" t="s">
        <v>2151</v>
      </c>
      <c r="G575" s="43" t="s">
        <v>88</v>
      </c>
      <c r="H575" s="43" t="s">
        <v>157</v>
      </c>
      <c r="I575" s="43" t="s">
        <v>158</v>
      </c>
    </row>
    <row r="576" spans="1:9" ht="15">
      <c r="A576" s="43" t="s">
        <v>159</v>
      </c>
      <c r="B576" s="43" t="s">
        <v>10</v>
      </c>
      <c r="C576" s="43">
        <v>122828</v>
      </c>
      <c r="D576" s="43" t="s">
        <v>160</v>
      </c>
      <c r="E576" s="43" t="s">
        <v>59</v>
      </c>
      <c r="F576" s="43" t="s">
        <v>2152</v>
      </c>
      <c r="G576" s="43" t="s">
        <v>53</v>
      </c>
      <c r="H576" s="43" t="s">
        <v>161</v>
      </c>
      <c r="I576" s="43" t="s">
        <v>161</v>
      </c>
    </row>
    <row r="577" spans="1:9" ht="15">
      <c r="A577" s="43" t="s">
        <v>159</v>
      </c>
      <c r="B577" s="43" t="s">
        <v>10</v>
      </c>
      <c r="C577" s="43">
        <v>67672</v>
      </c>
      <c r="D577" s="43" t="s">
        <v>160</v>
      </c>
      <c r="E577" s="43" t="s">
        <v>59</v>
      </c>
      <c r="F577" s="43" t="s">
        <v>2152</v>
      </c>
      <c r="G577" s="43" t="s">
        <v>53</v>
      </c>
      <c r="H577" s="43" t="s">
        <v>161</v>
      </c>
      <c r="I577" s="43" t="s">
        <v>161</v>
      </c>
    </row>
    <row r="578" spans="1:9" ht="15">
      <c r="A578" s="43" t="s">
        <v>162</v>
      </c>
      <c r="B578" s="43" t="s">
        <v>10</v>
      </c>
      <c r="C578" s="43">
        <v>1654</v>
      </c>
      <c r="D578" s="43" t="s">
        <v>163</v>
      </c>
      <c r="E578" s="43" t="s">
        <v>59</v>
      </c>
      <c r="F578" s="43" t="s">
        <v>2153</v>
      </c>
      <c r="G578" s="43" t="s">
        <v>53</v>
      </c>
      <c r="H578" s="43" t="s">
        <v>164</v>
      </c>
      <c r="I578" s="43" t="s">
        <v>164</v>
      </c>
    </row>
    <row r="579" spans="1:9" ht="15">
      <c r="A579" s="43" t="s">
        <v>162</v>
      </c>
      <c r="B579" s="43" t="s">
        <v>10</v>
      </c>
      <c r="C579" s="43">
        <v>1653</v>
      </c>
      <c r="D579" s="43" t="s">
        <v>163</v>
      </c>
      <c r="E579" s="43" t="s">
        <v>59</v>
      </c>
      <c r="F579" s="43" t="s">
        <v>2153</v>
      </c>
      <c r="G579" s="43" t="s">
        <v>53</v>
      </c>
      <c r="H579" s="43" t="s">
        <v>164</v>
      </c>
      <c r="I579" s="43" t="s">
        <v>164</v>
      </c>
    </row>
    <row r="580" spans="1:9" ht="15">
      <c r="A580" s="43" t="s">
        <v>165</v>
      </c>
      <c r="B580" s="43" t="s">
        <v>10</v>
      </c>
      <c r="C580" s="43">
        <v>152515</v>
      </c>
      <c r="D580" s="43" t="s">
        <v>166</v>
      </c>
      <c r="E580" s="43" t="s">
        <v>59</v>
      </c>
      <c r="F580" s="43" t="s">
        <v>2154</v>
      </c>
      <c r="G580" s="43" t="s">
        <v>53</v>
      </c>
      <c r="H580" s="43" t="s">
        <v>167</v>
      </c>
      <c r="I580" s="43" t="s">
        <v>168</v>
      </c>
    </row>
    <row r="581" spans="1:9" ht="15">
      <c r="A581" s="43" t="s">
        <v>165</v>
      </c>
      <c r="B581" s="43" t="s">
        <v>10</v>
      </c>
      <c r="C581" s="43">
        <v>151739</v>
      </c>
      <c r="D581" s="43" t="s">
        <v>166</v>
      </c>
      <c r="E581" s="43" t="s">
        <v>59</v>
      </c>
      <c r="F581" s="43" t="s">
        <v>2154</v>
      </c>
      <c r="G581" s="43" t="s">
        <v>53</v>
      </c>
      <c r="H581" s="43" t="s">
        <v>167</v>
      </c>
      <c r="I581" s="43" t="s">
        <v>168</v>
      </c>
    </row>
    <row r="582" spans="1:9" ht="15">
      <c r="A582" s="43" t="s">
        <v>169</v>
      </c>
      <c r="B582" s="43" t="s">
        <v>10</v>
      </c>
      <c r="C582" s="43">
        <v>146002</v>
      </c>
      <c r="D582" s="43" t="s">
        <v>170</v>
      </c>
      <c r="E582" s="43" t="s">
        <v>59</v>
      </c>
      <c r="F582" s="43" t="s">
        <v>2155</v>
      </c>
      <c r="G582" s="43" t="s">
        <v>88</v>
      </c>
      <c r="H582" s="43" t="s">
        <v>171</v>
      </c>
      <c r="I582" s="43" t="s">
        <v>172</v>
      </c>
    </row>
    <row r="583" spans="1:9" ht="15">
      <c r="A583" s="43" t="s">
        <v>169</v>
      </c>
      <c r="B583" s="43" t="s">
        <v>10</v>
      </c>
      <c r="C583" s="43">
        <v>142838</v>
      </c>
      <c r="D583" s="43" t="s">
        <v>170</v>
      </c>
      <c r="E583" s="43" t="s">
        <v>59</v>
      </c>
      <c r="F583" s="43" t="s">
        <v>2155</v>
      </c>
      <c r="G583" s="43" t="s">
        <v>88</v>
      </c>
      <c r="H583" s="43" t="s">
        <v>2156</v>
      </c>
      <c r="I583" s="43" t="s">
        <v>2156</v>
      </c>
    </row>
    <row r="584" spans="1:9" ht="15">
      <c r="A584" s="43" t="s">
        <v>173</v>
      </c>
      <c r="B584" s="43" t="s">
        <v>10</v>
      </c>
      <c r="C584" s="43">
        <v>122871</v>
      </c>
      <c r="D584" s="43" t="s">
        <v>174</v>
      </c>
      <c r="E584" s="43" t="s">
        <v>59</v>
      </c>
      <c r="F584" s="43" t="s">
        <v>2157</v>
      </c>
      <c r="G584" s="43" t="s">
        <v>53</v>
      </c>
      <c r="H584" s="43" t="s">
        <v>175</v>
      </c>
      <c r="I584" s="43" t="s">
        <v>176</v>
      </c>
    </row>
    <row r="585" spans="1:9" ht="15">
      <c r="A585" s="43" t="s">
        <v>173</v>
      </c>
      <c r="B585" s="43" t="s">
        <v>10</v>
      </c>
      <c r="C585" s="43">
        <v>122807</v>
      </c>
      <c r="D585" s="43" t="s">
        <v>174</v>
      </c>
      <c r="E585" s="43" t="s">
        <v>59</v>
      </c>
      <c r="F585" s="43" t="s">
        <v>2157</v>
      </c>
      <c r="G585" s="43" t="s">
        <v>53</v>
      </c>
      <c r="H585" s="43" t="s">
        <v>175</v>
      </c>
      <c r="I585" s="43" t="s">
        <v>176</v>
      </c>
    </row>
    <row r="586" spans="1:9" ht="15">
      <c r="A586" s="43" t="s">
        <v>177</v>
      </c>
      <c r="B586" s="43" t="s">
        <v>10</v>
      </c>
      <c r="C586" s="43">
        <v>123049</v>
      </c>
      <c r="D586" s="43" t="s">
        <v>178</v>
      </c>
      <c r="E586" s="43" t="s">
        <v>59</v>
      </c>
      <c r="F586" s="43" t="s">
        <v>2158</v>
      </c>
      <c r="G586" s="43" t="s">
        <v>53</v>
      </c>
      <c r="H586" s="43" t="s">
        <v>179</v>
      </c>
      <c r="I586" s="43" t="s">
        <v>180</v>
      </c>
    </row>
    <row r="587" spans="1:9" ht="15">
      <c r="A587" s="43" t="s">
        <v>177</v>
      </c>
      <c r="B587" s="43" t="s">
        <v>10</v>
      </c>
      <c r="C587" s="43">
        <v>114191</v>
      </c>
      <c r="D587" s="43" t="s">
        <v>178</v>
      </c>
      <c r="E587" s="43" t="s">
        <v>59</v>
      </c>
      <c r="F587" s="43" t="s">
        <v>2158</v>
      </c>
      <c r="G587" s="43" t="s">
        <v>53</v>
      </c>
      <c r="H587" s="43" t="s">
        <v>179</v>
      </c>
      <c r="I587" s="43" t="s">
        <v>180</v>
      </c>
    </row>
    <row r="588" spans="1:9" ht="15">
      <c r="A588" s="43" t="s">
        <v>181</v>
      </c>
      <c r="B588" s="43" t="s">
        <v>10</v>
      </c>
      <c r="C588" s="43">
        <v>108500</v>
      </c>
      <c r="D588" s="43" t="s">
        <v>182</v>
      </c>
      <c r="E588" s="43" t="s">
        <v>59</v>
      </c>
      <c r="F588" s="43" t="s">
        <v>2159</v>
      </c>
      <c r="G588" s="43" t="s">
        <v>60</v>
      </c>
      <c r="H588" s="43" t="s">
        <v>185</v>
      </c>
      <c r="I588" s="43" t="s">
        <v>186</v>
      </c>
    </row>
    <row r="589" spans="1:9" ht="15">
      <c r="A589" s="43" t="s">
        <v>181</v>
      </c>
      <c r="B589" s="43" t="s">
        <v>10</v>
      </c>
      <c r="C589" s="43">
        <v>118216</v>
      </c>
      <c r="D589" s="43" t="s">
        <v>182</v>
      </c>
      <c r="E589" s="43" t="s">
        <v>59</v>
      </c>
      <c r="F589" s="43" t="s">
        <v>2159</v>
      </c>
      <c r="G589" s="43" t="s">
        <v>60</v>
      </c>
      <c r="H589" s="43" t="s">
        <v>183</v>
      </c>
      <c r="I589" s="43" t="s">
        <v>184</v>
      </c>
    </row>
    <row r="590" spans="1:9" ht="15">
      <c r="A590" s="43" t="s">
        <v>187</v>
      </c>
      <c r="B590" s="43" t="s">
        <v>10</v>
      </c>
      <c r="C590" s="43">
        <v>134313</v>
      </c>
      <c r="D590" s="43" t="s">
        <v>188</v>
      </c>
      <c r="E590" s="43" t="s">
        <v>59</v>
      </c>
      <c r="F590" s="43" t="s">
        <v>2160</v>
      </c>
      <c r="G590" s="43" t="s">
        <v>60</v>
      </c>
      <c r="H590" s="43" t="s">
        <v>189</v>
      </c>
      <c r="I590" s="43" t="s">
        <v>190</v>
      </c>
    </row>
    <row r="591" spans="1:9" ht="15">
      <c r="A591" s="43" t="s">
        <v>187</v>
      </c>
      <c r="B591" s="43" t="s">
        <v>10</v>
      </c>
      <c r="C591" s="43">
        <v>136652</v>
      </c>
      <c r="D591" s="43" t="s">
        <v>188</v>
      </c>
      <c r="E591" s="43" t="s">
        <v>59</v>
      </c>
      <c r="F591" s="43" t="s">
        <v>2160</v>
      </c>
      <c r="G591" s="43" t="s">
        <v>60</v>
      </c>
      <c r="H591" s="43" t="s">
        <v>189</v>
      </c>
      <c r="I591" s="43" t="s">
        <v>190</v>
      </c>
    </row>
    <row r="592" spans="1:9" ht="15">
      <c r="A592" s="43" t="s">
        <v>191</v>
      </c>
      <c r="B592" s="43" t="s">
        <v>10</v>
      </c>
      <c r="C592" s="43">
        <v>103326</v>
      </c>
      <c r="D592" s="43" t="s">
        <v>192</v>
      </c>
      <c r="E592" s="43" t="s">
        <v>59</v>
      </c>
      <c r="F592" s="43" t="s">
        <v>2161</v>
      </c>
      <c r="G592" s="43" t="s">
        <v>88</v>
      </c>
      <c r="H592" s="43" t="s">
        <v>193</v>
      </c>
      <c r="I592" s="43" t="s">
        <v>193</v>
      </c>
    </row>
    <row r="593" spans="1:9" ht="15">
      <c r="A593" s="43" t="s">
        <v>191</v>
      </c>
      <c r="B593" s="43" t="s">
        <v>10</v>
      </c>
      <c r="C593" s="43">
        <v>98989</v>
      </c>
      <c r="D593" s="43" t="s">
        <v>192</v>
      </c>
      <c r="E593" s="43" t="s">
        <v>59</v>
      </c>
      <c r="F593" s="43" t="s">
        <v>2161</v>
      </c>
      <c r="G593" s="43" t="s">
        <v>88</v>
      </c>
      <c r="H593" s="43" t="s">
        <v>194</v>
      </c>
      <c r="I593" s="43" t="s">
        <v>195</v>
      </c>
    </row>
    <row r="594" spans="1:9" ht="15">
      <c r="A594" s="43" t="s">
        <v>196</v>
      </c>
      <c r="B594" s="43" t="s">
        <v>10</v>
      </c>
      <c r="C594" s="43">
        <v>157543</v>
      </c>
      <c r="D594" s="43" t="s">
        <v>197</v>
      </c>
      <c r="E594" s="43" t="s">
        <v>59</v>
      </c>
      <c r="F594" s="43" t="s">
        <v>2162</v>
      </c>
      <c r="G594" s="43" t="s">
        <v>60</v>
      </c>
      <c r="H594" s="43" t="s">
        <v>198</v>
      </c>
      <c r="I594" s="43" t="s">
        <v>199</v>
      </c>
    </row>
    <row r="595" spans="1:9" ht="15">
      <c r="A595" s="43" t="s">
        <v>196</v>
      </c>
      <c r="B595" s="43" t="s">
        <v>10</v>
      </c>
      <c r="C595" s="43">
        <v>157931</v>
      </c>
      <c r="D595" s="43" t="s">
        <v>197</v>
      </c>
      <c r="E595" s="43" t="s">
        <v>59</v>
      </c>
      <c r="F595" s="43" t="s">
        <v>2162</v>
      </c>
      <c r="G595" s="43" t="s">
        <v>60</v>
      </c>
      <c r="H595" s="43" t="s">
        <v>200</v>
      </c>
      <c r="I595" s="43" t="s">
        <v>199</v>
      </c>
    </row>
    <row r="596" spans="1:9" ht="15">
      <c r="A596" s="43" t="s">
        <v>201</v>
      </c>
      <c r="B596" s="43" t="s">
        <v>10</v>
      </c>
      <c r="C596" s="43">
        <v>14191</v>
      </c>
      <c r="D596" s="43" t="s">
        <v>202</v>
      </c>
      <c r="E596" s="43" t="s">
        <v>59</v>
      </c>
      <c r="F596" s="43" t="s">
        <v>2163</v>
      </c>
      <c r="G596" s="43" t="s">
        <v>53</v>
      </c>
      <c r="H596" s="43" t="s">
        <v>204</v>
      </c>
      <c r="I596" s="43" t="s">
        <v>204</v>
      </c>
    </row>
    <row r="597" spans="1:9" ht="15">
      <c r="A597" s="43" t="s">
        <v>201</v>
      </c>
      <c r="B597" s="43" t="s">
        <v>10</v>
      </c>
      <c r="C597" s="43">
        <v>98950</v>
      </c>
      <c r="D597" s="43" t="s">
        <v>202</v>
      </c>
      <c r="E597" s="43" t="s">
        <v>59</v>
      </c>
      <c r="F597" s="43" t="s">
        <v>2163</v>
      </c>
      <c r="G597" s="43" t="s">
        <v>53</v>
      </c>
      <c r="H597" s="43" t="s">
        <v>203</v>
      </c>
      <c r="I597" s="43" t="s">
        <v>203</v>
      </c>
    </row>
    <row r="598" spans="1:9" ht="15">
      <c r="A598" s="43" t="s">
        <v>205</v>
      </c>
      <c r="B598" s="43" t="s">
        <v>8</v>
      </c>
      <c r="C598" s="43">
        <v>140307</v>
      </c>
      <c r="D598" s="43" t="s">
        <v>206</v>
      </c>
      <c r="E598" s="43" t="s">
        <v>59</v>
      </c>
      <c r="F598" s="43"/>
      <c r="G598" s="43" t="s">
        <v>60</v>
      </c>
      <c r="H598" s="43" t="s">
        <v>209</v>
      </c>
      <c r="I598" s="43" t="s">
        <v>210</v>
      </c>
    </row>
    <row r="599" spans="1:9" ht="15">
      <c r="A599" s="43" t="s">
        <v>205</v>
      </c>
      <c r="B599" s="43" t="s">
        <v>8</v>
      </c>
      <c r="C599" s="43">
        <v>154837</v>
      </c>
      <c r="D599" s="43" t="s">
        <v>206</v>
      </c>
      <c r="E599" s="43" t="s">
        <v>59</v>
      </c>
      <c r="F599" s="43"/>
      <c r="G599" s="43" t="s">
        <v>60</v>
      </c>
      <c r="H599" s="43" t="s">
        <v>207</v>
      </c>
      <c r="I599" s="43" t="s">
        <v>208</v>
      </c>
    </row>
    <row r="600" spans="1:9" ht="15">
      <c r="A600" s="43" t="s">
        <v>205</v>
      </c>
      <c r="B600" s="43" t="s">
        <v>8</v>
      </c>
      <c r="C600" s="43">
        <v>178202</v>
      </c>
      <c r="D600" s="43" t="s">
        <v>206</v>
      </c>
      <c r="E600" s="43" t="s">
        <v>59</v>
      </c>
      <c r="F600" s="43"/>
      <c r="G600" s="43" t="s">
        <v>60</v>
      </c>
      <c r="H600" s="43" t="s">
        <v>211</v>
      </c>
      <c r="I600" s="43" t="s">
        <v>212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914"/>
  <sheetViews>
    <sheetView topLeftCell="A7" workbookViewId="0">
      <selection activeCell="I11" sqref="I11"/>
    </sheetView>
  </sheetViews>
  <sheetFormatPr baseColWidth="10" defaultColWidth="12.625" defaultRowHeight="15" customHeight="1"/>
  <cols>
    <col min="1" max="1" width="9.375" customWidth="1"/>
    <col min="2" max="2" width="12.375" customWidth="1"/>
    <col min="3" max="3" width="11.25" customWidth="1"/>
    <col min="4" max="4" width="23.25" customWidth="1"/>
    <col min="5" max="6" width="9.375" customWidth="1"/>
    <col min="7" max="7" width="40.375" customWidth="1"/>
    <col min="8" max="8" width="41" customWidth="1"/>
    <col min="9" max="9" width="12.375" customWidth="1"/>
    <col min="10" max="10" width="21.875" customWidth="1"/>
    <col min="11" max="12" width="9.375" customWidth="1"/>
    <col min="13" max="13" width="11" customWidth="1"/>
    <col min="14" max="14" width="15" customWidth="1"/>
    <col min="15" max="26" width="9.375" customWidth="1"/>
  </cols>
  <sheetData>
    <row r="1" spans="2:14">
      <c r="B1" s="57">
        <v>2187</v>
      </c>
      <c r="C1" s="59"/>
      <c r="D1" s="53"/>
      <c r="G1" s="61" t="s">
        <v>1236</v>
      </c>
      <c r="H1" s="62"/>
      <c r="N1" s="28"/>
    </row>
    <row r="2" spans="2:14" ht="14.25">
      <c r="B2" s="60" t="s">
        <v>1237</v>
      </c>
      <c r="C2" s="59"/>
      <c r="D2" s="53"/>
      <c r="G2" s="29"/>
      <c r="H2" s="29"/>
      <c r="N2" s="28"/>
    </row>
    <row r="3" spans="2:14">
      <c r="B3" s="54" t="s">
        <v>1238</v>
      </c>
      <c r="C3" s="53"/>
      <c r="D3" s="30" t="s">
        <v>22</v>
      </c>
      <c r="G3" s="31" t="s">
        <v>1239</v>
      </c>
      <c r="H3" s="32" t="s">
        <v>1240</v>
      </c>
      <c r="I3" s="26" t="s">
        <v>42</v>
      </c>
      <c r="J3" s="26" t="s">
        <v>1241</v>
      </c>
      <c r="K3" s="26" t="s">
        <v>1242</v>
      </c>
      <c r="L3" s="26" t="s">
        <v>1243</v>
      </c>
      <c r="M3" s="26" t="s">
        <v>1244</v>
      </c>
      <c r="N3" s="27" t="s">
        <v>1245</v>
      </c>
    </row>
    <row r="4" spans="2:14">
      <c r="B4" s="55">
        <v>461</v>
      </c>
      <c r="C4" s="53"/>
      <c r="D4" s="33">
        <f>D9+D10</f>
        <v>1726</v>
      </c>
      <c r="G4" s="51" t="s">
        <v>1423</v>
      </c>
      <c r="H4" s="51" t="s">
        <v>1424</v>
      </c>
      <c r="I4" s="51" t="s">
        <v>10</v>
      </c>
      <c r="J4" s="51" t="s">
        <v>2187</v>
      </c>
      <c r="K4" s="51" t="s">
        <v>1248</v>
      </c>
      <c r="L4" s="51" t="s">
        <v>1249</v>
      </c>
      <c r="M4" s="51">
        <v>627</v>
      </c>
      <c r="N4" s="51" t="s">
        <v>2188</v>
      </c>
    </row>
    <row r="5" spans="2:14">
      <c r="B5" s="56">
        <f>B4/B1</f>
        <v>0.21079103795153178</v>
      </c>
      <c r="C5" s="53"/>
      <c r="D5" s="34">
        <f>D4/B1</f>
        <v>0.78920896204846824</v>
      </c>
      <c r="G5" s="51" t="s">
        <v>1389</v>
      </c>
      <c r="H5" s="51" t="s">
        <v>1390</v>
      </c>
      <c r="I5" s="51" t="s">
        <v>10</v>
      </c>
      <c r="J5" s="51" t="s">
        <v>2189</v>
      </c>
      <c r="K5" s="51" t="s">
        <v>1248</v>
      </c>
      <c r="L5" s="51" t="s">
        <v>1249</v>
      </c>
      <c r="M5" s="51">
        <v>745</v>
      </c>
      <c r="N5" s="51" t="s">
        <v>2188</v>
      </c>
    </row>
    <row r="6" spans="2:14">
      <c r="B6" s="35" t="s">
        <v>1251</v>
      </c>
      <c r="C6" s="35" t="s">
        <v>1243</v>
      </c>
      <c r="D6" s="35" t="s">
        <v>1252</v>
      </c>
      <c r="G6" s="51" t="s">
        <v>1508</v>
      </c>
      <c r="H6" s="51" t="s">
        <v>1509</v>
      </c>
      <c r="I6" s="51" t="s">
        <v>10</v>
      </c>
      <c r="J6" s="51" t="s">
        <v>1625</v>
      </c>
      <c r="K6" s="51" t="s">
        <v>1248</v>
      </c>
      <c r="L6" s="51" t="s">
        <v>1249</v>
      </c>
      <c r="M6" s="51">
        <v>616</v>
      </c>
      <c r="N6" s="51" t="s">
        <v>2188</v>
      </c>
    </row>
    <row r="7" spans="2:14">
      <c r="B7" s="7" t="s">
        <v>1253</v>
      </c>
      <c r="C7" s="7" t="s">
        <v>1249</v>
      </c>
      <c r="D7" s="7">
        <v>454</v>
      </c>
      <c r="E7" s="10">
        <f t="shared" ref="E7:E10" si="0">D7/$B$1</f>
        <v>0.20759030635573844</v>
      </c>
      <c r="G7" s="51" t="s">
        <v>1418</v>
      </c>
      <c r="H7" s="51" t="s">
        <v>1418</v>
      </c>
      <c r="I7" s="51" t="s">
        <v>10</v>
      </c>
      <c r="J7" s="51" t="s">
        <v>1629</v>
      </c>
      <c r="K7" s="51" t="s">
        <v>1248</v>
      </c>
      <c r="L7" s="51" t="s">
        <v>1249</v>
      </c>
      <c r="M7" s="51">
        <v>414</v>
      </c>
      <c r="N7" s="51" t="s">
        <v>2188</v>
      </c>
    </row>
    <row r="8" spans="2:14">
      <c r="B8" s="7" t="s">
        <v>1253</v>
      </c>
      <c r="C8" s="7" t="s">
        <v>1256</v>
      </c>
      <c r="D8" s="7">
        <v>7</v>
      </c>
      <c r="E8" s="10">
        <f t="shared" si="0"/>
        <v>3.200731595793324E-3</v>
      </c>
      <c r="G8" s="51" t="s">
        <v>1349</v>
      </c>
      <c r="H8" s="51" t="s">
        <v>1352</v>
      </c>
      <c r="I8" s="51" t="s">
        <v>10</v>
      </c>
      <c r="J8" s="51" t="s">
        <v>2190</v>
      </c>
      <c r="K8" s="51" t="s">
        <v>1248</v>
      </c>
      <c r="L8" s="51" t="s">
        <v>1249</v>
      </c>
      <c r="M8" s="51">
        <v>567</v>
      </c>
      <c r="N8" s="51" t="s">
        <v>2188</v>
      </c>
    </row>
    <row r="9" spans="2:14">
      <c r="B9" s="7" t="s">
        <v>1259</v>
      </c>
      <c r="C9" s="7" t="s">
        <v>1249</v>
      </c>
      <c r="D9" s="7">
        <v>1680</v>
      </c>
      <c r="E9" s="10">
        <f t="shared" si="0"/>
        <v>0.76817558299039779</v>
      </c>
      <c r="G9" s="51" t="s">
        <v>1349</v>
      </c>
      <c r="H9" s="51" t="s">
        <v>1350</v>
      </c>
      <c r="I9" s="51" t="s">
        <v>10</v>
      </c>
      <c r="J9" s="51" t="s">
        <v>2190</v>
      </c>
      <c r="K9" s="51" t="s">
        <v>1248</v>
      </c>
      <c r="L9" s="51" t="s">
        <v>1249</v>
      </c>
      <c r="M9" s="51">
        <v>765</v>
      </c>
      <c r="N9" s="51" t="s">
        <v>2188</v>
      </c>
    </row>
    <row r="10" spans="2:14">
      <c r="B10" s="7" t="s">
        <v>1259</v>
      </c>
      <c r="C10" s="7" t="s">
        <v>1256</v>
      </c>
      <c r="D10" s="7">
        <v>46</v>
      </c>
      <c r="E10" s="10">
        <f t="shared" si="0"/>
        <v>2.1033379058070414E-2</v>
      </c>
      <c r="G10" s="51" t="s">
        <v>1382</v>
      </c>
      <c r="H10" s="51" t="s">
        <v>1383</v>
      </c>
      <c r="I10" s="51" t="s">
        <v>10</v>
      </c>
      <c r="J10" s="51" t="s">
        <v>2191</v>
      </c>
      <c r="K10" s="51" t="s">
        <v>1248</v>
      </c>
      <c r="L10" s="51" t="s">
        <v>1249</v>
      </c>
      <c r="M10" s="51">
        <v>225</v>
      </c>
      <c r="N10" s="51" t="s">
        <v>2188</v>
      </c>
    </row>
    <row r="11" spans="2:14">
      <c r="G11" s="51" t="s">
        <v>1346</v>
      </c>
      <c r="H11" s="51" t="s">
        <v>1347</v>
      </c>
      <c r="I11" s="51" t="s">
        <v>10</v>
      </c>
      <c r="J11" s="51" t="s">
        <v>1293</v>
      </c>
      <c r="K11" s="51" t="s">
        <v>1248</v>
      </c>
      <c r="L11" s="51" t="s">
        <v>1249</v>
      </c>
      <c r="M11" s="51">
        <v>416</v>
      </c>
      <c r="N11" s="51" t="s">
        <v>2188</v>
      </c>
    </row>
    <row r="12" spans="2:14">
      <c r="B12" s="60" t="s">
        <v>1264</v>
      </c>
      <c r="C12" s="59"/>
      <c r="D12" s="53"/>
      <c r="G12" s="51" t="s">
        <v>1448</v>
      </c>
      <c r="H12" s="51" t="s">
        <v>1449</v>
      </c>
      <c r="I12" s="51" t="s">
        <v>10</v>
      </c>
      <c r="J12" s="51" t="s">
        <v>2192</v>
      </c>
      <c r="K12" s="51" t="s">
        <v>1248</v>
      </c>
      <c r="L12" s="51" t="s">
        <v>1249</v>
      </c>
      <c r="M12" s="51">
        <v>507</v>
      </c>
      <c r="N12" s="51" t="s">
        <v>2188</v>
      </c>
    </row>
    <row r="13" spans="2:14">
      <c r="B13" s="57" t="s">
        <v>1267</v>
      </c>
      <c r="C13" s="53"/>
      <c r="D13" s="36" t="s">
        <v>1268</v>
      </c>
      <c r="G13" s="51" t="s">
        <v>1510</v>
      </c>
      <c r="H13" s="51" t="s">
        <v>1510</v>
      </c>
      <c r="I13" s="51" t="s">
        <v>10</v>
      </c>
      <c r="J13" s="51" t="s">
        <v>2193</v>
      </c>
      <c r="K13" s="51" t="s">
        <v>1248</v>
      </c>
      <c r="L13" s="51" t="s">
        <v>1249</v>
      </c>
      <c r="M13" s="51">
        <v>391</v>
      </c>
      <c r="N13" s="51" t="s">
        <v>2188</v>
      </c>
    </row>
    <row r="14" spans="2:14">
      <c r="B14" s="58">
        <v>0.9</v>
      </c>
      <c r="C14" s="53"/>
      <c r="D14" s="7">
        <v>228</v>
      </c>
      <c r="E14" s="10">
        <f>D14/D4</f>
        <v>0.13209733487833139</v>
      </c>
      <c r="G14" s="51" t="s">
        <v>1413</v>
      </c>
      <c r="H14" s="51" t="s">
        <v>1414</v>
      </c>
      <c r="I14" s="51" t="s">
        <v>10</v>
      </c>
      <c r="J14" s="51" t="s">
        <v>2194</v>
      </c>
      <c r="K14" s="51" t="s">
        <v>1248</v>
      </c>
      <c r="L14" s="51" t="s">
        <v>1249</v>
      </c>
      <c r="M14" s="51">
        <v>636</v>
      </c>
      <c r="N14" s="51" t="s">
        <v>2188</v>
      </c>
    </row>
    <row r="15" spans="2:14">
      <c r="B15" s="58">
        <v>0.8</v>
      </c>
      <c r="C15" s="53"/>
      <c r="D15" s="7">
        <v>300</v>
      </c>
      <c r="E15" s="10">
        <f>D15/D4</f>
        <v>0.17381228273464658</v>
      </c>
      <c r="G15" s="51" t="s">
        <v>1454</v>
      </c>
      <c r="H15" s="51" t="s">
        <v>1455</v>
      </c>
      <c r="I15" s="51" t="s">
        <v>10</v>
      </c>
      <c r="J15" s="51" t="s">
        <v>2195</v>
      </c>
      <c r="K15" s="51" t="s">
        <v>1248</v>
      </c>
      <c r="L15" s="51" t="s">
        <v>1249</v>
      </c>
      <c r="M15" s="51">
        <v>407</v>
      </c>
      <c r="N15" s="51" t="s">
        <v>2188</v>
      </c>
    </row>
    <row r="16" spans="2:14">
      <c r="B16" s="1" t="s">
        <v>1276</v>
      </c>
      <c r="D16" s="1">
        <f>D4-D14</f>
        <v>1498</v>
      </c>
      <c r="G16" s="51" t="s">
        <v>1639</v>
      </c>
      <c r="H16" s="51" t="s">
        <v>1639</v>
      </c>
      <c r="I16" s="51" t="s">
        <v>10</v>
      </c>
      <c r="J16" s="51" t="s">
        <v>1452</v>
      </c>
      <c r="K16" s="51" t="s">
        <v>1248</v>
      </c>
      <c r="L16" s="51" t="s">
        <v>1249</v>
      </c>
      <c r="M16" s="51">
        <v>377</v>
      </c>
      <c r="N16" s="51" t="s">
        <v>2188</v>
      </c>
    </row>
    <row r="17" spans="2:14">
      <c r="G17" s="51" t="s">
        <v>1635</v>
      </c>
      <c r="H17" s="51" t="s">
        <v>1636</v>
      </c>
      <c r="I17" s="51" t="s">
        <v>10</v>
      </c>
      <c r="J17" s="51" t="s">
        <v>2196</v>
      </c>
      <c r="K17" s="51" t="s">
        <v>1248</v>
      </c>
      <c r="L17" s="51" t="s">
        <v>1249</v>
      </c>
      <c r="M17" s="51">
        <v>413</v>
      </c>
      <c r="N17" s="51" t="s">
        <v>2188</v>
      </c>
    </row>
    <row r="18" spans="2:14">
      <c r="B18" s="57">
        <v>873</v>
      </c>
      <c r="C18" s="59"/>
      <c r="D18" s="53"/>
      <c r="G18" s="51" t="s">
        <v>1559</v>
      </c>
      <c r="H18" s="51" t="s">
        <v>1560</v>
      </c>
      <c r="I18" s="51" t="s">
        <v>10</v>
      </c>
      <c r="J18" s="51" t="s">
        <v>2197</v>
      </c>
      <c r="K18" s="51" t="s">
        <v>1248</v>
      </c>
      <c r="L18" s="51" t="s">
        <v>1249</v>
      </c>
      <c r="M18" s="51">
        <v>628</v>
      </c>
      <c r="N18" s="51" t="s">
        <v>2188</v>
      </c>
    </row>
    <row r="19" spans="2:14">
      <c r="B19" s="60" t="s">
        <v>1281</v>
      </c>
      <c r="C19" s="59"/>
      <c r="D19" s="53"/>
      <c r="G19" s="51" t="s">
        <v>1598</v>
      </c>
      <c r="H19" s="51" t="s">
        <v>1599</v>
      </c>
      <c r="I19" s="51" t="s">
        <v>10</v>
      </c>
      <c r="J19" s="51" t="s">
        <v>2198</v>
      </c>
      <c r="K19" s="51" t="s">
        <v>1248</v>
      </c>
      <c r="L19" s="51" t="s">
        <v>1249</v>
      </c>
      <c r="M19" s="51">
        <v>257</v>
      </c>
      <c r="N19" s="51" t="s">
        <v>2188</v>
      </c>
    </row>
    <row r="20" spans="2:14">
      <c r="B20" s="54" t="s">
        <v>1238</v>
      </c>
      <c r="C20" s="53"/>
      <c r="D20" s="37" t="s">
        <v>22</v>
      </c>
      <c r="G20" s="51" t="s">
        <v>1600</v>
      </c>
      <c r="H20" s="51" t="s">
        <v>1601</v>
      </c>
      <c r="I20" s="51" t="s">
        <v>10</v>
      </c>
      <c r="J20" s="51" t="s">
        <v>1638</v>
      </c>
      <c r="K20" s="51" t="s">
        <v>1248</v>
      </c>
      <c r="L20" s="51" t="s">
        <v>1249</v>
      </c>
      <c r="M20" s="51">
        <v>380</v>
      </c>
      <c r="N20" s="51" t="s">
        <v>2188</v>
      </c>
    </row>
    <row r="21" spans="2:14" ht="15.75" customHeight="1">
      <c r="B21" s="55">
        <v>461</v>
      </c>
      <c r="C21" s="53"/>
      <c r="D21" s="33">
        <v>412</v>
      </c>
      <c r="G21" s="51" t="s">
        <v>1602</v>
      </c>
      <c r="H21" s="51" t="s">
        <v>1603</v>
      </c>
      <c r="I21" s="51" t="s">
        <v>10</v>
      </c>
      <c r="J21" s="51" t="s">
        <v>2199</v>
      </c>
      <c r="K21" s="51" t="s">
        <v>1248</v>
      </c>
      <c r="L21" s="51" t="s">
        <v>1249</v>
      </c>
      <c r="M21" s="51">
        <v>272</v>
      </c>
      <c r="N21" s="51" t="s">
        <v>2188</v>
      </c>
    </row>
    <row r="22" spans="2:14" ht="15.75" customHeight="1">
      <c r="B22" s="56">
        <f>B21/B18</f>
        <v>0.52806414662084766</v>
      </c>
      <c r="C22" s="53"/>
      <c r="D22" s="34">
        <f>D21/B18</f>
        <v>0.47193585337915234</v>
      </c>
      <c r="G22" s="51" t="s">
        <v>1464</v>
      </c>
      <c r="H22" s="51" t="s">
        <v>1464</v>
      </c>
      <c r="I22" s="51" t="s">
        <v>10</v>
      </c>
      <c r="J22" s="51" t="s">
        <v>2200</v>
      </c>
      <c r="K22" s="51" t="s">
        <v>1248</v>
      </c>
      <c r="L22" s="51" t="s">
        <v>1249</v>
      </c>
      <c r="M22" s="51">
        <v>420</v>
      </c>
      <c r="N22" s="51" t="s">
        <v>2188</v>
      </c>
    </row>
    <row r="23" spans="2:14" ht="15.75" customHeight="1">
      <c r="B23" s="60" t="s">
        <v>1290</v>
      </c>
      <c r="C23" s="59"/>
      <c r="D23" s="53"/>
      <c r="G23" s="51" t="s">
        <v>1408</v>
      </c>
      <c r="H23" s="51" t="s">
        <v>1408</v>
      </c>
      <c r="I23" s="51" t="s">
        <v>10</v>
      </c>
      <c r="J23" s="51" t="s">
        <v>2201</v>
      </c>
      <c r="K23" s="51" t="s">
        <v>1248</v>
      </c>
      <c r="L23" s="51" t="s">
        <v>1249</v>
      </c>
      <c r="M23" s="51">
        <v>55</v>
      </c>
      <c r="N23" s="51" t="s">
        <v>2188</v>
      </c>
    </row>
    <row r="24" spans="2:14" ht="15.75" customHeight="1">
      <c r="B24" s="54" t="s">
        <v>1238</v>
      </c>
      <c r="C24" s="53"/>
      <c r="D24" s="37" t="s">
        <v>22</v>
      </c>
      <c r="G24" s="51" t="s">
        <v>1408</v>
      </c>
      <c r="H24" s="51" t="s">
        <v>1408</v>
      </c>
      <c r="I24" s="51" t="s">
        <v>10</v>
      </c>
      <c r="J24" s="51" t="s">
        <v>2201</v>
      </c>
      <c r="K24" s="51" t="s">
        <v>1248</v>
      </c>
      <c r="L24" s="51" t="s">
        <v>1249</v>
      </c>
      <c r="M24" s="51">
        <v>511</v>
      </c>
      <c r="N24" s="51" t="s">
        <v>2188</v>
      </c>
    </row>
    <row r="25" spans="2:14" ht="15.75" customHeight="1">
      <c r="B25" s="55">
        <v>602</v>
      </c>
      <c r="C25" s="53"/>
      <c r="D25" s="33">
        <v>271</v>
      </c>
      <c r="G25" s="51" t="s">
        <v>1415</v>
      </c>
      <c r="H25" s="51" t="s">
        <v>1416</v>
      </c>
      <c r="I25" s="51" t="s">
        <v>10</v>
      </c>
      <c r="J25" s="51" t="s">
        <v>1594</v>
      </c>
      <c r="K25" s="51" t="s">
        <v>1248</v>
      </c>
      <c r="L25" s="51" t="s">
        <v>1249</v>
      </c>
      <c r="M25" s="51">
        <v>558</v>
      </c>
      <c r="N25" s="51" t="s">
        <v>2188</v>
      </c>
    </row>
    <row r="26" spans="2:14" ht="15.75" customHeight="1">
      <c r="B26" s="56">
        <f>B25/B18</f>
        <v>0.68957617411225658</v>
      </c>
      <c r="C26" s="53"/>
      <c r="D26" s="34">
        <f>D25/B18</f>
        <v>0.31042382588774342</v>
      </c>
      <c r="G26" s="51" t="s">
        <v>1520</v>
      </c>
      <c r="H26" s="51" t="s">
        <v>1521</v>
      </c>
      <c r="I26" s="51" t="s">
        <v>10</v>
      </c>
      <c r="J26" s="51" t="s">
        <v>2202</v>
      </c>
      <c r="K26" s="51" t="s">
        <v>1248</v>
      </c>
      <c r="L26" s="51" t="s">
        <v>1249</v>
      </c>
      <c r="M26" s="51">
        <v>618</v>
      </c>
      <c r="N26" s="51" t="s">
        <v>2188</v>
      </c>
    </row>
    <row r="27" spans="2:14" ht="15.75" customHeight="1">
      <c r="G27" s="51" t="s">
        <v>1529</v>
      </c>
      <c r="H27" s="51" t="s">
        <v>1530</v>
      </c>
      <c r="I27" s="51" t="s">
        <v>10</v>
      </c>
      <c r="J27" s="51" t="s">
        <v>1525</v>
      </c>
      <c r="K27" s="51" t="s">
        <v>1248</v>
      </c>
      <c r="L27" s="51" t="s">
        <v>1249</v>
      </c>
      <c r="M27" s="51">
        <v>231</v>
      </c>
      <c r="N27" s="51" t="s">
        <v>2188</v>
      </c>
    </row>
    <row r="28" spans="2:14" ht="15.75" customHeight="1">
      <c r="G28" s="51" t="s">
        <v>1567</v>
      </c>
      <c r="H28" s="51" t="s">
        <v>1568</v>
      </c>
      <c r="I28" s="51" t="s">
        <v>10</v>
      </c>
      <c r="J28" s="51" t="s">
        <v>2203</v>
      </c>
      <c r="K28" s="51" t="s">
        <v>1248</v>
      </c>
      <c r="L28" s="51" t="s">
        <v>1249</v>
      </c>
      <c r="M28" s="51">
        <v>418</v>
      </c>
      <c r="N28" s="51" t="s">
        <v>2188</v>
      </c>
    </row>
    <row r="29" spans="2:14" ht="15.75" customHeight="1">
      <c r="G29" s="51" t="s">
        <v>1246</v>
      </c>
      <c r="H29" s="51" t="s">
        <v>1247</v>
      </c>
      <c r="I29" s="51" t="s">
        <v>10</v>
      </c>
      <c r="J29" s="51" t="s">
        <v>2204</v>
      </c>
      <c r="K29" s="51" t="s">
        <v>1248</v>
      </c>
      <c r="L29" s="51" t="s">
        <v>1249</v>
      </c>
      <c r="M29" s="51">
        <v>109</v>
      </c>
      <c r="N29" s="51" t="s">
        <v>2188</v>
      </c>
    </row>
    <row r="30" spans="2:14" ht="15.75" customHeight="1">
      <c r="G30" s="51" t="s">
        <v>1431</v>
      </c>
      <c r="H30" s="51" t="s">
        <v>1432</v>
      </c>
      <c r="I30" s="51" t="s">
        <v>10</v>
      </c>
      <c r="J30" s="51" t="s">
        <v>2205</v>
      </c>
      <c r="K30" s="51" t="s">
        <v>1248</v>
      </c>
      <c r="L30" s="51" t="s">
        <v>1249</v>
      </c>
      <c r="M30" s="51">
        <v>103</v>
      </c>
      <c r="N30" s="51" t="s">
        <v>2188</v>
      </c>
    </row>
    <row r="31" spans="2:14" ht="15.75" customHeight="1">
      <c r="G31" s="51" t="s">
        <v>1431</v>
      </c>
      <c r="H31" s="51" t="s">
        <v>1432</v>
      </c>
      <c r="I31" s="51" t="s">
        <v>10</v>
      </c>
      <c r="J31" s="51" t="s">
        <v>2205</v>
      </c>
      <c r="K31" s="51" t="s">
        <v>1248</v>
      </c>
      <c r="L31" s="51" t="s">
        <v>1249</v>
      </c>
      <c r="M31" s="51">
        <v>104</v>
      </c>
      <c r="N31" s="51" t="s">
        <v>2188</v>
      </c>
    </row>
    <row r="32" spans="2:14" ht="15.75" customHeight="1">
      <c r="G32" s="51" t="s">
        <v>1257</v>
      </c>
      <c r="H32" s="51" t="s">
        <v>1257</v>
      </c>
      <c r="I32" s="51" t="s">
        <v>10</v>
      </c>
      <c r="J32" s="51" t="s">
        <v>2206</v>
      </c>
      <c r="K32" s="51" t="s">
        <v>1248</v>
      </c>
      <c r="L32" s="51" t="s">
        <v>1249</v>
      </c>
      <c r="M32" s="51">
        <v>303</v>
      </c>
      <c r="N32" s="51" t="s">
        <v>2188</v>
      </c>
    </row>
    <row r="33" spans="7:14" ht="15.75" customHeight="1">
      <c r="G33" s="51" t="s">
        <v>1595</v>
      </c>
      <c r="H33" s="51" t="s">
        <v>1596</v>
      </c>
      <c r="I33" s="51" t="s">
        <v>10</v>
      </c>
      <c r="J33" s="51" t="s">
        <v>2207</v>
      </c>
      <c r="K33" s="51" t="s">
        <v>1248</v>
      </c>
      <c r="L33" s="51" t="s">
        <v>1249</v>
      </c>
      <c r="M33" s="51">
        <v>235</v>
      </c>
      <c r="N33" s="51" t="s">
        <v>2188</v>
      </c>
    </row>
    <row r="34" spans="7:14" ht="15.75" customHeight="1">
      <c r="G34" s="51" t="s">
        <v>1317</v>
      </c>
      <c r="H34" s="51" t="s">
        <v>1317</v>
      </c>
      <c r="I34" s="51" t="s">
        <v>37</v>
      </c>
      <c r="J34" s="51" t="s">
        <v>2208</v>
      </c>
      <c r="K34" s="51" t="s">
        <v>1248</v>
      </c>
      <c r="L34" s="51" t="s">
        <v>1249</v>
      </c>
      <c r="M34" s="51">
        <v>48</v>
      </c>
      <c r="N34" s="51" t="s">
        <v>2188</v>
      </c>
    </row>
    <row r="35" spans="7:14" ht="15.75" customHeight="1">
      <c r="G35" s="51" t="s">
        <v>1543</v>
      </c>
      <c r="H35" s="51" t="s">
        <v>1544</v>
      </c>
      <c r="I35" s="51" t="s">
        <v>8</v>
      </c>
      <c r="J35" s="51" t="s">
        <v>2209</v>
      </c>
      <c r="K35" s="51" t="s">
        <v>1248</v>
      </c>
      <c r="L35" s="51" t="s">
        <v>1249</v>
      </c>
      <c r="M35" s="51">
        <v>433</v>
      </c>
      <c r="N35" s="51" t="s">
        <v>2188</v>
      </c>
    </row>
    <row r="36" spans="7:14" ht="15.75" customHeight="1">
      <c r="G36" s="51" t="s">
        <v>1280</v>
      </c>
      <c r="H36" s="51" t="s">
        <v>1280</v>
      </c>
      <c r="I36" s="51" t="s">
        <v>37</v>
      </c>
      <c r="J36" s="51" t="s">
        <v>2210</v>
      </c>
      <c r="K36" s="51" t="s">
        <v>1248</v>
      </c>
      <c r="L36" s="51" t="s">
        <v>1256</v>
      </c>
      <c r="M36" s="51">
        <v>664</v>
      </c>
      <c r="N36" s="51" t="s">
        <v>2188</v>
      </c>
    </row>
    <row r="37" spans="7:14" ht="15.75" customHeight="1">
      <c r="G37" s="51" t="s">
        <v>1321</v>
      </c>
      <c r="H37" s="51" t="s">
        <v>1321</v>
      </c>
      <c r="I37" s="51" t="s">
        <v>10</v>
      </c>
      <c r="J37" s="51" t="s">
        <v>1333</v>
      </c>
      <c r="K37" s="51" t="s">
        <v>1248</v>
      </c>
      <c r="L37" s="51" t="s">
        <v>1249</v>
      </c>
      <c r="M37" s="51">
        <v>459</v>
      </c>
      <c r="N37" s="51" t="s">
        <v>2188</v>
      </c>
    </row>
    <row r="38" spans="7:14" ht="15.75" customHeight="1">
      <c r="G38" s="51" t="s">
        <v>1406</v>
      </c>
      <c r="H38" s="51" t="s">
        <v>1407</v>
      </c>
      <c r="I38" s="51" t="s">
        <v>10</v>
      </c>
      <c r="J38" s="51" t="s">
        <v>1433</v>
      </c>
      <c r="K38" s="51" t="s">
        <v>1248</v>
      </c>
      <c r="L38" s="51" t="s">
        <v>1249</v>
      </c>
      <c r="M38" s="51">
        <v>441</v>
      </c>
      <c r="N38" s="51" t="s">
        <v>2188</v>
      </c>
    </row>
    <row r="39" spans="7:14" ht="15.75" customHeight="1">
      <c r="G39" s="51" t="s">
        <v>1460</v>
      </c>
      <c r="H39" s="51" t="s">
        <v>1460</v>
      </c>
      <c r="I39" s="51" t="s">
        <v>10</v>
      </c>
      <c r="J39" s="51" t="s">
        <v>2211</v>
      </c>
      <c r="K39" s="51" t="s">
        <v>1248</v>
      </c>
      <c r="L39" s="51" t="s">
        <v>1249</v>
      </c>
      <c r="M39" s="51">
        <v>458</v>
      </c>
      <c r="N39" s="51" t="s">
        <v>2188</v>
      </c>
    </row>
    <row r="40" spans="7:14" ht="15.75" customHeight="1">
      <c r="G40" s="51" t="s">
        <v>1572</v>
      </c>
      <c r="H40" s="51" t="s">
        <v>1573</v>
      </c>
      <c r="I40" s="51" t="s">
        <v>8</v>
      </c>
      <c r="J40" s="51" t="s">
        <v>2212</v>
      </c>
      <c r="K40" s="51" t="s">
        <v>1248</v>
      </c>
      <c r="L40" s="51" t="s">
        <v>1249</v>
      </c>
      <c r="M40" s="51">
        <v>256</v>
      </c>
      <c r="N40" s="51" t="s">
        <v>2188</v>
      </c>
    </row>
    <row r="41" spans="7:14" ht="15.75" customHeight="1">
      <c r="G41" s="51" t="s">
        <v>1403</v>
      </c>
      <c r="H41" s="51" t="s">
        <v>1404</v>
      </c>
      <c r="I41" s="51" t="s">
        <v>10</v>
      </c>
      <c r="J41" s="51" t="s">
        <v>2213</v>
      </c>
      <c r="K41" s="51" t="s">
        <v>1248</v>
      </c>
      <c r="L41" s="51" t="s">
        <v>1249</v>
      </c>
      <c r="M41" s="51">
        <v>275</v>
      </c>
      <c r="N41" s="51" t="s">
        <v>2188</v>
      </c>
    </row>
    <row r="42" spans="7:14" ht="15.75" customHeight="1">
      <c r="G42" s="51" t="s">
        <v>1458</v>
      </c>
      <c r="H42" s="51" t="s">
        <v>1458</v>
      </c>
      <c r="I42" s="51" t="s">
        <v>10</v>
      </c>
      <c r="J42" s="51" t="s">
        <v>2214</v>
      </c>
      <c r="K42" s="51" t="s">
        <v>1248</v>
      </c>
      <c r="L42" s="51" t="s">
        <v>1249</v>
      </c>
      <c r="M42" s="51">
        <v>437</v>
      </c>
      <c r="N42" s="51" t="s">
        <v>2188</v>
      </c>
    </row>
    <row r="43" spans="7:14" ht="15.75" customHeight="1">
      <c r="G43" s="51" t="s">
        <v>1308</v>
      </c>
      <c r="H43" s="51" t="s">
        <v>1308</v>
      </c>
      <c r="I43" s="51" t="s">
        <v>10</v>
      </c>
      <c r="J43" s="51" t="s">
        <v>1430</v>
      </c>
      <c r="K43" s="51" t="s">
        <v>1248</v>
      </c>
      <c r="L43" s="51" t="s">
        <v>1249</v>
      </c>
      <c r="M43" s="51">
        <v>434</v>
      </c>
      <c r="N43" s="51" t="s">
        <v>2188</v>
      </c>
    </row>
    <row r="44" spans="7:14" ht="15.75" customHeight="1">
      <c r="G44" s="51" t="s">
        <v>1318</v>
      </c>
      <c r="H44" s="51" t="s">
        <v>1319</v>
      </c>
      <c r="I44" s="51" t="s">
        <v>10</v>
      </c>
      <c r="J44" s="51" t="s">
        <v>2215</v>
      </c>
      <c r="K44" s="51" t="s">
        <v>1248</v>
      </c>
      <c r="L44" s="51" t="s">
        <v>1249</v>
      </c>
      <c r="M44" s="51">
        <v>473</v>
      </c>
      <c r="N44" s="51" t="s">
        <v>2188</v>
      </c>
    </row>
    <row r="45" spans="7:14" ht="15.75" customHeight="1">
      <c r="G45" s="51" t="s">
        <v>1328</v>
      </c>
      <c r="H45" s="51" t="s">
        <v>1329</v>
      </c>
      <c r="I45" s="51" t="s">
        <v>10</v>
      </c>
      <c r="J45" s="51" t="s">
        <v>2216</v>
      </c>
      <c r="K45" s="51" t="s">
        <v>1248</v>
      </c>
      <c r="L45" s="51" t="s">
        <v>1249</v>
      </c>
      <c r="M45" s="51">
        <v>442</v>
      </c>
      <c r="N45" s="51" t="s">
        <v>2188</v>
      </c>
    </row>
    <row r="46" spans="7:14" ht="15.75" customHeight="1">
      <c r="G46" s="51" t="s">
        <v>1344</v>
      </c>
      <c r="H46" s="51" t="s">
        <v>1344</v>
      </c>
      <c r="I46" s="51" t="s">
        <v>10</v>
      </c>
      <c r="J46" s="51" t="s">
        <v>1640</v>
      </c>
      <c r="K46" s="51" t="s">
        <v>1248</v>
      </c>
      <c r="L46" s="51" t="s">
        <v>1249</v>
      </c>
      <c r="M46" s="51">
        <v>474</v>
      </c>
      <c r="N46" s="51" t="s">
        <v>2188</v>
      </c>
    </row>
    <row r="47" spans="7:14" ht="15.75" customHeight="1">
      <c r="G47" s="51" t="s">
        <v>1571</v>
      </c>
      <c r="H47" s="51" t="s">
        <v>1571</v>
      </c>
      <c r="I47" s="51" t="s">
        <v>10</v>
      </c>
      <c r="J47" s="51" t="s">
        <v>1263</v>
      </c>
      <c r="K47" s="51" t="s">
        <v>1248</v>
      </c>
      <c r="L47" s="51" t="s">
        <v>1249</v>
      </c>
      <c r="M47" s="51">
        <v>306</v>
      </c>
      <c r="N47" s="51" t="s">
        <v>2188</v>
      </c>
    </row>
    <row r="48" spans="7:14" ht="15.75" customHeight="1">
      <c r="G48" s="51" t="s">
        <v>1373</v>
      </c>
      <c r="H48" s="51" t="s">
        <v>1373</v>
      </c>
      <c r="I48" s="51" t="s">
        <v>10</v>
      </c>
      <c r="J48" s="51" t="s">
        <v>2217</v>
      </c>
      <c r="K48" s="51" t="s">
        <v>1248</v>
      </c>
      <c r="L48" s="51" t="s">
        <v>1249</v>
      </c>
      <c r="M48" s="51">
        <v>309</v>
      </c>
      <c r="N48" s="51" t="s">
        <v>2188</v>
      </c>
    </row>
    <row r="49" spans="7:14" ht="15.75" customHeight="1">
      <c r="G49" s="51" t="s">
        <v>1334</v>
      </c>
      <c r="H49" s="51" t="s">
        <v>1335</v>
      </c>
      <c r="I49" s="51" t="s">
        <v>10</v>
      </c>
      <c r="J49" s="51" t="s">
        <v>2218</v>
      </c>
      <c r="K49" s="51" t="s">
        <v>1248</v>
      </c>
      <c r="L49" s="51" t="s">
        <v>1249</v>
      </c>
      <c r="M49" s="51">
        <v>126</v>
      </c>
      <c r="N49" s="51" t="s">
        <v>2188</v>
      </c>
    </row>
    <row r="50" spans="7:14" ht="15.75" customHeight="1">
      <c r="G50" s="51" t="s">
        <v>1324</v>
      </c>
      <c r="H50" s="51" t="s">
        <v>1325</v>
      </c>
      <c r="I50" s="51" t="s">
        <v>10</v>
      </c>
      <c r="J50" s="51" t="s">
        <v>1580</v>
      </c>
      <c r="K50" s="51" t="s">
        <v>1248</v>
      </c>
      <c r="L50" s="51" t="s">
        <v>1249</v>
      </c>
      <c r="M50" s="51">
        <v>475</v>
      </c>
      <c r="N50" s="51" t="s">
        <v>2188</v>
      </c>
    </row>
    <row r="51" spans="7:14" ht="15.75" customHeight="1">
      <c r="G51" s="51" t="s">
        <v>1570</v>
      </c>
      <c r="H51" s="51" t="s">
        <v>1570</v>
      </c>
      <c r="I51" s="51" t="s">
        <v>10</v>
      </c>
      <c r="J51" s="51" t="s">
        <v>1426</v>
      </c>
      <c r="K51" s="51" t="s">
        <v>1248</v>
      </c>
      <c r="L51" s="51" t="s">
        <v>1249</v>
      </c>
      <c r="M51" s="51">
        <v>423</v>
      </c>
      <c r="N51" s="51" t="s">
        <v>2188</v>
      </c>
    </row>
    <row r="52" spans="7:14" ht="15.75" customHeight="1">
      <c r="G52" s="51" t="s">
        <v>1396</v>
      </c>
      <c r="H52" s="51" t="s">
        <v>1396</v>
      </c>
      <c r="I52" s="51" t="s">
        <v>10</v>
      </c>
      <c r="J52" s="51" t="s">
        <v>2219</v>
      </c>
      <c r="K52" s="51" t="s">
        <v>1248</v>
      </c>
      <c r="L52" s="51" t="s">
        <v>1249</v>
      </c>
      <c r="M52" s="51">
        <v>425</v>
      </c>
      <c r="N52" s="51" t="s">
        <v>2188</v>
      </c>
    </row>
    <row r="53" spans="7:14" ht="15.75" customHeight="1">
      <c r="G53" s="51" t="s">
        <v>1392</v>
      </c>
      <c r="H53" s="51" t="s">
        <v>1393</v>
      </c>
      <c r="I53" s="51" t="s">
        <v>10</v>
      </c>
      <c r="J53" s="51" t="s">
        <v>2220</v>
      </c>
      <c r="K53" s="51" t="s">
        <v>1248</v>
      </c>
      <c r="L53" s="51" t="s">
        <v>1249</v>
      </c>
      <c r="M53" s="51">
        <v>148</v>
      </c>
      <c r="N53" s="51" t="s">
        <v>2188</v>
      </c>
    </row>
    <row r="54" spans="7:14" ht="15.75" customHeight="1">
      <c r="G54" s="51" t="s">
        <v>1307</v>
      </c>
      <c r="H54" s="51" t="s">
        <v>1307</v>
      </c>
      <c r="I54" s="51" t="s">
        <v>10</v>
      </c>
      <c r="J54" s="51" t="s">
        <v>2221</v>
      </c>
      <c r="K54" s="51" t="s">
        <v>1248</v>
      </c>
      <c r="L54" s="51" t="s">
        <v>1249</v>
      </c>
      <c r="M54" s="51">
        <v>610</v>
      </c>
      <c r="N54" s="51" t="s">
        <v>2188</v>
      </c>
    </row>
    <row r="55" spans="7:14" ht="15.75" customHeight="1">
      <c r="G55" s="51" t="s">
        <v>1260</v>
      </c>
      <c r="H55" s="51" t="s">
        <v>1260</v>
      </c>
      <c r="I55" s="51" t="s">
        <v>10</v>
      </c>
      <c r="J55" s="51" t="s">
        <v>1550</v>
      </c>
      <c r="K55" s="51" t="s">
        <v>1248</v>
      </c>
      <c r="L55" s="51" t="s">
        <v>1249</v>
      </c>
      <c r="M55" s="51">
        <v>457</v>
      </c>
      <c r="N55" s="51" t="s">
        <v>2188</v>
      </c>
    </row>
    <row r="56" spans="7:14" ht="15.75" customHeight="1">
      <c r="G56" s="51" t="s">
        <v>1250</v>
      </c>
      <c r="H56" s="51" t="s">
        <v>1250</v>
      </c>
      <c r="I56" s="51" t="s">
        <v>37</v>
      </c>
      <c r="J56" s="51" t="s">
        <v>2222</v>
      </c>
      <c r="K56" s="51" t="s">
        <v>1248</v>
      </c>
      <c r="L56" s="51" t="s">
        <v>1249</v>
      </c>
      <c r="M56" s="51">
        <v>47</v>
      </c>
      <c r="N56" s="51" t="s">
        <v>2188</v>
      </c>
    </row>
    <row r="57" spans="7:14" ht="15.75" customHeight="1">
      <c r="G57" s="51" t="s">
        <v>1250</v>
      </c>
      <c r="H57" s="51" t="s">
        <v>1250</v>
      </c>
      <c r="I57" s="51" t="s">
        <v>37</v>
      </c>
      <c r="J57" s="51" t="s">
        <v>2222</v>
      </c>
      <c r="K57" s="51" t="s">
        <v>1248</v>
      </c>
      <c r="L57" s="51" t="s">
        <v>1249</v>
      </c>
      <c r="M57" s="51">
        <v>62</v>
      </c>
      <c r="N57" s="51" t="s">
        <v>2188</v>
      </c>
    </row>
    <row r="58" spans="7:14" ht="15.75" customHeight="1">
      <c r="G58" s="51" t="s">
        <v>1322</v>
      </c>
      <c r="H58" s="51" t="s">
        <v>1322</v>
      </c>
      <c r="I58" s="51" t="s">
        <v>10</v>
      </c>
      <c r="J58" s="51" t="s">
        <v>2223</v>
      </c>
      <c r="K58" s="51" t="s">
        <v>1248</v>
      </c>
      <c r="L58" s="51" t="s">
        <v>1249</v>
      </c>
      <c r="M58" s="51">
        <v>429</v>
      </c>
      <c r="N58" s="51" t="s">
        <v>2188</v>
      </c>
    </row>
    <row r="59" spans="7:14" ht="15.75" customHeight="1">
      <c r="G59" s="51" t="s">
        <v>1342</v>
      </c>
      <c r="H59" s="51" t="s">
        <v>1343</v>
      </c>
      <c r="I59" s="51" t="s">
        <v>10</v>
      </c>
      <c r="J59" s="51" t="s">
        <v>2224</v>
      </c>
      <c r="K59" s="51" t="s">
        <v>1248</v>
      </c>
      <c r="L59" s="51" t="s">
        <v>1249</v>
      </c>
      <c r="M59" s="51">
        <v>443</v>
      </c>
      <c r="N59" s="51" t="s">
        <v>2188</v>
      </c>
    </row>
    <row r="60" spans="7:14" ht="15.75" customHeight="1">
      <c r="G60" s="51" t="s">
        <v>1288</v>
      </c>
      <c r="H60" s="51" t="s">
        <v>1288</v>
      </c>
      <c r="I60" s="51" t="s">
        <v>10</v>
      </c>
      <c r="J60" s="51" t="s">
        <v>2225</v>
      </c>
      <c r="K60" s="51" t="s">
        <v>1248</v>
      </c>
      <c r="L60" s="51" t="s">
        <v>1249</v>
      </c>
      <c r="M60" s="51">
        <v>428</v>
      </c>
      <c r="N60" s="51" t="s">
        <v>2188</v>
      </c>
    </row>
    <row r="61" spans="7:14" ht="15.75" customHeight="1">
      <c r="G61" s="51" t="s">
        <v>1323</v>
      </c>
      <c r="H61" s="51" t="s">
        <v>1323</v>
      </c>
      <c r="I61" s="51" t="s">
        <v>10</v>
      </c>
      <c r="J61" s="51" t="s">
        <v>2226</v>
      </c>
      <c r="K61" s="51" t="s">
        <v>1248</v>
      </c>
      <c r="L61" s="51" t="s">
        <v>1249</v>
      </c>
      <c r="M61" s="51">
        <v>223</v>
      </c>
      <c r="N61" s="51" t="s">
        <v>2188</v>
      </c>
    </row>
    <row r="62" spans="7:14" ht="15.75" customHeight="1">
      <c r="G62" s="51" t="s">
        <v>1291</v>
      </c>
      <c r="H62" s="51" t="s">
        <v>1291</v>
      </c>
      <c r="I62" s="51" t="s">
        <v>10</v>
      </c>
      <c r="J62" s="51" t="s">
        <v>2227</v>
      </c>
      <c r="K62" s="51" t="s">
        <v>1248</v>
      </c>
      <c r="L62" s="51" t="s">
        <v>1249</v>
      </c>
      <c r="M62" s="51">
        <v>273</v>
      </c>
      <c r="N62" s="51" t="s">
        <v>2188</v>
      </c>
    </row>
    <row r="63" spans="7:14" ht="15.75" customHeight="1">
      <c r="G63" s="51" t="s">
        <v>1531</v>
      </c>
      <c r="H63" s="51" t="s">
        <v>1531</v>
      </c>
      <c r="I63" s="51" t="s">
        <v>8</v>
      </c>
      <c r="J63" s="51" t="s">
        <v>2228</v>
      </c>
      <c r="K63" s="51" t="s">
        <v>1248</v>
      </c>
      <c r="L63" s="51" t="s">
        <v>1249</v>
      </c>
      <c r="M63" s="51">
        <v>263</v>
      </c>
      <c r="N63" s="51" t="s">
        <v>2188</v>
      </c>
    </row>
    <row r="64" spans="7:14" ht="15.75" customHeight="1">
      <c r="G64" s="51" t="s">
        <v>1278</v>
      </c>
      <c r="H64" s="51" t="s">
        <v>1278</v>
      </c>
      <c r="I64" s="51" t="s">
        <v>10</v>
      </c>
      <c r="J64" s="51" t="s">
        <v>1615</v>
      </c>
      <c r="K64" s="51" t="s">
        <v>1248</v>
      </c>
      <c r="L64" s="51" t="s">
        <v>1249</v>
      </c>
      <c r="M64" s="51">
        <v>424</v>
      </c>
      <c r="N64" s="51" t="s">
        <v>2188</v>
      </c>
    </row>
    <row r="65" spans="7:14" ht="15.75" customHeight="1">
      <c r="G65" s="51" t="s">
        <v>1316</v>
      </c>
      <c r="H65" s="51" t="s">
        <v>1316</v>
      </c>
      <c r="I65" s="51" t="s">
        <v>10</v>
      </c>
      <c r="J65" s="51" t="s">
        <v>2229</v>
      </c>
      <c r="K65" s="51" t="s">
        <v>1248</v>
      </c>
      <c r="L65" s="51" t="s">
        <v>1249</v>
      </c>
      <c r="M65" s="51">
        <v>265</v>
      </c>
      <c r="N65" s="51" t="s">
        <v>2188</v>
      </c>
    </row>
    <row r="66" spans="7:14" ht="15.75" customHeight="1">
      <c r="G66" s="51" t="s">
        <v>1360</v>
      </c>
      <c r="H66" s="51" t="s">
        <v>1360</v>
      </c>
      <c r="I66" s="51" t="s">
        <v>10</v>
      </c>
      <c r="J66" s="51" t="s">
        <v>2230</v>
      </c>
      <c r="K66" s="51" t="s">
        <v>1248</v>
      </c>
      <c r="L66" s="51" t="s">
        <v>1249</v>
      </c>
      <c r="M66" s="51">
        <v>438</v>
      </c>
      <c r="N66" s="51" t="s">
        <v>2188</v>
      </c>
    </row>
    <row r="67" spans="7:14" ht="15.75" customHeight="1">
      <c r="G67" s="51" t="s">
        <v>1637</v>
      </c>
      <c r="H67" s="51" t="s">
        <v>1637</v>
      </c>
      <c r="I67" s="51" t="s">
        <v>10</v>
      </c>
      <c r="J67" s="51" t="s">
        <v>2231</v>
      </c>
      <c r="K67" s="51" t="s">
        <v>1248</v>
      </c>
      <c r="L67" s="51" t="s">
        <v>1249</v>
      </c>
      <c r="M67" s="51">
        <v>476</v>
      </c>
      <c r="N67" s="51" t="s">
        <v>2188</v>
      </c>
    </row>
    <row r="68" spans="7:14" ht="15.75" customHeight="1">
      <c r="G68" s="51" t="s">
        <v>1477</v>
      </c>
      <c r="H68" s="51" t="s">
        <v>1479</v>
      </c>
      <c r="I68" s="51" t="s">
        <v>10</v>
      </c>
      <c r="J68" s="51" t="s">
        <v>2232</v>
      </c>
      <c r="K68" s="51" t="s">
        <v>1248</v>
      </c>
      <c r="L68" s="51" t="s">
        <v>1249</v>
      </c>
      <c r="M68" s="51">
        <v>676</v>
      </c>
      <c r="N68" s="51" t="s">
        <v>2188</v>
      </c>
    </row>
    <row r="69" spans="7:14" ht="15.75" customHeight="1">
      <c r="G69" s="51" t="s">
        <v>1380</v>
      </c>
      <c r="H69" s="51" t="s">
        <v>1381</v>
      </c>
      <c r="I69" s="51" t="s">
        <v>10</v>
      </c>
      <c r="J69" s="51" t="s">
        <v>2233</v>
      </c>
      <c r="K69" s="51" t="s">
        <v>1248</v>
      </c>
      <c r="L69" s="51" t="s">
        <v>1249</v>
      </c>
      <c r="M69" s="51">
        <v>543</v>
      </c>
      <c r="N69" s="51" t="s">
        <v>2188</v>
      </c>
    </row>
    <row r="70" spans="7:14" ht="15.75" customHeight="1">
      <c r="G70" s="51" t="s">
        <v>1564</v>
      </c>
      <c r="H70" s="51" t="s">
        <v>1565</v>
      </c>
      <c r="I70" s="51" t="s">
        <v>10</v>
      </c>
      <c r="J70" s="51" t="s">
        <v>1306</v>
      </c>
      <c r="K70" s="51" t="s">
        <v>1248</v>
      </c>
      <c r="L70" s="51" t="s">
        <v>1249</v>
      </c>
      <c r="M70" s="51">
        <v>139</v>
      </c>
      <c r="N70" s="51" t="s">
        <v>2188</v>
      </c>
    </row>
    <row r="71" spans="7:14" ht="15.75" customHeight="1">
      <c r="G71" s="51" t="s">
        <v>1436</v>
      </c>
      <c r="H71" s="51" t="s">
        <v>1437</v>
      </c>
      <c r="I71" s="51" t="s">
        <v>10</v>
      </c>
      <c r="J71" s="51" t="s">
        <v>2234</v>
      </c>
      <c r="K71" s="51" t="s">
        <v>1248</v>
      </c>
      <c r="L71" s="51" t="s">
        <v>1249</v>
      </c>
      <c r="M71" s="51">
        <v>194</v>
      </c>
      <c r="N71" s="51" t="s">
        <v>2188</v>
      </c>
    </row>
    <row r="72" spans="7:14" ht="15.75" customHeight="1">
      <c r="G72" s="51" t="s">
        <v>1436</v>
      </c>
      <c r="H72" s="51" t="s">
        <v>1437</v>
      </c>
      <c r="I72" s="51" t="s">
        <v>10</v>
      </c>
      <c r="J72" s="51" t="s">
        <v>2234</v>
      </c>
      <c r="K72" s="51" t="s">
        <v>1248</v>
      </c>
      <c r="L72" s="51" t="s">
        <v>1249</v>
      </c>
      <c r="M72" s="51">
        <v>193</v>
      </c>
      <c r="N72" s="51" t="s">
        <v>2188</v>
      </c>
    </row>
    <row r="73" spans="7:14" ht="15.75" customHeight="1">
      <c r="G73" s="51" t="s">
        <v>1590</v>
      </c>
      <c r="H73" s="51" t="s">
        <v>1591</v>
      </c>
      <c r="I73" s="51" t="s">
        <v>10</v>
      </c>
      <c r="J73" s="51" t="s">
        <v>2235</v>
      </c>
      <c r="K73" s="51" t="s">
        <v>1248</v>
      </c>
      <c r="L73" s="51" t="s">
        <v>1249</v>
      </c>
      <c r="M73" s="51">
        <v>492</v>
      </c>
      <c r="N73" s="51" t="s">
        <v>2188</v>
      </c>
    </row>
    <row r="74" spans="7:14" ht="15.75" customHeight="1">
      <c r="G74" s="51" t="s">
        <v>1470</v>
      </c>
      <c r="H74" s="51" t="s">
        <v>1470</v>
      </c>
      <c r="I74" s="51" t="s">
        <v>10</v>
      </c>
      <c r="J74" s="51" t="s">
        <v>2236</v>
      </c>
      <c r="K74" s="51" t="s">
        <v>1248</v>
      </c>
      <c r="L74" s="51" t="s">
        <v>1249</v>
      </c>
      <c r="M74" s="51">
        <v>333</v>
      </c>
      <c r="N74" s="51" t="s">
        <v>2188</v>
      </c>
    </row>
    <row r="75" spans="7:14" ht="15.75" customHeight="1">
      <c r="G75" s="51" t="s">
        <v>1411</v>
      </c>
      <c r="H75" s="51" t="s">
        <v>1411</v>
      </c>
      <c r="I75" s="51" t="s">
        <v>8</v>
      </c>
      <c r="J75" s="51" t="s">
        <v>2237</v>
      </c>
      <c r="K75" s="51" t="s">
        <v>1248</v>
      </c>
      <c r="L75" s="51" t="s">
        <v>1249</v>
      </c>
      <c r="M75" s="51">
        <v>261</v>
      </c>
      <c r="N75" s="51" t="s">
        <v>2188</v>
      </c>
    </row>
    <row r="76" spans="7:14" ht="15.75" customHeight="1">
      <c r="G76" s="51" t="s">
        <v>1376</v>
      </c>
      <c r="H76" s="51" t="s">
        <v>1377</v>
      </c>
      <c r="I76" s="51" t="s">
        <v>10</v>
      </c>
      <c r="J76" s="51" t="s">
        <v>2238</v>
      </c>
      <c r="K76" s="51" t="s">
        <v>1248</v>
      </c>
      <c r="L76" s="51" t="s">
        <v>1249</v>
      </c>
      <c r="M76" s="51">
        <v>508</v>
      </c>
      <c r="N76" s="51" t="s">
        <v>2188</v>
      </c>
    </row>
    <row r="77" spans="7:14" ht="15.75" customHeight="1">
      <c r="G77" s="51" t="s">
        <v>1425</v>
      </c>
      <c r="H77" s="51" t="s">
        <v>1425</v>
      </c>
      <c r="I77" s="51" t="s">
        <v>10</v>
      </c>
      <c r="J77" s="51" t="s">
        <v>2239</v>
      </c>
      <c r="K77" s="51" t="s">
        <v>1248</v>
      </c>
      <c r="L77" s="51" t="s">
        <v>1249</v>
      </c>
      <c r="M77" s="51">
        <v>379</v>
      </c>
      <c r="N77" s="51" t="s">
        <v>2188</v>
      </c>
    </row>
    <row r="78" spans="7:14" ht="15.75" customHeight="1">
      <c r="G78" s="51" t="s">
        <v>1326</v>
      </c>
      <c r="H78" s="51" t="s">
        <v>1327</v>
      </c>
      <c r="I78" s="51" t="s">
        <v>10</v>
      </c>
      <c r="J78" s="51" t="s">
        <v>2240</v>
      </c>
      <c r="K78" s="51" t="s">
        <v>1248</v>
      </c>
      <c r="L78" s="51" t="s">
        <v>1249</v>
      </c>
      <c r="M78" s="51">
        <v>210</v>
      </c>
      <c r="N78" s="51" t="s">
        <v>2188</v>
      </c>
    </row>
    <row r="79" spans="7:14" ht="15.75" customHeight="1">
      <c r="G79" s="51" t="s">
        <v>1564</v>
      </c>
      <c r="H79" s="51" t="s">
        <v>1565</v>
      </c>
      <c r="I79" s="51" t="s">
        <v>10</v>
      </c>
      <c r="J79" s="51" t="s">
        <v>1306</v>
      </c>
      <c r="K79" s="51" t="s">
        <v>1248</v>
      </c>
      <c r="L79" s="51" t="s">
        <v>1249</v>
      </c>
      <c r="M79" s="51">
        <v>140</v>
      </c>
      <c r="N79" s="51" t="s">
        <v>2188</v>
      </c>
    </row>
    <row r="80" spans="7:14" ht="15.75" customHeight="1">
      <c r="G80" s="51" t="s">
        <v>1558</v>
      </c>
      <c r="H80" s="51" t="s">
        <v>1558</v>
      </c>
      <c r="I80" s="51" t="s">
        <v>10</v>
      </c>
      <c r="J80" s="51" t="s">
        <v>2241</v>
      </c>
      <c r="K80" s="51" t="s">
        <v>1248</v>
      </c>
      <c r="L80" s="51" t="s">
        <v>1249</v>
      </c>
      <c r="M80" s="51">
        <v>170</v>
      </c>
      <c r="N80" s="51" t="s">
        <v>2188</v>
      </c>
    </row>
    <row r="81" spans="7:14" ht="15.75" customHeight="1">
      <c r="G81" s="51" t="s">
        <v>1574</v>
      </c>
      <c r="H81" s="51" t="s">
        <v>1575</v>
      </c>
      <c r="I81" s="51" t="s">
        <v>10</v>
      </c>
      <c r="J81" s="51" t="s">
        <v>1303</v>
      </c>
      <c r="K81" s="51" t="s">
        <v>1248</v>
      </c>
      <c r="L81" s="51" t="s">
        <v>1249</v>
      </c>
      <c r="M81" s="51">
        <v>509</v>
      </c>
      <c r="N81" s="51" t="s">
        <v>2188</v>
      </c>
    </row>
    <row r="82" spans="7:14" ht="15.75" customHeight="1">
      <c r="G82" s="51" t="s">
        <v>1561</v>
      </c>
      <c r="H82" s="51" t="s">
        <v>1562</v>
      </c>
      <c r="I82" s="51" t="s">
        <v>10</v>
      </c>
      <c r="J82" s="51" t="s">
        <v>2242</v>
      </c>
      <c r="K82" s="51" t="s">
        <v>1248</v>
      </c>
      <c r="L82" s="51" t="s">
        <v>1249</v>
      </c>
      <c r="M82" s="51">
        <v>544</v>
      </c>
      <c r="N82" s="51" t="s">
        <v>2188</v>
      </c>
    </row>
    <row r="83" spans="7:14" ht="15.75" customHeight="1">
      <c r="G83" s="51" t="s">
        <v>1411</v>
      </c>
      <c r="H83" s="51" t="s">
        <v>1411</v>
      </c>
      <c r="I83" s="51" t="s">
        <v>10</v>
      </c>
      <c r="J83" s="51" t="s">
        <v>1405</v>
      </c>
      <c r="K83" s="51" t="s">
        <v>1248</v>
      </c>
      <c r="L83" s="51" t="s">
        <v>1249</v>
      </c>
      <c r="M83" s="51">
        <v>261</v>
      </c>
      <c r="N83" s="51" t="s">
        <v>2188</v>
      </c>
    </row>
    <row r="84" spans="7:14" ht="15.75" customHeight="1">
      <c r="G84" s="51" t="s">
        <v>1581</v>
      </c>
      <c r="H84" s="51" t="s">
        <v>1582</v>
      </c>
      <c r="I84" s="51" t="s">
        <v>10</v>
      </c>
      <c r="J84" s="51" t="s">
        <v>2243</v>
      </c>
      <c r="K84" s="51" t="s">
        <v>1248</v>
      </c>
      <c r="L84" s="51" t="s">
        <v>1249</v>
      </c>
      <c r="M84" s="51">
        <v>542</v>
      </c>
      <c r="N84" s="51" t="s">
        <v>2188</v>
      </c>
    </row>
    <row r="85" spans="7:14" ht="15.75" customHeight="1">
      <c r="G85" s="51" t="s">
        <v>1621</v>
      </c>
      <c r="H85" s="51" t="s">
        <v>1622</v>
      </c>
      <c r="I85" s="51" t="s">
        <v>10</v>
      </c>
      <c r="J85" s="51" t="s">
        <v>2244</v>
      </c>
      <c r="K85" s="51" t="s">
        <v>1248</v>
      </c>
      <c r="L85" s="51" t="s">
        <v>1249</v>
      </c>
      <c r="M85" s="51">
        <v>419</v>
      </c>
      <c r="N85" s="51" t="s">
        <v>2188</v>
      </c>
    </row>
    <row r="86" spans="7:14" ht="15.75" customHeight="1">
      <c r="G86" s="51" t="s">
        <v>1482</v>
      </c>
      <c r="H86" s="51" t="s">
        <v>1483</v>
      </c>
      <c r="I86" s="51" t="s">
        <v>10</v>
      </c>
      <c r="J86" s="51" t="s">
        <v>2245</v>
      </c>
      <c r="K86" s="51" t="s">
        <v>1248</v>
      </c>
      <c r="L86" s="51" t="s">
        <v>1249</v>
      </c>
      <c r="M86" s="51">
        <v>218</v>
      </c>
      <c r="N86" s="51" t="s">
        <v>2188</v>
      </c>
    </row>
    <row r="87" spans="7:14" ht="15.75" customHeight="1">
      <c r="G87" s="51" t="s">
        <v>1482</v>
      </c>
      <c r="H87" s="51" t="s">
        <v>1483</v>
      </c>
      <c r="I87" s="51" t="s">
        <v>10</v>
      </c>
      <c r="J87" s="51" t="s">
        <v>2245</v>
      </c>
      <c r="K87" s="51" t="s">
        <v>1248</v>
      </c>
      <c r="L87" s="51" t="s">
        <v>1249</v>
      </c>
      <c r="M87" s="51">
        <v>219</v>
      </c>
      <c r="N87" s="51" t="s">
        <v>2188</v>
      </c>
    </row>
    <row r="88" spans="7:14" ht="15.75" customHeight="1">
      <c r="G88" s="51" t="s">
        <v>1397</v>
      </c>
      <c r="H88" s="51" t="s">
        <v>1398</v>
      </c>
      <c r="I88" s="51" t="s">
        <v>10</v>
      </c>
      <c r="J88" s="51" t="s">
        <v>1412</v>
      </c>
      <c r="K88" s="51" t="s">
        <v>1248</v>
      </c>
      <c r="L88" s="51" t="s">
        <v>1249</v>
      </c>
      <c r="M88" s="51">
        <v>631</v>
      </c>
      <c r="N88" s="51" t="s">
        <v>2188</v>
      </c>
    </row>
    <row r="89" spans="7:14" ht="15.75" customHeight="1">
      <c r="G89" s="51" t="s">
        <v>1340</v>
      </c>
      <c r="H89" s="51" t="s">
        <v>1341</v>
      </c>
      <c r="I89" s="51" t="s">
        <v>10</v>
      </c>
      <c r="J89" s="51" t="s">
        <v>1645</v>
      </c>
      <c r="K89" s="51" t="s">
        <v>1248</v>
      </c>
      <c r="L89" s="51" t="s">
        <v>1249</v>
      </c>
      <c r="M89" s="51">
        <v>143</v>
      </c>
      <c r="N89" s="51" t="s">
        <v>2188</v>
      </c>
    </row>
    <row r="90" spans="7:14" ht="15.75" customHeight="1">
      <c r="G90" s="51" t="s">
        <v>1484</v>
      </c>
      <c r="H90" s="51" t="s">
        <v>1485</v>
      </c>
      <c r="I90" s="51" t="s">
        <v>10</v>
      </c>
      <c r="J90" s="51" t="s">
        <v>1417</v>
      </c>
      <c r="K90" s="51" t="s">
        <v>1248</v>
      </c>
      <c r="L90" s="51" t="s">
        <v>1249</v>
      </c>
      <c r="M90" s="51">
        <v>410</v>
      </c>
      <c r="N90" s="51" t="s">
        <v>2188</v>
      </c>
    </row>
    <row r="91" spans="7:14" ht="15.75" customHeight="1">
      <c r="G91" s="51" t="s">
        <v>1505</v>
      </c>
      <c r="H91" s="51" t="s">
        <v>1505</v>
      </c>
      <c r="I91" s="51" t="s">
        <v>10</v>
      </c>
      <c r="J91" s="51" t="s">
        <v>1620</v>
      </c>
      <c r="K91" s="51" t="s">
        <v>1248</v>
      </c>
      <c r="L91" s="51" t="s">
        <v>1249</v>
      </c>
      <c r="M91" s="51">
        <v>412</v>
      </c>
      <c r="N91" s="51" t="s">
        <v>2188</v>
      </c>
    </row>
    <row r="92" spans="7:14" ht="15.75" customHeight="1">
      <c r="G92" s="51" t="s">
        <v>1480</v>
      </c>
      <c r="H92" s="51" t="s">
        <v>1480</v>
      </c>
      <c r="I92" s="51" t="s">
        <v>10</v>
      </c>
      <c r="J92" s="51" t="s">
        <v>2246</v>
      </c>
      <c r="K92" s="51" t="s">
        <v>1248</v>
      </c>
      <c r="L92" s="51" t="s">
        <v>1249</v>
      </c>
      <c r="M92" s="51">
        <v>168</v>
      </c>
      <c r="N92" s="51" t="s">
        <v>2188</v>
      </c>
    </row>
    <row r="93" spans="7:14" ht="15.75" customHeight="1">
      <c r="G93" s="51" t="s">
        <v>1453</v>
      </c>
      <c r="H93" s="51" t="s">
        <v>1453</v>
      </c>
      <c r="I93" s="51" t="s">
        <v>10</v>
      </c>
      <c r="J93" s="51" t="s">
        <v>2247</v>
      </c>
      <c r="K93" s="51" t="s">
        <v>1248</v>
      </c>
      <c r="L93" s="51" t="s">
        <v>1249</v>
      </c>
      <c r="M93" s="51">
        <v>376</v>
      </c>
      <c r="N93" s="51" t="s">
        <v>2188</v>
      </c>
    </row>
    <row r="94" spans="7:14" ht="15.75" customHeight="1">
      <c r="G94" s="51" t="s">
        <v>1526</v>
      </c>
      <c r="H94" s="51" t="s">
        <v>1527</v>
      </c>
      <c r="I94" s="51" t="s">
        <v>10</v>
      </c>
      <c r="J94" s="51" t="s">
        <v>1459</v>
      </c>
      <c r="K94" s="51" t="s">
        <v>1248</v>
      </c>
      <c r="L94" s="51" t="s">
        <v>1249</v>
      </c>
      <c r="M94" s="51">
        <v>385</v>
      </c>
      <c r="N94" s="51" t="s">
        <v>2188</v>
      </c>
    </row>
    <row r="95" spans="7:14" ht="15.75" customHeight="1">
      <c r="G95" s="51" t="s">
        <v>1399</v>
      </c>
      <c r="H95" s="51" t="s">
        <v>1400</v>
      </c>
      <c r="I95" s="51" t="s">
        <v>10</v>
      </c>
      <c r="J95" s="51" t="s">
        <v>2248</v>
      </c>
      <c r="K95" s="51" t="s">
        <v>1248</v>
      </c>
      <c r="L95" s="51" t="s">
        <v>1249</v>
      </c>
      <c r="M95" s="51">
        <v>744</v>
      </c>
      <c r="N95" s="51" t="s">
        <v>2188</v>
      </c>
    </row>
    <row r="96" spans="7:14" ht="15.75" customHeight="1">
      <c r="G96" s="51" t="s">
        <v>1461</v>
      </c>
      <c r="H96" s="51" t="s">
        <v>1462</v>
      </c>
      <c r="I96" s="51" t="s">
        <v>10</v>
      </c>
      <c r="J96" s="51" t="s">
        <v>2249</v>
      </c>
      <c r="K96" s="51" t="s">
        <v>1248</v>
      </c>
      <c r="L96" s="51" t="s">
        <v>1249</v>
      </c>
      <c r="M96" s="51">
        <v>230</v>
      </c>
      <c r="N96" s="51" t="s">
        <v>2188</v>
      </c>
    </row>
    <row r="97" spans="7:14" ht="15.75" customHeight="1">
      <c r="G97" s="51" t="s">
        <v>1402</v>
      </c>
      <c r="H97" s="51" t="s">
        <v>1402</v>
      </c>
      <c r="I97" s="51" t="s">
        <v>10</v>
      </c>
      <c r="J97" s="51" t="s">
        <v>2250</v>
      </c>
      <c r="K97" s="51" t="s">
        <v>1248</v>
      </c>
      <c r="L97" s="51" t="s">
        <v>1249</v>
      </c>
      <c r="M97" s="51">
        <v>422</v>
      </c>
      <c r="N97" s="51" t="s">
        <v>2188</v>
      </c>
    </row>
    <row r="98" spans="7:14" ht="15.75" customHeight="1">
      <c r="G98" s="51" t="s">
        <v>1477</v>
      </c>
      <c r="H98" s="51" t="s">
        <v>1477</v>
      </c>
      <c r="I98" s="51" t="s">
        <v>10</v>
      </c>
      <c r="J98" s="51" t="s">
        <v>2232</v>
      </c>
      <c r="K98" s="51" t="s">
        <v>1248</v>
      </c>
      <c r="L98" s="51" t="s">
        <v>1249</v>
      </c>
      <c r="M98" s="51">
        <v>202</v>
      </c>
      <c r="N98" s="51" t="s">
        <v>2188</v>
      </c>
    </row>
    <row r="99" spans="7:14" ht="15.75" customHeight="1">
      <c r="G99" s="51" t="s">
        <v>1421</v>
      </c>
      <c r="H99" s="51" t="s">
        <v>1422</v>
      </c>
      <c r="I99" s="51" t="s">
        <v>10</v>
      </c>
      <c r="J99" s="51" t="s">
        <v>1386</v>
      </c>
      <c r="K99" s="51" t="s">
        <v>1248</v>
      </c>
      <c r="L99" s="51" t="s">
        <v>1249</v>
      </c>
      <c r="M99" s="51">
        <v>258</v>
      </c>
      <c r="N99" s="51" t="s">
        <v>2188</v>
      </c>
    </row>
    <row r="100" spans="7:14" ht="15.75" customHeight="1">
      <c r="G100" s="51" t="s">
        <v>1503</v>
      </c>
      <c r="H100" s="51" t="s">
        <v>1504</v>
      </c>
      <c r="I100" s="51" t="s">
        <v>10</v>
      </c>
      <c r="J100" s="51" t="s">
        <v>1279</v>
      </c>
      <c r="K100" s="51" t="s">
        <v>1248</v>
      </c>
      <c r="L100" s="51" t="s">
        <v>1249</v>
      </c>
      <c r="M100" s="51">
        <v>553</v>
      </c>
      <c r="N100" s="51" t="s">
        <v>2188</v>
      </c>
    </row>
    <row r="101" spans="7:14" ht="15.75" customHeight="1">
      <c r="G101" s="51" t="s">
        <v>1610</v>
      </c>
      <c r="H101" s="51" t="s">
        <v>1611</v>
      </c>
      <c r="I101" s="51" t="s">
        <v>10</v>
      </c>
      <c r="J101" s="51" t="s">
        <v>2251</v>
      </c>
      <c r="K101" s="51" t="s">
        <v>1248</v>
      </c>
      <c r="L101" s="51" t="s">
        <v>1249</v>
      </c>
      <c r="M101" s="51">
        <v>514</v>
      </c>
      <c r="N101" s="51" t="s">
        <v>2188</v>
      </c>
    </row>
    <row r="102" spans="7:14" ht="15.75" customHeight="1">
      <c r="G102" s="51" t="s">
        <v>1465</v>
      </c>
      <c r="H102" s="51" t="s">
        <v>1466</v>
      </c>
      <c r="I102" s="51" t="s">
        <v>10</v>
      </c>
      <c r="J102" s="51" t="s">
        <v>2252</v>
      </c>
      <c r="K102" s="51" t="s">
        <v>1248</v>
      </c>
      <c r="L102" s="51" t="s">
        <v>1249</v>
      </c>
      <c r="M102" s="51">
        <v>873</v>
      </c>
      <c r="N102" s="51" t="s">
        <v>2188</v>
      </c>
    </row>
    <row r="103" spans="7:14" ht="15.75" customHeight="1">
      <c r="G103" s="51" t="s">
        <v>1447</v>
      </c>
      <c r="H103" s="51" t="s">
        <v>1447</v>
      </c>
      <c r="I103" s="51" t="s">
        <v>8</v>
      </c>
      <c r="J103" s="51" t="s">
        <v>2253</v>
      </c>
      <c r="K103" s="51" t="s">
        <v>1248</v>
      </c>
      <c r="L103" s="51" t="s">
        <v>1249</v>
      </c>
      <c r="M103" s="51">
        <v>758</v>
      </c>
      <c r="N103" s="51" t="s">
        <v>2188</v>
      </c>
    </row>
    <row r="104" spans="7:14" ht="15.75" customHeight="1">
      <c r="G104" s="51" t="s">
        <v>1294</v>
      </c>
      <c r="H104" s="51" t="s">
        <v>1295</v>
      </c>
      <c r="I104" s="51" t="s">
        <v>8</v>
      </c>
      <c r="J104" s="51" t="s">
        <v>2254</v>
      </c>
      <c r="K104" s="51" t="s">
        <v>1248</v>
      </c>
      <c r="L104" s="51" t="s">
        <v>1249</v>
      </c>
      <c r="M104" s="51">
        <v>238</v>
      </c>
      <c r="N104" s="51" t="s">
        <v>2188</v>
      </c>
    </row>
    <row r="105" spans="7:14" ht="15.75" customHeight="1">
      <c r="G105" s="51" t="s">
        <v>1358</v>
      </c>
      <c r="H105" s="51" t="s">
        <v>1358</v>
      </c>
      <c r="I105" s="51" t="s">
        <v>10</v>
      </c>
      <c r="J105" s="51" t="s">
        <v>1490</v>
      </c>
      <c r="K105" s="51" t="s">
        <v>1248</v>
      </c>
      <c r="L105" s="51" t="s">
        <v>1249</v>
      </c>
      <c r="M105" s="51">
        <v>637</v>
      </c>
      <c r="N105" s="51" t="s">
        <v>2188</v>
      </c>
    </row>
    <row r="106" spans="7:14" ht="15.75" customHeight="1">
      <c r="G106" s="51" t="s">
        <v>1515</v>
      </c>
      <c r="H106" s="51" t="s">
        <v>1516</v>
      </c>
      <c r="I106" s="51" t="s">
        <v>8</v>
      </c>
      <c r="J106" s="51" t="s">
        <v>2255</v>
      </c>
      <c r="K106" s="51" t="s">
        <v>1248</v>
      </c>
      <c r="L106" s="51" t="s">
        <v>1249</v>
      </c>
      <c r="M106" s="51">
        <v>706</v>
      </c>
      <c r="N106" s="51" t="s">
        <v>2188</v>
      </c>
    </row>
    <row r="107" spans="7:14" ht="15.75" customHeight="1">
      <c r="G107" s="51" t="s">
        <v>1515</v>
      </c>
      <c r="H107" s="51" t="s">
        <v>1518</v>
      </c>
      <c r="I107" s="51" t="s">
        <v>8</v>
      </c>
      <c r="J107" s="51" t="s">
        <v>2255</v>
      </c>
      <c r="K107" s="51" t="s">
        <v>1248</v>
      </c>
      <c r="L107" s="51" t="s">
        <v>1249</v>
      </c>
      <c r="M107" s="51">
        <v>531</v>
      </c>
      <c r="N107" s="51" t="s">
        <v>2188</v>
      </c>
    </row>
    <row r="108" spans="7:14" ht="15.75" customHeight="1">
      <c r="G108" s="51" t="s">
        <v>1515</v>
      </c>
      <c r="H108" s="51" t="s">
        <v>1517</v>
      </c>
      <c r="I108" s="51" t="s">
        <v>8</v>
      </c>
      <c r="J108" s="51" t="s">
        <v>2255</v>
      </c>
      <c r="K108" s="51" t="s">
        <v>1248</v>
      </c>
      <c r="L108" s="51" t="s">
        <v>1249</v>
      </c>
      <c r="M108" s="51">
        <v>532</v>
      </c>
      <c r="N108" s="51" t="s">
        <v>2188</v>
      </c>
    </row>
    <row r="109" spans="7:14" ht="15.75" customHeight="1">
      <c r="G109" s="51" t="s">
        <v>1554</v>
      </c>
      <c r="H109" s="51" t="s">
        <v>1555</v>
      </c>
      <c r="I109" s="51" t="s">
        <v>10</v>
      </c>
      <c r="J109" s="51" t="s">
        <v>2256</v>
      </c>
      <c r="K109" s="51" t="s">
        <v>1248</v>
      </c>
      <c r="L109" s="51" t="s">
        <v>1249</v>
      </c>
      <c r="M109" s="51">
        <v>421</v>
      </c>
      <c r="N109" s="51" t="s">
        <v>2188</v>
      </c>
    </row>
    <row r="110" spans="7:14" ht="15.75" customHeight="1">
      <c r="G110" s="51" t="s">
        <v>1262</v>
      </c>
      <c r="H110" s="51" t="s">
        <v>1262</v>
      </c>
      <c r="I110" s="51" t="s">
        <v>10</v>
      </c>
      <c r="J110" s="51" t="s">
        <v>2257</v>
      </c>
      <c r="K110" s="51" t="s">
        <v>1248</v>
      </c>
      <c r="L110" s="51" t="s">
        <v>1249</v>
      </c>
      <c r="M110" s="51">
        <v>439</v>
      </c>
      <c r="N110" s="51" t="s">
        <v>2188</v>
      </c>
    </row>
    <row r="111" spans="7:14" ht="15.75" customHeight="1">
      <c r="G111" s="51" t="s">
        <v>1481</v>
      </c>
      <c r="H111" s="51" t="s">
        <v>1481</v>
      </c>
      <c r="I111" s="51" t="s">
        <v>10</v>
      </c>
      <c r="J111" s="51" t="s">
        <v>1258</v>
      </c>
      <c r="K111" s="51" t="s">
        <v>1248</v>
      </c>
      <c r="L111" s="51" t="s">
        <v>1249</v>
      </c>
      <c r="M111" s="51">
        <v>169</v>
      </c>
      <c r="N111" s="51" t="s">
        <v>2188</v>
      </c>
    </row>
    <row r="112" spans="7:14" ht="15.75" customHeight="1">
      <c r="G112" s="51" t="s">
        <v>1498</v>
      </c>
      <c r="H112" s="51" t="s">
        <v>1499</v>
      </c>
      <c r="I112" s="51" t="s">
        <v>10</v>
      </c>
      <c r="J112" s="51" t="s">
        <v>2258</v>
      </c>
      <c r="K112" s="51" t="s">
        <v>1248</v>
      </c>
      <c r="L112" s="51" t="s">
        <v>1249</v>
      </c>
      <c r="M112" s="51">
        <v>368</v>
      </c>
      <c r="N112" s="51" t="s">
        <v>2188</v>
      </c>
    </row>
    <row r="113" spans="7:14" ht="15.75" customHeight="1">
      <c r="G113" s="51" t="s">
        <v>1384</v>
      </c>
      <c r="H113" s="51" t="s">
        <v>1385</v>
      </c>
      <c r="I113" s="51" t="s">
        <v>10</v>
      </c>
      <c r="J113" s="51" t="s">
        <v>2259</v>
      </c>
      <c r="K113" s="51" t="s">
        <v>1248</v>
      </c>
      <c r="L113" s="51" t="s">
        <v>1249</v>
      </c>
      <c r="M113" s="51">
        <v>132</v>
      </c>
      <c r="N113" s="51" t="s">
        <v>2188</v>
      </c>
    </row>
    <row r="114" spans="7:14" ht="15.75" customHeight="1">
      <c r="G114" s="51" t="s">
        <v>1583</v>
      </c>
      <c r="H114" s="51" t="s">
        <v>1584</v>
      </c>
      <c r="I114" s="51" t="s">
        <v>10</v>
      </c>
      <c r="J114" s="51" t="s">
        <v>2260</v>
      </c>
      <c r="K114" s="51" t="s">
        <v>1248</v>
      </c>
      <c r="L114" s="51" t="s">
        <v>1249</v>
      </c>
      <c r="M114" s="51">
        <v>134</v>
      </c>
      <c r="N114" s="51" t="s">
        <v>2188</v>
      </c>
    </row>
    <row r="115" spans="7:14" ht="15.75" customHeight="1">
      <c r="G115" s="51" t="s">
        <v>1556</v>
      </c>
      <c r="H115" s="51" t="s">
        <v>1557</v>
      </c>
      <c r="I115" s="51" t="s">
        <v>10</v>
      </c>
      <c r="J115" s="51" t="s">
        <v>2261</v>
      </c>
      <c r="K115" s="51" t="s">
        <v>1248</v>
      </c>
      <c r="L115" s="51" t="s">
        <v>1249</v>
      </c>
      <c r="M115" s="51">
        <v>630</v>
      </c>
      <c r="N115" s="51" t="s">
        <v>2188</v>
      </c>
    </row>
    <row r="116" spans="7:14" ht="15.75" customHeight="1">
      <c r="G116" s="51" t="s">
        <v>1465</v>
      </c>
      <c r="H116" s="51" t="s">
        <v>1465</v>
      </c>
      <c r="I116" s="51" t="s">
        <v>10</v>
      </c>
      <c r="J116" s="51" t="s">
        <v>2252</v>
      </c>
      <c r="K116" s="51" t="s">
        <v>1248</v>
      </c>
      <c r="L116" s="51" t="s">
        <v>1249</v>
      </c>
      <c r="M116" s="51">
        <v>512</v>
      </c>
      <c r="N116" s="51" t="s">
        <v>2188</v>
      </c>
    </row>
    <row r="117" spans="7:14" ht="15.75" customHeight="1">
      <c r="G117" s="51" t="s">
        <v>1569</v>
      </c>
      <c r="H117" s="51" t="s">
        <v>1569</v>
      </c>
      <c r="I117" s="51" t="s">
        <v>10</v>
      </c>
      <c r="J117" s="51" t="s">
        <v>1500</v>
      </c>
      <c r="K117" s="51" t="s">
        <v>1248</v>
      </c>
      <c r="L117" s="51" t="s">
        <v>1249</v>
      </c>
      <c r="M117" s="51">
        <v>517</v>
      </c>
      <c r="N117" s="51" t="s">
        <v>2188</v>
      </c>
    </row>
    <row r="118" spans="7:14" ht="15.75" customHeight="1">
      <c r="G118" s="51" t="s">
        <v>1475</v>
      </c>
      <c r="H118" s="51" t="s">
        <v>1476</v>
      </c>
      <c r="I118" s="51" t="s">
        <v>10</v>
      </c>
      <c r="J118" s="51" t="s">
        <v>2262</v>
      </c>
      <c r="K118" s="51" t="s">
        <v>1248</v>
      </c>
      <c r="L118" s="51" t="s">
        <v>1249</v>
      </c>
      <c r="M118" s="51">
        <v>260</v>
      </c>
      <c r="N118" s="51" t="s">
        <v>2188</v>
      </c>
    </row>
    <row r="119" spans="7:14" ht="15.75" customHeight="1">
      <c r="G119" s="51" t="s">
        <v>1473</v>
      </c>
      <c r="H119" s="51" t="s">
        <v>1474</v>
      </c>
      <c r="I119" s="51" t="s">
        <v>10</v>
      </c>
      <c r="J119" s="51" t="s">
        <v>2263</v>
      </c>
      <c r="K119" s="51" t="s">
        <v>1248</v>
      </c>
      <c r="L119" s="51" t="s">
        <v>1249</v>
      </c>
      <c r="M119" s="51">
        <v>626</v>
      </c>
      <c r="N119" s="51" t="s">
        <v>2188</v>
      </c>
    </row>
    <row r="120" spans="7:14" ht="15.75" customHeight="1">
      <c r="G120" s="51" t="s">
        <v>1387</v>
      </c>
      <c r="H120" s="51" t="s">
        <v>1388</v>
      </c>
      <c r="I120" s="51" t="s">
        <v>10</v>
      </c>
      <c r="J120" s="51" t="s">
        <v>2264</v>
      </c>
      <c r="K120" s="51" t="s">
        <v>1248</v>
      </c>
      <c r="L120" s="51" t="s">
        <v>1249</v>
      </c>
      <c r="M120" s="51">
        <v>382</v>
      </c>
      <c r="N120" s="51" t="s">
        <v>2188</v>
      </c>
    </row>
    <row r="121" spans="7:14" ht="15.75" customHeight="1">
      <c r="G121" s="51" t="s">
        <v>1501</v>
      </c>
      <c r="H121" s="51" t="s">
        <v>1502</v>
      </c>
      <c r="I121" s="51" t="s">
        <v>10</v>
      </c>
      <c r="J121" s="51" t="s">
        <v>1361</v>
      </c>
      <c r="K121" s="51" t="s">
        <v>1248</v>
      </c>
      <c r="L121" s="51" t="s">
        <v>1249</v>
      </c>
      <c r="M121" s="51">
        <v>515</v>
      </c>
      <c r="N121" s="51" t="s">
        <v>2188</v>
      </c>
    </row>
    <row r="122" spans="7:14" ht="15.75" customHeight="1">
      <c r="G122" s="51" t="s">
        <v>1345</v>
      </c>
      <c r="H122" s="51" t="s">
        <v>1345</v>
      </c>
      <c r="I122" s="51" t="s">
        <v>10</v>
      </c>
      <c r="J122" s="51" t="s">
        <v>2265</v>
      </c>
      <c r="K122" s="51" t="s">
        <v>1248</v>
      </c>
      <c r="L122" s="51" t="s">
        <v>1249</v>
      </c>
      <c r="M122" s="51">
        <v>393</v>
      </c>
      <c r="N122" s="51" t="s">
        <v>2188</v>
      </c>
    </row>
    <row r="123" spans="7:14" ht="15.75" customHeight="1">
      <c r="G123" s="51" t="s">
        <v>1551</v>
      </c>
      <c r="H123" s="51" t="s">
        <v>1552</v>
      </c>
      <c r="I123" s="51" t="s">
        <v>10</v>
      </c>
      <c r="J123" s="51" t="s">
        <v>2266</v>
      </c>
      <c r="K123" s="51" t="s">
        <v>1248</v>
      </c>
      <c r="L123" s="51" t="s">
        <v>1249</v>
      </c>
      <c r="M123" s="51">
        <v>211</v>
      </c>
      <c r="N123" s="51" t="s">
        <v>2188</v>
      </c>
    </row>
    <row r="124" spans="7:14" ht="15.75" customHeight="1">
      <c r="G124" s="51" t="s">
        <v>1545</v>
      </c>
      <c r="H124" s="51" t="s">
        <v>1546</v>
      </c>
      <c r="I124" s="51" t="s">
        <v>10</v>
      </c>
      <c r="J124" s="51" t="s">
        <v>1438</v>
      </c>
      <c r="K124" s="51" t="s">
        <v>1248</v>
      </c>
      <c r="L124" s="51" t="s">
        <v>1249</v>
      </c>
      <c r="M124" s="51">
        <v>138</v>
      </c>
      <c r="N124" s="51" t="s">
        <v>2188</v>
      </c>
    </row>
    <row r="125" spans="7:14" ht="15.75" customHeight="1">
      <c r="G125" s="51" t="s">
        <v>1585</v>
      </c>
      <c r="H125" s="51" t="s">
        <v>1586</v>
      </c>
      <c r="I125" s="51" t="s">
        <v>10</v>
      </c>
      <c r="J125" s="51" t="s">
        <v>2267</v>
      </c>
      <c r="K125" s="51" t="s">
        <v>1248</v>
      </c>
      <c r="L125" s="51" t="s">
        <v>1249</v>
      </c>
      <c r="M125" s="51">
        <v>378</v>
      </c>
      <c r="N125" s="51" t="s">
        <v>2188</v>
      </c>
    </row>
    <row r="126" spans="7:14" ht="15.75" customHeight="1">
      <c r="G126" s="51" t="s">
        <v>1246</v>
      </c>
      <c r="H126" s="51" t="s">
        <v>1247</v>
      </c>
      <c r="I126" s="51" t="s">
        <v>8</v>
      </c>
      <c r="J126" s="51" t="s">
        <v>2268</v>
      </c>
      <c r="K126" s="51" t="s">
        <v>1248</v>
      </c>
      <c r="L126" s="51" t="s">
        <v>1249</v>
      </c>
      <c r="M126" s="51">
        <v>109</v>
      </c>
      <c r="N126" s="51" t="s">
        <v>2188</v>
      </c>
    </row>
    <row r="127" spans="7:14" ht="15.75" customHeight="1">
      <c r="G127" s="51" t="s">
        <v>1623</v>
      </c>
      <c r="H127" s="51" t="s">
        <v>1624</v>
      </c>
      <c r="I127" s="51" t="s">
        <v>10</v>
      </c>
      <c r="J127" s="51" t="s">
        <v>2269</v>
      </c>
      <c r="K127" s="51" t="s">
        <v>1248</v>
      </c>
      <c r="L127" s="51" t="s">
        <v>1249</v>
      </c>
      <c r="M127" s="51">
        <v>101</v>
      </c>
      <c r="N127" s="51" t="s">
        <v>2188</v>
      </c>
    </row>
    <row r="128" spans="7:14" ht="15.75" customHeight="1">
      <c r="G128" s="51" t="s">
        <v>1302</v>
      </c>
      <c r="H128" s="51" t="s">
        <v>1302</v>
      </c>
      <c r="I128" s="51" t="s">
        <v>10</v>
      </c>
      <c r="J128" s="51" t="s">
        <v>2270</v>
      </c>
      <c r="K128" s="51" t="s">
        <v>1248</v>
      </c>
      <c r="L128" s="51" t="s">
        <v>1249</v>
      </c>
      <c r="M128" s="51">
        <v>653</v>
      </c>
      <c r="N128" s="51" t="s">
        <v>2188</v>
      </c>
    </row>
    <row r="129" spans="7:14" ht="15.75" customHeight="1">
      <c r="G129" s="51" t="s">
        <v>1445</v>
      </c>
      <c r="H129" s="51" t="s">
        <v>1446</v>
      </c>
      <c r="I129" s="51" t="s">
        <v>10</v>
      </c>
      <c r="J129" s="51" t="s">
        <v>1566</v>
      </c>
      <c r="K129" s="51" t="s">
        <v>1248</v>
      </c>
      <c r="L129" s="51" t="s">
        <v>1249</v>
      </c>
      <c r="M129" s="51">
        <v>278</v>
      </c>
      <c r="N129" s="51" t="s">
        <v>2188</v>
      </c>
    </row>
    <row r="130" spans="7:14" ht="15.75" customHeight="1">
      <c r="G130" s="51" t="s">
        <v>1313</v>
      </c>
      <c r="H130" s="51" t="s">
        <v>1313</v>
      </c>
      <c r="I130" s="51" t="s">
        <v>10</v>
      </c>
      <c r="J130" s="51" t="s">
        <v>1563</v>
      </c>
      <c r="K130" s="51" t="s">
        <v>1248</v>
      </c>
      <c r="L130" s="51" t="s">
        <v>1249</v>
      </c>
      <c r="M130" s="51">
        <v>490</v>
      </c>
      <c r="N130" s="51" t="s">
        <v>2188</v>
      </c>
    </row>
    <row r="131" spans="7:14" ht="15.75" customHeight="1">
      <c r="G131" s="51" t="s">
        <v>1261</v>
      </c>
      <c r="H131" s="51" t="s">
        <v>1261</v>
      </c>
      <c r="I131" s="51" t="s">
        <v>10</v>
      </c>
      <c r="J131" s="51" t="s">
        <v>2271</v>
      </c>
      <c r="K131" s="51" t="s">
        <v>1248</v>
      </c>
      <c r="L131" s="51" t="s">
        <v>1249</v>
      </c>
      <c r="M131" s="51">
        <v>331</v>
      </c>
      <c r="N131" s="51" t="s">
        <v>2188</v>
      </c>
    </row>
    <row r="132" spans="7:14" ht="15.75" customHeight="1">
      <c r="G132" s="51" t="s">
        <v>1623</v>
      </c>
      <c r="H132" s="51" t="s">
        <v>1626</v>
      </c>
      <c r="I132" s="51" t="s">
        <v>10</v>
      </c>
      <c r="J132" s="51" t="s">
        <v>2269</v>
      </c>
      <c r="K132" s="51" t="s">
        <v>1248</v>
      </c>
      <c r="L132" s="51" t="s">
        <v>1249</v>
      </c>
      <c r="M132" s="51">
        <v>102</v>
      </c>
      <c r="N132" s="51" t="s">
        <v>2188</v>
      </c>
    </row>
    <row r="133" spans="7:14" ht="15.75" customHeight="1">
      <c r="G133" s="51" t="s">
        <v>1269</v>
      </c>
      <c r="H133" s="51" t="s">
        <v>1270</v>
      </c>
      <c r="I133" s="51" t="s">
        <v>10</v>
      </c>
      <c r="J133" s="51" t="s">
        <v>2272</v>
      </c>
      <c r="K133" s="51" t="s">
        <v>1248</v>
      </c>
      <c r="L133" s="51" t="s">
        <v>1249</v>
      </c>
      <c r="M133" s="51">
        <v>130</v>
      </c>
      <c r="N133" s="51" t="s">
        <v>2188</v>
      </c>
    </row>
    <row r="134" spans="7:14" ht="15.75" customHeight="1">
      <c r="G134" s="51" t="s">
        <v>1495</v>
      </c>
      <c r="H134" s="51" t="s">
        <v>1496</v>
      </c>
      <c r="I134" s="51" t="s">
        <v>10</v>
      </c>
      <c r="J134" s="51" t="s">
        <v>1330</v>
      </c>
      <c r="K134" s="51" t="s">
        <v>1248</v>
      </c>
      <c r="L134" s="51" t="s">
        <v>1249</v>
      </c>
      <c r="M134" s="51">
        <v>334</v>
      </c>
      <c r="N134" s="51" t="s">
        <v>2188</v>
      </c>
    </row>
    <row r="135" spans="7:14" ht="15.75" customHeight="1">
      <c r="G135" s="51" t="s">
        <v>1632</v>
      </c>
      <c r="H135" s="51" t="s">
        <v>1633</v>
      </c>
      <c r="I135" s="51" t="s">
        <v>10</v>
      </c>
      <c r="J135" s="51" t="s">
        <v>2273</v>
      </c>
      <c r="K135" s="51" t="s">
        <v>1248</v>
      </c>
      <c r="L135" s="51" t="s">
        <v>1249</v>
      </c>
      <c r="M135" s="51">
        <v>336</v>
      </c>
      <c r="N135" s="51" t="s">
        <v>2188</v>
      </c>
    </row>
    <row r="136" spans="7:14" ht="15.75" customHeight="1">
      <c r="G136" s="51" t="s">
        <v>1513</v>
      </c>
      <c r="H136" s="51" t="s">
        <v>1514</v>
      </c>
      <c r="I136" s="51" t="s">
        <v>8</v>
      </c>
      <c r="J136" s="51" t="s">
        <v>2274</v>
      </c>
      <c r="K136" s="51" t="s">
        <v>1248</v>
      </c>
      <c r="L136" s="51" t="s">
        <v>1249</v>
      </c>
      <c r="M136" s="51">
        <v>487</v>
      </c>
      <c r="N136" s="51" t="s">
        <v>2188</v>
      </c>
    </row>
    <row r="137" spans="7:14" ht="15.75" customHeight="1">
      <c r="G137" s="51" t="s">
        <v>1519</v>
      </c>
      <c r="H137" s="51" t="s">
        <v>1519</v>
      </c>
      <c r="I137" s="51" t="s">
        <v>8</v>
      </c>
      <c r="J137" s="51" t="s">
        <v>2275</v>
      </c>
      <c r="K137" s="51" t="s">
        <v>1248</v>
      </c>
      <c r="L137" s="51" t="s">
        <v>1256</v>
      </c>
      <c r="M137" s="51">
        <v>183</v>
      </c>
      <c r="N137" s="51" t="s">
        <v>2188</v>
      </c>
    </row>
    <row r="138" spans="7:14" ht="15.75" customHeight="1">
      <c r="G138" s="51" t="s">
        <v>1506</v>
      </c>
      <c r="H138" s="51" t="s">
        <v>1507</v>
      </c>
      <c r="I138" s="51" t="s">
        <v>8</v>
      </c>
      <c r="J138" s="51" t="s">
        <v>2276</v>
      </c>
      <c r="K138" s="51" t="s">
        <v>1248</v>
      </c>
      <c r="L138" s="51" t="s">
        <v>1249</v>
      </c>
      <c r="M138" s="51">
        <v>527</v>
      </c>
      <c r="N138" s="51" t="s">
        <v>2188</v>
      </c>
    </row>
    <row r="139" spans="7:14" ht="15.75" customHeight="1">
      <c r="G139" s="51" t="s">
        <v>1362</v>
      </c>
      <c r="H139" s="51" t="s">
        <v>1363</v>
      </c>
      <c r="I139" s="51" t="s">
        <v>10</v>
      </c>
      <c r="J139" s="51" t="s">
        <v>1553</v>
      </c>
      <c r="K139" s="51" t="s">
        <v>1248</v>
      </c>
      <c r="L139" s="51" t="s">
        <v>1249</v>
      </c>
      <c r="M139" s="51">
        <v>526</v>
      </c>
      <c r="N139" s="51" t="s">
        <v>2188</v>
      </c>
    </row>
    <row r="140" spans="7:14" ht="15.75" customHeight="1">
      <c r="G140" s="51" t="s">
        <v>1618</v>
      </c>
      <c r="H140" s="51" t="s">
        <v>1619</v>
      </c>
      <c r="I140" s="51" t="s">
        <v>10</v>
      </c>
      <c r="J140" s="51" t="s">
        <v>1547</v>
      </c>
      <c r="K140" s="51" t="s">
        <v>1248</v>
      </c>
      <c r="L140" s="51" t="s">
        <v>1249</v>
      </c>
      <c r="M140" s="51">
        <v>658</v>
      </c>
      <c r="N140" s="51" t="s">
        <v>2188</v>
      </c>
    </row>
    <row r="141" spans="7:14" ht="15.75" customHeight="1">
      <c r="G141" s="51" t="s">
        <v>1634</v>
      </c>
      <c r="H141" s="51" t="s">
        <v>1634</v>
      </c>
      <c r="I141" s="51" t="s">
        <v>10</v>
      </c>
      <c r="J141" s="51" t="s">
        <v>2277</v>
      </c>
      <c r="K141" s="51" t="s">
        <v>1248</v>
      </c>
      <c r="L141" s="51" t="s">
        <v>1249</v>
      </c>
      <c r="M141" s="51">
        <v>343</v>
      </c>
      <c r="N141" s="51" t="s">
        <v>2188</v>
      </c>
    </row>
    <row r="142" spans="7:14" ht="15.75" customHeight="1">
      <c r="G142" s="51" t="s">
        <v>1292</v>
      </c>
      <c r="H142" s="51" t="s">
        <v>1292</v>
      </c>
      <c r="I142" s="51" t="s">
        <v>10</v>
      </c>
      <c r="J142" s="51" t="s">
        <v>2278</v>
      </c>
      <c r="K142" s="51" t="s">
        <v>1248</v>
      </c>
      <c r="L142" s="51" t="s">
        <v>1249</v>
      </c>
      <c r="M142" s="51">
        <v>110</v>
      </c>
      <c r="N142" s="51" t="s">
        <v>2188</v>
      </c>
    </row>
    <row r="143" spans="7:14" ht="15.75" customHeight="1">
      <c r="G143" s="51" t="s">
        <v>1439</v>
      </c>
      <c r="H143" s="51" t="s">
        <v>1440</v>
      </c>
      <c r="I143" s="51" t="s">
        <v>10</v>
      </c>
      <c r="J143" s="51" t="s">
        <v>2279</v>
      </c>
      <c r="K143" s="51" t="s">
        <v>1248</v>
      </c>
      <c r="L143" s="51" t="s">
        <v>1249</v>
      </c>
      <c r="M143" s="51">
        <v>731</v>
      </c>
      <c r="N143" s="51" t="s">
        <v>2188</v>
      </c>
    </row>
    <row r="144" spans="7:14" ht="15.75" customHeight="1">
      <c r="G144" s="51" t="s">
        <v>1299</v>
      </c>
      <c r="H144" s="51" t="s">
        <v>1299</v>
      </c>
      <c r="I144" s="51" t="s">
        <v>8</v>
      </c>
      <c r="J144" s="51" t="s">
        <v>2280</v>
      </c>
      <c r="K144" s="51" t="s">
        <v>1248</v>
      </c>
      <c r="L144" s="51" t="s">
        <v>1249</v>
      </c>
      <c r="M144" s="51">
        <v>655</v>
      </c>
      <c r="N144" s="51" t="s">
        <v>2188</v>
      </c>
    </row>
    <row r="145" spans="7:14" ht="15.75" customHeight="1">
      <c r="G145" s="51" t="s">
        <v>1617</v>
      </c>
      <c r="H145" s="51" t="s">
        <v>1617</v>
      </c>
      <c r="I145" s="51" t="s">
        <v>10</v>
      </c>
      <c r="J145" s="51" t="s">
        <v>2281</v>
      </c>
      <c r="K145" s="51" t="s">
        <v>1248</v>
      </c>
      <c r="L145" s="51" t="s">
        <v>1249</v>
      </c>
      <c r="M145" s="51">
        <v>491</v>
      </c>
      <c r="N145" s="51" t="s">
        <v>2188</v>
      </c>
    </row>
    <row r="146" spans="7:14" ht="15.75" customHeight="1">
      <c r="G146" s="51" t="s">
        <v>1616</v>
      </c>
      <c r="H146" s="51" t="s">
        <v>1616</v>
      </c>
      <c r="I146" s="51" t="s">
        <v>8</v>
      </c>
      <c r="J146" s="51" t="s">
        <v>2282</v>
      </c>
      <c r="K146" s="51" t="s">
        <v>1248</v>
      </c>
      <c r="L146" s="51" t="s">
        <v>1249</v>
      </c>
      <c r="M146" s="51">
        <v>594</v>
      </c>
      <c r="N146" s="51" t="s">
        <v>2188</v>
      </c>
    </row>
    <row r="147" spans="7:14" ht="15.75" customHeight="1">
      <c r="G147" s="51" t="s">
        <v>1488</v>
      </c>
      <c r="H147" s="51" t="s">
        <v>1489</v>
      </c>
      <c r="I147" s="51" t="s">
        <v>10</v>
      </c>
      <c r="J147" s="51" t="s">
        <v>1339</v>
      </c>
      <c r="K147" s="51" t="s">
        <v>1248</v>
      </c>
      <c r="L147" s="51" t="s">
        <v>1249</v>
      </c>
      <c r="M147" s="51">
        <v>184</v>
      </c>
      <c r="N147" s="51" t="s">
        <v>2188</v>
      </c>
    </row>
    <row r="148" spans="7:14" ht="15.75" customHeight="1">
      <c r="G148" s="51" t="s">
        <v>1427</v>
      </c>
      <c r="H148" s="51" t="s">
        <v>1427</v>
      </c>
      <c r="I148" s="51" t="s">
        <v>10</v>
      </c>
      <c r="J148" s="51" t="s">
        <v>1336</v>
      </c>
      <c r="K148" s="51" t="s">
        <v>1248</v>
      </c>
      <c r="L148" s="51" t="s">
        <v>1249</v>
      </c>
      <c r="M148" s="51">
        <v>300</v>
      </c>
      <c r="N148" s="51" t="s">
        <v>2188</v>
      </c>
    </row>
    <row r="149" spans="7:14" ht="15.75" customHeight="1">
      <c r="G149" s="51" t="s">
        <v>1274</v>
      </c>
      <c r="H149" s="51" t="s">
        <v>1275</v>
      </c>
      <c r="I149" s="51" t="s">
        <v>10</v>
      </c>
      <c r="J149" s="51" t="s">
        <v>1578</v>
      </c>
      <c r="K149" s="51" t="s">
        <v>1248</v>
      </c>
      <c r="L149" s="51" t="s">
        <v>1249</v>
      </c>
      <c r="M149" s="51">
        <v>246</v>
      </c>
      <c r="N149" s="51" t="s">
        <v>2188</v>
      </c>
    </row>
    <row r="150" spans="7:14" ht="15.75" customHeight="1">
      <c r="G150" s="51" t="s">
        <v>1365</v>
      </c>
      <c r="H150" s="51" t="s">
        <v>1366</v>
      </c>
      <c r="I150" s="51" t="s">
        <v>10</v>
      </c>
      <c r="J150" s="51" t="s">
        <v>2283</v>
      </c>
      <c r="K150" s="51" t="s">
        <v>1248</v>
      </c>
      <c r="L150" s="51" t="s">
        <v>1249</v>
      </c>
      <c r="M150" s="51">
        <v>247</v>
      </c>
      <c r="N150" s="51" t="s">
        <v>2188</v>
      </c>
    </row>
    <row r="151" spans="7:14" ht="15.75" customHeight="1">
      <c r="G151" s="51" t="s">
        <v>1359</v>
      </c>
      <c r="H151" s="51" t="s">
        <v>1359</v>
      </c>
      <c r="I151" s="51" t="s">
        <v>10</v>
      </c>
      <c r="J151" s="51" t="s">
        <v>2284</v>
      </c>
      <c r="K151" s="51" t="s">
        <v>1248</v>
      </c>
      <c r="L151" s="51" t="s">
        <v>1249</v>
      </c>
      <c r="M151" s="51">
        <v>332</v>
      </c>
      <c r="N151" s="51" t="s">
        <v>2188</v>
      </c>
    </row>
    <row r="152" spans="7:14" ht="15.75" customHeight="1">
      <c r="G152" s="51" t="s">
        <v>1491</v>
      </c>
      <c r="H152" s="51" t="s">
        <v>1492</v>
      </c>
      <c r="I152" s="51" t="s">
        <v>10</v>
      </c>
      <c r="J152" s="51" t="s">
        <v>2285</v>
      </c>
      <c r="K152" s="51" t="s">
        <v>1248</v>
      </c>
      <c r="L152" s="51" t="s">
        <v>1249</v>
      </c>
      <c r="M152" s="51">
        <v>295</v>
      </c>
      <c r="N152" s="51" t="s">
        <v>2188</v>
      </c>
    </row>
    <row r="153" spans="7:14" ht="15.75" customHeight="1">
      <c r="G153" s="51" t="s">
        <v>1282</v>
      </c>
      <c r="H153" s="51" t="s">
        <v>1283</v>
      </c>
      <c r="I153" s="51" t="s">
        <v>10</v>
      </c>
      <c r="J153" s="51" t="s">
        <v>1351</v>
      </c>
      <c r="K153" s="51" t="s">
        <v>1248</v>
      </c>
      <c r="L153" s="51" t="s">
        <v>1249</v>
      </c>
      <c r="M153" s="51">
        <v>601</v>
      </c>
      <c r="N153" s="51" t="s">
        <v>2188</v>
      </c>
    </row>
    <row r="154" spans="7:14" ht="15.75" customHeight="1">
      <c r="G154" s="51" t="s">
        <v>1284</v>
      </c>
      <c r="H154" s="51" t="s">
        <v>1285</v>
      </c>
      <c r="I154" s="51" t="s">
        <v>10</v>
      </c>
      <c r="J154" s="51" t="s">
        <v>2286</v>
      </c>
      <c r="K154" s="51" t="s">
        <v>1248</v>
      </c>
      <c r="L154" s="51" t="s">
        <v>1249</v>
      </c>
      <c r="M154" s="51">
        <v>614</v>
      </c>
      <c r="N154" s="51" t="s">
        <v>2188</v>
      </c>
    </row>
    <row r="155" spans="7:14" ht="15.75" customHeight="1">
      <c r="G155" s="51" t="s">
        <v>1331</v>
      </c>
      <c r="H155" s="51" t="s">
        <v>1332</v>
      </c>
      <c r="I155" s="51" t="s">
        <v>10</v>
      </c>
      <c r="J155" s="51" t="s">
        <v>2287</v>
      </c>
      <c r="K155" s="51" t="s">
        <v>1248</v>
      </c>
      <c r="L155" s="51" t="s">
        <v>1249</v>
      </c>
      <c r="M155" s="51">
        <v>504</v>
      </c>
      <c r="N155" s="51" t="s">
        <v>2188</v>
      </c>
    </row>
    <row r="156" spans="7:14" ht="15.75" customHeight="1">
      <c r="G156" s="51" t="s">
        <v>1538</v>
      </c>
      <c r="H156" s="51" t="s">
        <v>1539</v>
      </c>
      <c r="I156" s="51" t="s">
        <v>8</v>
      </c>
      <c r="J156" s="51" t="s">
        <v>2288</v>
      </c>
      <c r="K156" s="51" t="s">
        <v>1248</v>
      </c>
      <c r="L156" s="51" t="s">
        <v>1249</v>
      </c>
      <c r="M156" s="51">
        <v>855</v>
      </c>
      <c r="N156" s="51" t="s">
        <v>2188</v>
      </c>
    </row>
    <row r="157" spans="7:14" ht="15.75" customHeight="1">
      <c r="G157" s="51" t="s">
        <v>1497</v>
      </c>
      <c r="H157" s="51" t="s">
        <v>1497</v>
      </c>
      <c r="I157" s="51" t="s">
        <v>8</v>
      </c>
      <c r="J157" s="51" t="s">
        <v>2289</v>
      </c>
      <c r="K157" s="51" t="s">
        <v>1248</v>
      </c>
      <c r="L157" s="51" t="s">
        <v>1249</v>
      </c>
      <c r="M157" s="51">
        <v>665</v>
      </c>
      <c r="N157" s="51" t="s">
        <v>2188</v>
      </c>
    </row>
    <row r="158" spans="7:14" ht="15.75" customHeight="1">
      <c r="G158" s="51" t="s">
        <v>1475</v>
      </c>
      <c r="H158" s="51" t="s">
        <v>1476</v>
      </c>
      <c r="I158" s="51" t="s">
        <v>8</v>
      </c>
      <c r="J158" s="51" t="s">
        <v>2290</v>
      </c>
      <c r="K158" s="51" t="s">
        <v>1248</v>
      </c>
      <c r="L158" s="51" t="s">
        <v>1249</v>
      </c>
      <c r="M158" s="51">
        <v>260</v>
      </c>
      <c r="N158" s="51" t="s">
        <v>2188</v>
      </c>
    </row>
    <row r="159" spans="7:14" ht="15.75" customHeight="1">
      <c r="G159" s="51" t="s">
        <v>1641</v>
      </c>
      <c r="H159" s="51" t="s">
        <v>1537</v>
      </c>
      <c r="I159" s="51" t="s">
        <v>8</v>
      </c>
      <c r="J159" s="51" t="s">
        <v>2291</v>
      </c>
      <c r="K159" s="51" t="s">
        <v>1248</v>
      </c>
      <c r="L159" s="51" t="s">
        <v>1249</v>
      </c>
      <c r="M159" s="51">
        <v>624</v>
      </c>
      <c r="N159" s="51" t="s">
        <v>2188</v>
      </c>
    </row>
    <row r="160" spans="7:14" ht="15.75" customHeight="1">
      <c r="G160" s="51" t="s">
        <v>1471</v>
      </c>
      <c r="H160" s="51" t="s">
        <v>1472</v>
      </c>
      <c r="I160" s="51" t="s">
        <v>8</v>
      </c>
      <c r="J160" s="51" t="s">
        <v>2292</v>
      </c>
      <c r="K160" s="51" t="s">
        <v>1248</v>
      </c>
      <c r="L160" s="51" t="s">
        <v>1249</v>
      </c>
      <c r="M160" s="51">
        <v>208</v>
      </c>
      <c r="N160" s="51" t="s">
        <v>2188</v>
      </c>
    </row>
    <row r="161" spans="7:14" ht="15.75" customHeight="1">
      <c r="G161" s="51" t="s">
        <v>1428</v>
      </c>
      <c r="H161" s="51" t="s">
        <v>1429</v>
      </c>
      <c r="I161" s="51" t="s">
        <v>10</v>
      </c>
      <c r="J161" s="51" t="s">
        <v>1367</v>
      </c>
      <c r="K161" s="51" t="s">
        <v>1248</v>
      </c>
      <c r="L161" s="51" t="s">
        <v>1249</v>
      </c>
      <c r="M161" s="51">
        <v>248</v>
      </c>
      <c r="N161" s="51" t="s">
        <v>2188</v>
      </c>
    </row>
    <row r="162" spans="7:14" ht="15.75" customHeight="1">
      <c r="G162" s="51" t="s">
        <v>1272</v>
      </c>
      <c r="H162" s="51" t="s">
        <v>1273</v>
      </c>
      <c r="I162" s="51" t="s">
        <v>10</v>
      </c>
      <c r="J162" s="51" t="s">
        <v>2293</v>
      </c>
      <c r="K162" s="51" t="s">
        <v>1248</v>
      </c>
      <c r="L162" s="51" t="s">
        <v>1249</v>
      </c>
      <c r="M162" s="51">
        <v>105</v>
      </c>
      <c r="N162" s="51" t="s">
        <v>2188</v>
      </c>
    </row>
    <row r="163" spans="7:14" ht="15.75" customHeight="1">
      <c r="G163" s="51" t="s">
        <v>1311</v>
      </c>
      <c r="H163" s="51" t="s">
        <v>1312</v>
      </c>
      <c r="I163" s="51" t="s">
        <v>10</v>
      </c>
      <c r="J163" s="51" t="s">
        <v>2294</v>
      </c>
      <c r="K163" s="51" t="s">
        <v>1248</v>
      </c>
      <c r="L163" s="51" t="s">
        <v>1249</v>
      </c>
      <c r="M163" s="51">
        <v>485</v>
      </c>
      <c r="N163" s="51" t="s">
        <v>2188</v>
      </c>
    </row>
    <row r="164" spans="7:14" ht="15.75" customHeight="1">
      <c r="G164" s="51" t="s">
        <v>1468</v>
      </c>
      <c r="H164" s="51" t="s">
        <v>1469</v>
      </c>
      <c r="I164" s="51" t="s">
        <v>10</v>
      </c>
      <c r="J164" s="51" t="s">
        <v>2295</v>
      </c>
      <c r="K164" s="51" t="s">
        <v>1248</v>
      </c>
      <c r="L164" s="51" t="s">
        <v>1249</v>
      </c>
      <c r="M164" s="51">
        <v>733</v>
      </c>
      <c r="N164" s="51" t="s">
        <v>2188</v>
      </c>
    </row>
    <row r="165" spans="7:14" ht="15.75" customHeight="1">
      <c r="G165" s="51" t="s">
        <v>1286</v>
      </c>
      <c r="H165" s="51" t="s">
        <v>1287</v>
      </c>
      <c r="I165" s="51" t="s">
        <v>10</v>
      </c>
      <c r="J165" s="51" t="s">
        <v>2296</v>
      </c>
      <c r="K165" s="51" t="s">
        <v>1248</v>
      </c>
      <c r="L165" s="51" t="s">
        <v>1249</v>
      </c>
      <c r="M165" s="51">
        <v>541</v>
      </c>
      <c r="N165" s="51" t="s">
        <v>2188</v>
      </c>
    </row>
    <row r="166" spans="7:14" ht="15.75" customHeight="1">
      <c r="G166" s="51" t="s">
        <v>1309</v>
      </c>
      <c r="H166" s="51" t="s">
        <v>1310</v>
      </c>
      <c r="I166" s="51" t="s">
        <v>10</v>
      </c>
      <c r="J166" s="51" t="s">
        <v>2297</v>
      </c>
      <c r="K166" s="51" t="s">
        <v>1248</v>
      </c>
      <c r="L166" s="51" t="s">
        <v>1249</v>
      </c>
      <c r="M166" s="51">
        <v>108</v>
      </c>
      <c r="N166" s="51" t="s">
        <v>2188</v>
      </c>
    </row>
    <row r="167" spans="7:14" ht="15.75" customHeight="1">
      <c r="G167" s="51" t="s">
        <v>1348</v>
      </c>
      <c r="H167" s="51" t="s">
        <v>1348</v>
      </c>
      <c r="I167" s="51" t="s">
        <v>10</v>
      </c>
      <c r="J167" s="51" t="s">
        <v>2298</v>
      </c>
      <c r="K167" s="51" t="s">
        <v>1248</v>
      </c>
      <c r="L167" s="51" t="s">
        <v>1249</v>
      </c>
      <c r="M167" s="51">
        <v>489</v>
      </c>
      <c r="N167" s="51" t="s">
        <v>2188</v>
      </c>
    </row>
    <row r="168" spans="7:14" ht="15.75" customHeight="1">
      <c r="G168" s="51" t="s">
        <v>1456</v>
      </c>
      <c r="H168" s="51" t="s">
        <v>1457</v>
      </c>
      <c r="I168" s="51" t="s">
        <v>8</v>
      </c>
      <c r="J168" s="51" t="s">
        <v>2299</v>
      </c>
      <c r="K168" s="51" t="s">
        <v>1248</v>
      </c>
      <c r="L168" s="51" t="s">
        <v>1249</v>
      </c>
      <c r="M168" s="51">
        <v>253</v>
      </c>
      <c r="N168" s="51" t="s">
        <v>2188</v>
      </c>
    </row>
    <row r="169" spans="7:14" ht="15.75" customHeight="1">
      <c r="G169" s="51" t="s">
        <v>1456</v>
      </c>
      <c r="H169" s="51" t="s">
        <v>1457</v>
      </c>
      <c r="I169" s="51" t="s">
        <v>8</v>
      </c>
      <c r="J169" s="51" t="s">
        <v>2299</v>
      </c>
      <c r="K169" s="51" t="s">
        <v>1248</v>
      </c>
      <c r="L169" s="51" t="s">
        <v>1249</v>
      </c>
      <c r="M169" s="51">
        <v>252</v>
      </c>
      <c r="N169" s="51" t="s">
        <v>2188</v>
      </c>
    </row>
    <row r="170" spans="7:14" ht="15.75" customHeight="1">
      <c r="G170" s="51" t="s">
        <v>1265</v>
      </c>
      <c r="H170" s="51" t="s">
        <v>1266</v>
      </c>
      <c r="I170" s="51" t="s">
        <v>10</v>
      </c>
      <c r="J170" s="51" t="s">
        <v>2300</v>
      </c>
      <c r="K170" s="51" t="s">
        <v>1248</v>
      </c>
      <c r="L170" s="51" t="s">
        <v>1249</v>
      </c>
      <c r="M170" s="51">
        <v>299</v>
      </c>
      <c r="N170" s="51" t="s">
        <v>2188</v>
      </c>
    </row>
    <row r="171" spans="7:14" ht="15.75" customHeight="1">
      <c r="G171" s="51" t="s">
        <v>1368</v>
      </c>
      <c r="H171" s="51" t="s">
        <v>1369</v>
      </c>
      <c r="I171" s="51" t="s">
        <v>10</v>
      </c>
      <c r="J171" s="51" t="s">
        <v>2301</v>
      </c>
      <c r="K171" s="51" t="s">
        <v>1248</v>
      </c>
      <c r="L171" s="51" t="s">
        <v>1249</v>
      </c>
      <c r="M171" s="51">
        <v>289</v>
      </c>
      <c r="N171" s="51" t="s">
        <v>2188</v>
      </c>
    </row>
    <row r="172" spans="7:14" ht="15.75" customHeight="1">
      <c r="G172" s="51" t="s">
        <v>1587</v>
      </c>
      <c r="H172" s="51" t="s">
        <v>1587</v>
      </c>
      <c r="I172" s="51" t="s">
        <v>10</v>
      </c>
      <c r="J172" s="51" t="s">
        <v>2302</v>
      </c>
      <c r="K172" s="51" t="s">
        <v>1248</v>
      </c>
      <c r="L172" s="51" t="s">
        <v>1249</v>
      </c>
      <c r="M172" s="51">
        <v>296</v>
      </c>
      <c r="N172" s="51" t="s">
        <v>2188</v>
      </c>
    </row>
    <row r="173" spans="7:14" ht="15.75" customHeight="1">
      <c r="G173" s="51" t="s">
        <v>1588</v>
      </c>
      <c r="H173" s="51" t="s">
        <v>1589</v>
      </c>
      <c r="I173" s="51" t="s">
        <v>10</v>
      </c>
      <c r="J173" s="51" t="s">
        <v>2303</v>
      </c>
      <c r="K173" s="51" t="s">
        <v>1248</v>
      </c>
      <c r="L173" s="51" t="s">
        <v>1249</v>
      </c>
      <c r="M173" s="51">
        <v>486</v>
      </c>
      <c r="N173" s="51" t="s">
        <v>2188</v>
      </c>
    </row>
    <row r="174" spans="7:14" ht="15.75" customHeight="1">
      <c r="G174" s="51" t="s">
        <v>1532</v>
      </c>
      <c r="H174" s="51" t="s">
        <v>1533</v>
      </c>
      <c r="I174" s="51" t="s">
        <v>8</v>
      </c>
      <c r="J174" s="51" t="s">
        <v>2304</v>
      </c>
      <c r="K174" s="51" t="s">
        <v>1248</v>
      </c>
      <c r="L174" s="51" t="s">
        <v>1249</v>
      </c>
      <c r="M174" s="51">
        <v>806</v>
      </c>
      <c r="N174" s="51" t="s">
        <v>2188</v>
      </c>
    </row>
    <row r="175" spans="7:14" ht="15.75" customHeight="1">
      <c r="G175" s="51" t="s">
        <v>1320</v>
      </c>
      <c r="H175" s="51" t="s">
        <v>1320</v>
      </c>
      <c r="I175" s="51" t="s">
        <v>10</v>
      </c>
      <c r="J175" s="51" t="s">
        <v>2305</v>
      </c>
      <c r="K175" s="51" t="s">
        <v>1248</v>
      </c>
      <c r="L175" s="51" t="s">
        <v>1249</v>
      </c>
      <c r="M175" s="51">
        <v>432</v>
      </c>
      <c r="N175" s="51" t="s">
        <v>2188</v>
      </c>
    </row>
    <row r="176" spans="7:14" ht="15.75" customHeight="1">
      <c r="G176" s="51" t="s">
        <v>1493</v>
      </c>
      <c r="H176" s="51" t="s">
        <v>1494</v>
      </c>
      <c r="I176" s="51" t="s">
        <v>10</v>
      </c>
      <c r="J176" s="51" t="s">
        <v>2306</v>
      </c>
      <c r="K176" s="51" t="s">
        <v>1248</v>
      </c>
      <c r="L176" s="51" t="s">
        <v>1249</v>
      </c>
      <c r="M176" s="51">
        <v>482</v>
      </c>
      <c r="N176" s="51" t="s">
        <v>2188</v>
      </c>
    </row>
    <row r="177" spans="7:14" ht="15.75" customHeight="1">
      <c r="G177" s="51" t="s">
        <v>1364</v>
      </c>
      <c r="H177" s="51" t="s">
        <v>1364</v>
      </c>
      <c r="I177" s="51" t="s">
        <v>10</v>
      </c>
      <c r="J177" s="51" t="s">
        <v>2307</v>
      </c>
      <c r="K177" s="51" t="s">
        <v>1248</v>
      </c>
      <c r="L177" s="51" t="s">
        <v>1249</v>
      </c>
      <c r="M177" s="51">
        <v>483</v>
      </c>
      <c r="N177" s="51" t="s">
        <v>2188</v>
      </c>
    </row>
    <row r="178" spans="7:14" ht="15.75" customHeight="1">
      <c r="G178" s="51" t="s">
        <v>1370</v>
      </c>
      <c r="H178" s="51" t="s">
        <v>1371</v>
      </c>
      <c r="I178" s="51" t="s">
        <v>10</v>
      </c>
      <c r="J178" s="51" t="s">
        <v>2308</v>
      </c>
      <c r="K178" s="51" t="s">
        <v>1248</v>
      </c>
      <c r="L178" s="51" t="s">
        <v>1249</v>
      </c>
      <c r="M178" s="51">
        <v>117</v>
      </c>
      <c r="N178" s="51" t="s">
        <v>2188</v>
      </c>
    </row>
    <row r="179" spans="7:14" ht="15.75" customHeight="1">
      <c r="G179" s="51" t="s">
        <v>1314</v>
      </c>
      <c r="H179" s="51" t="s">
        <v>1315</v>
      </c>
      <c r="I179" s="51" t="s">
        <v>10</v>
      </c>
      <c r="J179" s="51" t="s">
        <v>2309</v>
      </c>
      <c r="K179" s="51" t="s">
        <v>1248</v>
      </c>
      <c r="L179" s="51" t="s">
        <v>1249</v>
      </c>
      <c r="M179" s="51">
        <v>335</v>
      </c>
      <c r="N179" s="51" t="s">
        <v>2188</v>
      </c>
    </row>
    <row r="180" spans="7:14" ht="15.75" customHeight="1">
      <c r="G180" s="51" t="s">
        <v>1540</v>
      </c>
      <c r="H180" s="51" t="s">
        <v>1541</v>
      </c>
      <c r="I180" s="51" t="s">
        <v>8</v>
      </c>
      <c r="J180" s="51" t="s">
        <v>2310</v>
      </c>
      <c r="K180" s="51" t="s">
        <v>1248</v>
      </c>
      <c r="L180" s="51" t="s">
        <v>1249</v>
      </c>
      <c r="M180" s="51">
        <v>426</v>
      </c>
      <c r="N180" s="51" t="s">
        <v>2188</v>
      </c>
    </row>
    <row r="181" spans="7:14" ht="15.75" customHeight="1">
      <c r="G181" s="51" t="s">
        <v>1540</v>
      </c>
      <c r="H181" s="51" t="s">
        <v>1542</v>
      </c>
      <c r="I181" s="51" t="s">
        <v>8</v>
      </c>
      <c r="J181" s="51" t="s">
        <v>2310</v>
      </c>
      <c r="K181" s="51" t="s">
        <v>1248</v>
      </c>
      <c r="L181" s="51" t="s">
        <v>1249</v>
      </c>
      <c r="M181" s="51">
        <v>812</v>
      </c>
      <c r="N181" s="51" t="s">
        <v>2188</v>
      </c>
    </row>
    <row r="182" spans="7:14" ht="15.75" customHeight="1">
      <c r="G182" s="51" t="s">
        <v>1296</v>
      </c>
      <c r="H182" s="51" t="s">
        <v>1298</v>
      </c>
      <c r="I182" s="51" t="s">
        <v>8</v>
      </c>
      <c r="J182" s="51" t="s">
        <v>2311</v>
      </c>
      <c r="K182" s="51" t="s">
        <v>1248</v>
      </c>
      <c r="L182" s="51" t="s">
        <v>1249</v>
      </c>
      <c r="M182" s="51">
        <v>864</v>
      </c>
      <c r="N182" s="51" t="s">
        <v>2188</v>
      </c>
    </row>
    <row r="183" spans="7:14" ht="15.75" customHeight="1">
      <c r="G183" s="51" t="s">
        <v>1296</v>
      </c>
      <c r="H183" s="51" t="s">
        <v>1297</v>
      </c>
      <c r="I183" s="51" t="s">
        <v>8</v>
      </c>
      <c r="J183" s="51" t="s">
        <v>2311</v>
      </c>
      <c r="K183" s="51" t="s">
        <v>1248</v>
      </c>
      <c r="L183" s="51" t="s">
        <v>1249</v>
      </c>
      <c r="M183" s="51">
        <v>640</v>
      </c>
      <c r="N183" s="51" t="s">
        <v>2188</v>
      </c>
    </row>
    <row r="184" spans="7:14" ht="15.75" customHeight="1">
      <c r="G184" s="51" t="s">
        <v>1373</v>
      </c>
      <c r="H184" s="51" t="s">
        <v>1373</v>
      </c>
      <c r="I184" s="51" t="s">
        <v>8</v>
      </c>
      <c r="J184" s="51" t="s">
        <v>2312</v>
      </c>
      <c r="K184" s="51" t="s">
        <v>1248</v>
      </c>
      <c r="L184" s="51" t="s">
        <v>1249</v>
      </c>
      <c r="M184" s="51">
        <v>309</v>
      </c>
      <c r="N184" s="51" t="s">
        <v>2188</v>
      </c>
    </row>
    <row r="185" spans="7:14" ht="15.75" customHeight="1">
      <c r="G185" s="51" t="s">
        <v>1324</v>
      </c>
      <c r="H185" s="51" t="s">
        <v>1325</v>
      </c>
      <c r="I185" s="51" t="s">
        <v>8</v>
      </c>
      <c r="J185" s="51" t="s">
        <v>2313</v>
      </c>
      <c r="K185" s="51" t="s">
        <v>1248</v>
      </c>
      <c r="L185" s="51" t="s">
        <v>1249</v>
      </c>
      <c r="M185" s="51">
        <v>475</v>
      </c>
      <c r="N185" s="51" t="s">
        <v>2188</v>
      </c>
    </row>
    <row r="186" spans="7:14" ht="15.75" customHeight="1">
      <c r="G186" s="51" t="s">
        <v>1299</v>
      </c>
      <c r="H186" s="51" t="s">
        <v>1299</v>
      </c>
      <c r="I186" s="51" t="s">
        <v>10</v>
      </c>
      <c r="J186" s="51" t="s">
        <v>2314</v>
      </c>
      <c r="K186" s="51" t="s">
        <v>1248</v>
      </c>
      <c r="L186" s="51" t="s">
        <v>1249</v>
      </c>
      <c r="M186" s="51">
        <v>655</v>
      </c>
      <c r="N186" s="51" t="s">
        <v>2188</v>
      </c>
    </row>
    <row r="187" spans="7:14" ht="15.75" customHeight="1">
      <c r="G187" s="51" t="s">
        <v>1644</v>
      </c>
      <c r="H187" s="51" t="s">
        <v>1644</v>
      </c>
      <c r="I187" s="51" t="s">
        <v>10</v>
      </c>
      <c r="J187" s="51" t="s">
        <v>2315</v>
      </c>
      <c r="K187" s="51" t="s">
        <v>1248</v>
      </c>
      <c r="L187" s="51" t="s">
        <v>1249</v>
      </c>
      <c r="M187" s="51">
        <v>307</v>
      </c>
      <c r="N187" s="51" t="s">
        <v>2188</v>
      </c>
    </row>
    <row r="188" spans="7:14" ht="15.75" customHeight="1">
      <c r="G188" s="51" t="s">
        <v>1356</v>
      </c>
      <c r="H188" s="51" t="s">
        <v>1357</v>
      </c>
      <c r="I188" s="51" t="s">
        <v>10</v>
      </c>
      <c r="J188" s="51" t="s">
        <v>2316</v>
      </c>
      <c r="K188" s="51" t="s">
        <v>1248</v>
      </c>
      <c r="L188" s="51" t="s">
        <v>1249</v>
      </c>
      <c r="M188" s="51">
        <v>120</v>
      </c>
      <c r="N188" s="51" t="s">
        <v>2188</v>
      </c>
    </row>
    <row r="189" spans="7:14" ht="15.75" customHeight="1">
      <c r="G189" s="51" t="s">
        <v>1356</v>
      </c>
      <c r="H189" s="51" t="s">
        <v>1356</v>
      </c>
      <c r="I189" s="51" t="s">
        <v>10</v>
      </c>
      <c r="J189" s="51" t="s">
        <v>2316</v>
      </c>
      <c r="K189" s="51" t="s">
        <v>1248</v>
      </c>
      <c r="L189" s="51" t="s">
        <v>1249</v>
      </c>
      <c r="M189" s="51">
        <v>840</v>
      </c>
      <c r="N189" s="51" t="s">
        <v>2188</v>
      </c>
    </row>
    <row r="190" spans="7:14" ht="15.75" customHeight="1">
      <c r="G190" s="51" t="s">
        <v>1304</v>
      </c>
      <c r="H190" s="51" t="s">
        <v>1305</v>
      </c>
      <c r="I190" s="51" t="s">
        <v>10</v>
      </c>
      <c r="J190" s="51" t="s">
        <v>2317</v>
      </c>
      <c r="K190" s="51" t="s">
        <v>1248</v>
      </c>
      <c r="L190" s="51" t="s">
        <v>1249</v>
      </c>
      <c r="M190" s="51">
        <v>234</v>
      </c>
      <c r="N190" s="51" t="s">
        <v>2188</v>
      </c>
    </row>
    <row r="191" spans="7:14" ht="15.75" customHeight="1">
      <c r="G191" s="51" t="s">
        <v>1467</v>
      </c>
      <c r="H191" s="51" t="s">
        <v>1467</v>
      </c>
      <c r="I191" s="51" t="s">
        <v>10</v>
      </c>
      <c r="J191" s="51" t="s">
        <v>1522</v>
      </c>
      <c r="K191" s="51" t="s">
        <v>1248</v>
      </c>
      <c r="L191" s="51" t="s">
        <v>1249</v>
      </c>
      <c r="M191" s="51">
        <v>119</v>
      </c>
      <c r="N191" s="51" t="s">
        <v>2188</v>
      </c>
    </row>
    <row r="192" spans="7:14" ht="15.75" customHeight="1">
      <c r="G192" s="51" t="s">
        <v>1374</v>
      </c>
      <c r="H192" s="51" t="s">
        <v>1375</v>
      </c>
      <c r="I192" s="51" t="s">
        <v>10</v>
      </c>
      <c r="J192" s="51" t="s">
        <v>1528</v>
      </c>
      <c r="K192" s="51" t="s">
        <v>1248</v>
      </c>
      <c r="L192" s="51" t="s">
        <v>1249</v>
      </c>
      <c r="M192" s="51">
        <v>131</v>
      </c>
      <c r="N192" s="51" t="s">
        <v>2188</v>
      </c>
    </row>
    <row r="193" spans="7:14" ht="15.75" customHeight="1">
      <c r="G193" s="51" t="s">
        <v>1612</v>
      </c>
      <c r="H193" s="51" t="s">
        <v>1612</v>
      </c>
      <c r="I193" s="51" t="s">
        <v>10</v>
      </c>
      <c r="J193" s="51" t="s">
        <v>2318</v>
      </c>
      <c r="K193" s="51" t="s">
        <v>1248</v>
      </c>
      <c r="L193" s="51" t="s">
        <v>1249</v>
      </c>
      <c r="M193" s="51">
        <v>480</v>
      </c>
      <c r="N193" s="51" t="s">
        <v>2188</v>
      </c>
    </row>
    <row r="194" spans="7:14" ht="15.75" customHeight="1">
      <c r="G194" s="51" t="s">
        <v>1592</v>
      </c>
      <c r="H194" s="51" t="s">
        <v>1593</v>
      </c>
      <c r="I194" s="51" t="s">
        <v>10</v>
      </c>
      <c r="J194" s="51" t="s">
        <v>1355</v>
      </c>
      <c r="K194" s="51" t="s">
        <v>1248</v>
      </c>
      <c r="L194" s="51" t="s">
        <v>1249</v>
      </c>
      <c r="M194" s="51">
        <v>656</v>
      </c>
      <c r="N194" s="51" t="s">
        <v>2188</v>
      </c>
    </row>
    <row r="195" spans="7:14" ht="15.75" customHeight="1">
      <c r="G195" s="51" t="s">
        <v>1534</v>
      </c>
      <c r="H195" s="51" t="s">
        <v>1535</v>
      </c>
      <c r="I195" s="51" t="s">
        <v>8</v>
      </c>
      <c r="J195" s="51" t="s">
        <v>2319</v>
      </c>
      <c r="K195" s="51" t="s">
        <v>1248</v>
      </c>
      <c r="L195" s="51" t="s">
        <v>1249</v>
      </c>
      <c r="M195" s="51">
        <v>402</v>
      </c>
      <c r="N195" s="51" t="s">
        <v>2188</v>
      </c>
    </row>
    <row r="196" spans="7:14" ht="15.75" customHeight="1">
      <c r="G196" s="51" t="s">
        <v>1576</v>
      </c>
      <c r="H196" s="51" t="s">
        <v>1577</v>
      </c>
      <c r="I196" s="51" t="s">
        <v>10</v>
      </c>
      <c r="J196" s="51" t="s">
        <v>1372</v>
      </c>
      <c r="K196" s="51" t="s">
        <v>1248</v>
      </c>
      <c r="L196" s="51" t="s">
        <v>1249</v>
      </c>
      <c r="M196" s="51">
        <v>573</v>
      </c>
      <c r="N196" s="51" t="s">
        <v>2188</v>
      </c>
    </row>
    <row r="197" spans="7:14" ht="15.75" customHeight="1">
      <c r="G197" s="51" t="s">
        <v>1642</v>
      </c>
      <c r="H197" s="51" t="s">
        <v>1643</v>
      </c>
      <c r="I197" s="51" t="s">
        <v>10</v>
      </c>
      <c r="J197" s="51" t="s">
        <v>2320</v>
      </c>
      <c r="K197" s="51" t="s">
        <v>1248</v>
      </c>
      <c r="L197" s="51" t="s">
        <v>1249</v>
      </c>
      <c r="M197" s="51">
        <v>736</v>
      </c>
      <c r="N197" s="51" t="s">
        <v>2188</v>
      </c>
    </row>
    <row r="198" spans="7:14" ht="15.75" customHeight="1">
      <c r="G198" s="51" t="s">
        <v>1487</v>
      </c>
      <c r="H198" s="51" t="s">
        <v>1273</v>
      </c>
      <c r="I198" s="51" t="s">
        <v>8</v>
      </c>
      <c r="J198" s="51" t="s">
        <v>2321</v>
      </c>
      <c r="K198" s="51" t="s">
        <v>1248</v>
      </c>
      <c r="L198" s="51" t="s">
        <v>1249</v>
      </c>
      <c r="M198" s="51">
        <v>105</v>
      </c>
      <c r="N198" s="51" t="s">
        <v>2188</v>
      </c>
    </row>
    <row r="199" spans="7:14" ht="15.75" customHeight="1">
      <c r="G199" s="51" t="s">
        <v>1511</v>
      </c>
      <c r="H199" s="51" t="s">
        <v>1512</v>
      </c>
      <c r="I199" s="51" t="s">
        <v>8</v>
      </c>
      <c r="J199" s="51" t="s">
        <v>2322</v>
      </c>
      <c r="K199" s="51" t="s">
        <v>1248</v>
      </c>
      <c r="L199" s="51" t="s">
        <v>1249</v>
      </c>
      <c r="M199" s="51">
        <v>185</v>
      </c>
      <c r="N199" s="51" t="s">
        <v>2188</v>
      </c>
    </row>
    <row r="200" spans="7:14" ht="15.75" customHeight="1">
      <c r="G200" s="51" t="s">
        <v>1300</v>
      </c>
      <c r="H200" s="51" t="s">
        <v>1301</v>
      </c>
      <c r="I200" s="51" t="s">
        <v>8</v>
      </c>
      <c r="J200" s="51" t="s">
        <v>2323</v>
      </c>
      <c r="K200" s="51" t="s">
        <v>1248</v>
      </c>
      <c r="L200" s="51" t="s">
        <v>1249</v>
      </c>
      <c r="M200" s="51">
        <v>293</v>
      </c>
      <c r="N200" s="51" t="s">
        <v>2188</v>
      </c>
    </row>
    <row r="201" spans="7:14" ht="15.75" customHeight="1">
      <c r="G201" s="51" t="s">
        <v>1431</v>
      </c>
      <c r="H201" s="51" t="s">
        <v>1432</v>
      </c>
      <c r="I201" s="51" t="s">
        <v>10</v>
      </c>
      <c r="J201" s="51" t="s">
        <v>2324</v>
      </c>
      <c r="K201" s="51" t="s">
        <v>1597</v>
      </c>
      <c r="L201" s="51" t="s">
        <v>1249</v>
      </c>
      <c r="M201" s="51">
        <v>103</v>
      </c>
      <c r="N201" s="51" t="s">
        <v>2188</v>
      </c>
    </row>
    <row r="202" spans="7:14" ht="15.75" customHeight="1">
      <c r="G202" s="51" t="s">
        <v>1431</v>
      </c>
      <c r="H202" s="51" t="s">
        <v>1432</v>
      </c>
      <c r="I202" s="51" t="s">
        <v>10</v>
      </c>
      <c r="J202" s="51" t="s">
        <v>2324</v>
      </c>
      <c r="K202" s="51" t="s">
        <v>1597</v>
      </c>
      <c r="L202" s="51" t="s">
        <v>1249</v>
      </c>
      <c r="M202" s="51">
        <v>104</v>
      </c>
      <c r="N202" s="51" t="s">
        <v>2188</v>
      </c>
    </row>
    <row r="203" spans="7:14" ht="15.75" customHeight="1">
      <c r="G203" s="51" t="s">
        <v>1630</v>
      </c>
      <c r="H203" s="51" t="s">
        <v>1631</v>
      </c>
      <c r="I203" s="51" t="s">
        <v>10</v>
      </c>
      <c r="J203" s="51" t="s">
        <v>2325</v>
      </c>
      <c r="K203" s="51" t="s">
        <v>1248</v>
      </c>
      <c r="L203" s="51" t="s">
        <v>1249</v>
      </c>
      <c r="M203" s="51">
        <v>281</v>
      </c>
      <c r="N203" s="51" t="s">
        <v>2188</v>
      </c>
    </row>
    <row r="204" spans="7:14" ht="15.75" customHeight="1">
      <c r="G204" s="51" t="s">
        <v>1254</v>
      </c>
      <c r="H204" s="51" t="s">
        <v>1255</v>
      </c>
      <c r="I204" s="51" t="s">
        <v>10</v>
      </c>
      <c r="J204" s="51" t="s">
        <v>2326</v>
      </c>
      <c r="K204" s="51" t="s">
        <v>1248</v>
      </c>
      <c r="L204" s="51" t="s">
        <v>1249</v>
      </c>
      <c r="M204" s="51">
        <v>481</v>
      </c>
      <c r="N204" s="51" t="s">
        <v>2188</v>
      </c>
    </row>
    <row r="205" spans="7:14" ht="15.75" customHeight="1">
      <c r="G205" s="51" t="s">
        <v>1606</v>
      </c>
      <c r="H205" s="51" t="s">
        <v>1606</v>
      </c>
      <c r="I205" s="51" t="s">
        <v>10</v>
      </c>
      <c r="J205" s="51" t="s">
        <v>2327</v>
      </c>
      <c r="K205" s="51" t="s">
        <v>1248</v>
      </c>
      <c r="L205" s="51" t="s">
        <v>1249</v>
      </c>
      <c r="M205" s="51">
        <v>214</v>
      </c>
      <c r="N205" s="51" t="s">
        <v>2188</v>
      </c>
    </row>
    <row r="206" spans="7:14" ht="15.75" customHeight="1">
      <c r="G206" s="51" t="s">
        <v>1613</v>
      </c>
      <c r="H206" s="51" t="s">
        <v>1614</v>
      </c>
      <c r="I206" s="51" t="s">
        <v>10</v>
      </c>
      <c r="J206" s="51" t="s">
        <v>2328</v>
      </c>
      <c r="K206" s="51" t="s">
        <v>1248</v>
      </c>
      <c r="L206" s="51" t="s">
        <v>1249</v>
      </c>
      <c r="M206" s="51">
        <v>499</v>
      </c>
      <c r="N206" s="51" t="s">
        <v>2188</v>
      </c>
    </row>
    <row r="207" spans="7:14" ht="15.75" customHeight="1">
      <c r="G207" s="51" t="s">
        <v>1572</v>
      </c>
      <c r="H207" s="51" t="s">
        <v>1573</v>
      </c>
      <c r="I207" s="51" t="s">
        <v>10</v>
      </c>
      <c r="J207" s="51" t="s">
        <v>1478</v>
      </c>
      <c r="K207" s="51" t="s">
        <v>1248</v>
      </c>
      <c r="L207" s="51" t="s">
        <v>1249</v>
      </c>
      <c r="M207" s="51">
        <v>256</v>
      </c>
      <c r="N207" s="51" t="s">
        <v>2188</v>
      </c>
    </row>
    <row r="208" spans="7:14" ht="15.75" customHeight="1">
      <c r="G208" s="51" t="s">
        <v>1337</v>
      </c>
      <c r="H208" s="51" t="s">
        <v>1338</v>
      </c>
      <c r="I208" s="51" t="s">
        <v>10</v>
      </c>
      <c r="J208" s="51" t="s">
        <v>1486</v>
      </c>
      <c r="K208" s="51" t="s">
        <v>1248</v>
      </c>
      <c r="L208" s="51" t="s">
        <v>1249</v>
      </c>
      <c r="M208" s="51">
        <v>129</v>
      </c>
      <c r="N208" s="51" t="s">
        <v>2188</v>
      </c>
    </row>
    <row r="209" spans="7:14" ht="15.75" customHeight="1">
      <c r="G209" s="51" t="s">
        <v>1443</v>
      </c>
      <c r="H209" s="51" t="s">
        <v>1444</v>
      </c>
      <c r="I209" s="51" t="s">
        <v>10</v>
      </c>
      <c r="J209" s="51" t="s">
        <v>2329</v>
      </c>
      <c r="K209" s="51" t="s">
        <v>1248</v>
      </c>
      <c r="L209" s="51" t="s">
        <v>1249</v>
      </c>
      <c r="M209" s="51">
        <v>276</v>
      </c>
      <c r="N209" s="51" t="s">
        <v>2188</v>
      </c>
    </row>
    <row r="210" spans="7:14" ht="15.75" customHeight="1">
      <c r="G210" s="51" t="s">
        <v>1627</v>
      </c>
      <c r="H210" s="51" t="s">
        <v>1628</v>
      </c>
      <c r="I210" s="51" t="s">
        <v>10</v>
      </c>
      <c r="J210" s="51" t="s">
        <v>2330</v>
      </c>
      <c r="K210" s="51" t="s">
        <v>1248</v>
      </c>
      <c r="L210" s="51" t="s">
        <v>1249</v>
      </c>
      <c r="M210" s="51">
        <v>280</v>
      </c>
      <c r="N210" s="51" t="s">
        <v>2188</v>
      </c>
    </row>
    <row r="211" spans="7:14" ht="15.75" customHeight="1">
      <c r="G211" s="51" t="s">
        <v>1607</v>
      </c>
      <c r="H211" s="51" t="s">
        <v>1608</v>
      </c>
      <c r="I211" s="51" t="s">
        <v>10</v>
      </c>
      <c r="J211" s="51" t="s">
        <v>2331</v>
      </c>
      <c r="K211" s="51" t="s">
        <v>1248</v>
      </c>
      <c r="L211" s="51" t="s">
        <v>1249</v>
      </c>
      <c r="M211" s="51">
        <v>195</v>
      </c>
      <c r="N211" s="51" t="s">
        <v>2188</v>
      </c>
    </row>
    <row r="212" spans="7:14" ht="15.75" customHeight="1">
      <c r="G212" s="51" t="s">
        <v>1378</v>
      </c>
      <c r="H212" s="51" t="s">
        <v>1379</v>
      </c>
      <c r="I212" s="51" t="s">
        <v>10</v>
      </c>
      <c r="J212" s="51" t="s">
        <v>2332</v>
      </c>
      <c r="K212" s="51" t="s">
        <v>1248</v>
      </c>
      <c r="L212" s="51" t="s">
        <v>1249</v>
      </c>
      <c r="M212" s="51">
        <v>484</v>
      </c>
      <c r="N212" s="51" t="s">
        <v>2188</v>
      </c>
    </row>
    <row r="213" spans="7:14" ht="15.75" customHeight="1">
      <c r="G213" s="51" t="s">
        <v>1609</v>
      </c>
      <c r="H213" s="51" t="s">
        <v>1609</v>
      </c>
      <c r="I213" s="51" t="s">
        <v>10</v>
      </c>
      <c r="J213" s="51" t="s">
        <v>2333</v>
      </c>
      <c r="K213" s="51" t="s">
        <v>1248</v>
      </c>
      <c r="L213" s="51" t="s">
        <v>1249</v>
      </c>
      <c r="M213" s="51">
        <v>494</v>
      </c>
      <c r="N213" s="51" t="s">
        <v>2188</v>
      </c>
    </row>
    <row r="214" spans="7:14" ht="15.75" customHeight="1">
      <c r="G214" s="51" t="s">
        <v>1456</v>
      </c>
      <c r="H214" s="51" t="s">
        <v>1457</v>
      </c>
      <c r="I214" s="51" t="s">
        <v>10</v>
      </c>
      <c r="J214" s="51" t="s">
        <v>2334</v>
      </c>
      <c r="K214" s="51" t="s">
        <v>1248</v>
      </c>
      <c r="L214" s="51" t="s">
        <v>1249</v>
      </c>
      <c r="M214" s="51">
        <v>253</v>
      </c>
      <c r="N214" s="51" t="s">
        <v>2188</v>
      </c>
    </row>
    <row r="215" spans="7:14" ht="15.75" customHeight="1">
      <c r="G215" s="51" t="s">
        <v>1456</v>
      </c>
      <c r="H215" s="51" t="s">
        <v>1457</v>
      </c>
      <c r="I215" s="51" t="s">
        <v>10</v>
      </c>
      <c r="J215" s="51" t="s">
        <v>2334</v>
      </c>
      <c r="K215" s="51" t="s">
        <v>1248</v>
      </c>
      <c r="L215" s="51" t="s">
        <v>1249</v>
      </c>
      <c r="M215" s="51">
        <v>252</v>
      </c>
      <c r="N215" s="51" t="s">
        <v>2188</v>
      </c>
    </row>
    <row r="216" spans="7:14" ht="15.75" customHeight="1">
      <c r="G216" s="51" t="s">
        <v>1434</v>
      </c>
      <c r="H216" s="51" t="s">
        <v>1435</v>
      </c>
      <c r="I216" s="51" t="s">
        <v>10</v>
      </c>
      <c r="J216" s="51" t="s">
        <v>2335</v>
      </c>
      <c r="K216" s="51" t="s">
        <v>1248</v>
      </c>
      <c r="L216" s="51" t="s">
        <v>1249</v>
      </c>
      <c r="M216" s="51">
        <v>279</v>
      </c>
      <c r="N216" s="51" t="s">
        <v>2188</v>
      </c>
    </row>
    <row r="217" spans="7:14" ht="15.75" customHeight="1">
      <c r="G217" s="51" t="s">
        <v>1277</v>
      </c>
      <c r="H217" s="51" t="s">
        <v>1277</v>
      </c>
      <c r="I217" s="51" t="s">
        <v>10</v>
      </c>
      <c r="J217" s="51" t="s">
        <v>1391</v>
      </c>
      <c r="K217" s="51" t="s">
        <v>1248</v>
      </c>
      <c r="L217" s="51" t="s">
        <v>1249</v>
      </c>
      <c r="M217" s="51">
        <v>166</v>
      </c>
      <c r="N217" s="51" t="s">
        <v>2188</v>
      </c>
    </row>
    <row r="218" spans="7:14" ht="15.75" customHeight="1">
      <c r="G218" s="51" t="s">
        <v>1314</v>
      </c>
      <c r="H218" s="51" t="s">
        <v>1315</v>
      </c>
      <c r="I218" s="51" t="s">
        <v>8</v>
      </c>
      <c r="J218" s="51" t="s">
        <v>2336</v>
      </c>
      <c r="K218" s="51" t="s">
        <v>1248</v>
      </c>
      <c r="L218" s="51" t="s">
        <v>1249</v>
      </c>
      <c r="M218" s="51">
        <v>335</v>
      </c>
      <c r="N218" s="51" t="s">
        <v>2188</v>
      </c>
    </row>
    <row r="219" spans="7:14" ht="15.75" customHeight="1">
      <c r="G219" s="51" t="s">
        <v>1548</v>
      </c>
      <c r="H219" s="51" t="s">
        <v>1549</v>
      </c>
      <c r="I219" s="51" t="s">
        <v>10</v>
      </c>
      <c r="J219" s="51" t="s">
        <v>2337</v>
      </c>
      <c r="K219" s="51" t="s">
        <v>1248</v>
      </c>
      <c r="L219" s="51" t="s">
        <v>1249</v>
      </c>
      <c r="M219" s="51">
        <v>408</v>
      </c>
      <c r="N219" s="51" t="s">
        <v>2188</v>
      </c>
    </row>
    <row r="220" spans="7:14" ht="15.75" customHeight="1">
      <c r="G220" s="51" t="s">
        <v>1604</v>
      </c>
      <c r="H220" s="51" t="s">
        <v>1605</v>
      </c>
      <c r="I220" s="51" t="s">
        <v>10</v>
      </c>
      <c r="J220" s="51" t="s">
        <v>2338</v>
      </c>
      <c r="K220" s="51" t="s">
        <v>1248</v>
      </c>
      <c r="L220" s="51" t="s">
        <v>1249</v>
      </c>
      <c r="M220" s="51">
        <v>386</v>
      </c>
      <c r="N220" s="51" t="s">
        <v>2188</v>
      </c>
    </row>
    <row r="221" spans="7:14" ht="15.75" customHeight="1">
      <c r="G221" s="51" t="s">
        <v>1394</v>
      </c>
      <c r="H221" s="51" t="s">
        <v>1395</v>
      </c>
      <c r="I221" s="51" t="s">
        <v>10</v>
      </c>
      <c r="J221" s="51" t="s">
        <v>1271</v>
      </c>
      <c r="K221" s="51" t="s">
        <v>1248</v>
      </c>
      <c r="L221" s="51" t="s">
        <v>1249</v>
      </c>
      <c r="M221" s="51">
        <v>557</v>
      </c>
      <c r="N221" s="51" t="s">
        <v>2188</v>
      </c>
    </row>
    <row r="222" spans="7:14" ht="15.75" customHeight="1">
      <c r="G222" s="51" t="s">
        <v>1450</v>
      </c>
      <c r="H222" s="51" t="s">
        <v>1451</v>
      </c>
      <c r="I222" s="51" t="s">
        <v>10</v>
      </c>
      <c r="J222" s="51" t="s">
        <v>1463</v>
      </c>
      <c r="K222" s="51" t="s">
        <v>1248</v>
      </c>
      <c r="L222" s="51" t="s">
        <v>1249</v>
      </c>
      <c r="M222" s="51">
        <v>545</v>
      </c>
      <c r="N222" s="51" t="s">
        <v>2188</v>
      </c>
    </row>
    <row r="223" spans="7:14" ht="15.75" customHeight="1">
      <c r="G223" s="51" t="s">
        <v>1409</v>
      </c>
      <c r="H223" s="51" t="s">
        <v>1410</v>
      </c>
      <c r="I223" s="51" t="s">
        <v>10</v>
      </c>
      <c r="J223" s="51" t="s">
        <v>2339</v>
      </c>
      <c r="K223" s="51" t="s">
        <v>1248</v>
      </c>
      <c r="L223" s="51" t="s">
        <v>1249</v>
      </c>
      <c r="M223" s="51">
        <v>227</v>
      </c>
      <c r="N223" s="51" t="s">
        <v>2188</v>
      </c>
    </row>
    <row r="224" spans="7:14" ht="15.75" customHeight="1">
      <c r="G224" s="51" t="s">
        <v>1579</v>
      </c>
      <c r="H224" s="51" t="s">
        <v>1579</v>
      </c>
      <c r="I224" s="51" t="s">
        <v>10</v>
      </c>
      <c r="J224" s="51" t="s">
        <v>2340</v>
      </c>
      <c r="K224" s="51" t="s">
        <v>1248</v>
      </c>
      <c r="L224" s="51" t="s">
        <v>1249</v>
      </c>
      <c r="M224" s="51">
        <v>167</v>
      </c>
      <c r="N224" s="51" t="s">
        <v>2188</v>
      </c>
    </row>
    <row r="225" spans="7:14" ht="15.75" customHeight="1">
      <c r="G225" s="51" t="s">
        <v>1419</v>
      </c>
      <c r="H225" s="51" t="s">
        <v>1420</v>
      </c>
      <c r="I225" s="51" t="s">
        <v>10</v>
      </c>
      <c r="J225" s="51" t="s">
        <v>1289</v>
      </c>
      <c r="K225" s="51" t="s">
        <v>1248</v>
      </c>
      <c r="L225" s="51" t="s">
        <v>1249</v>
      </c>
      <c r="M225" s="51">
        <v>546</v>
      </c>
      <c r="N225" s="51" t="s">
        <v>2188</v>
      </c>
    </row>
    <row r="226" spans="7:14" ht="15.75" customHeight="1">
      <c r="G226" s="51" t="s">
        <v>1523</v>
      </c>
      <c r="H226" s="51" t="s">
        <v>1524</v>
      </c>
      <c r="I226" s="51" t="s">
        <v>10</v>
      </c>
      <c r="J226" s="51" t="s">
        <v>2341</v>
      </c>
      <c r="K226" s="51" t="s">
        <v>1248</v>
      </c>
      <c r="L226" s="51" t="s">
        <v>1249</v>
      </c>
      <c r="M226" s="51">
        <v>629</v>
      </c>
      <c r="N226" s="51" t="s">
        <v>2188</v>
      </c>
    </row>
    <row r="227" spans="7:14" ht="15.75" customHeight="1">
      <c r="G227" s="51" t="s">
        <v>1401</v>
      </c>
      <c r="H227" s="51" t="s">
        <v>1401</v>
      </c>
      <c r="I227" s="51" t="s">
        <v>10</v>
      </c>
      <c r="J227" s="51" t="s">
        <v>2342</v>
      </c>
      <c r="K227" s="51" t="s">
        <v>1248</v>
      </c>
      <c r="L227" s="51" t="s">
        <v>1249</v>
      </c>
      <c r="M227" s="51">
        <v>660</v>
      </c>
      <c r="N227" s="51" t="s">
        <v>2188</v>
      </c>
    </row>
    <row r="228" spans="7:14" ht="15.75" customHeight="1">
      <c r="G228" s="51" t="s">
        <v>1246</v>
      </c>
      <c r="H228" s="51" t="s">
        <v>1247</v>
      </c>
      <c r="I228" s="51" t="s">
        <v>37</v>
      </c>
      <c r="J228" s="51" t="s">
        <v>2343</v>
      </c>
      <c r="K228" s="51" t="s">
        <v>1248</v>
      </c>
      <c r="L228" s="51" t="s">
        <v>1249</v>
      </c>
      <c r="M228" s="51">
        <v>109</v>
      </c>
      <c r="N228" s="51" t="s">
        <v>2188</v>
      </c>
    </row>
    <row r="229" spans="7:14" ht="15.75" customHeight="1">
      <c r="G229" s="51" t="s">
        <v>1353</v>
      </c>
      <c r="H229" s="51" t="s">
        <v>1354</v>
      </c>
      <c r="I229" s="51" t="s">
        <v>10</v>
      </c>
      <c r="J229" s="51" t="s">
        <v>2344</v>
      </c>
      <c r="K229" s="51" t="s">
        <v>1248</v>
      </c>
      <c r="L229" s="51" t="s">
        <v>1249</v>
      </c>
      <c r="M229" s="51">
        <v>528</v>
      </c>
      <c r="N229" s="51" t="s">
        <v>2188</v>
      </c>
    </row>
    <row r="230" spans="7:14" ht="15.75" customHeight="1">
      <c r="G230" s="51" t="s">
        <v>1536</v>
      </c>
      <c r="H230" s="51" t="s">
        <v>1537</v>
      </c>
      <c r="I230" s="51" t="s">
        <v>8</v>
      </c>
      <c r="J230" s="51" t="s">
        <v>2345</v>
      </c>
      <c r="K230" s="51" t="s">
        <v>1248</v>
      </c>
      <c r="L230" s="51" t="s">
        <v>1249</v>
      </c>
      <c r="M230" s="51">
        <v>624</v>
      </c>
      <c r="N230" s="51" t="s">
        <v>2188</v>
      </c>
    </row>
    <row r="231" spans="7:14" ht="15.75" customHeight="1">
      <c r="G231" s="51" t="s">
        <v>1441</v>
      </c>
      <c r="H231" s="51" t="s">
        <v>1442</v>
      </c>
      <c r="I231" s="51" t="s">
        <v>8</v>
      </c>
      <c r="J231" s="51" t="s">
        <v>2346</v>
      </c>
      <c r="K231" s="51" t="s">
        <v>1248</v>
      </c>
      <c r="L231" s="51" t="s">
        <v>1249</v>
      </c>
      <c r="M231" s="51">
        <v>177</v>
      </c>
      <c r="N231" s="51" t="s">
        <v>2188</v>
      </c>
    </row>
    <row r="232" spans="7:14" ht="15.75" customHeight="1">
      <c r="G232" s="29"/>
      <c r="H232" s="29"/>
      <c r="N232" s="28"/>
    </row>
    <row r="233" spans="7:14" ht="15.75" customHeight="1">
      <c r="G233" s="29"/>
      <c r="H233" s="29"/>
      <c r="N233" s="28"/>
    </row>
    <row r="234" spans="7:14" ht="15.75" customHeight="1">
      <c r="G234" s="29"/>
      <c r="H234" s="29"/>
      <c r="N234" s="28"/>
    </row>
    <row r="235" spans="7:14" ht="15.75" customHeight="1">
      <c r="G235" s="29"/>
      <c r="H235" s="29"/>
      <c r="N235" s="28"/>
    </row>
    <row r="236" spans="7:14" ht="15.75" customHeight="1">
      <c r="G236" s="29"/>
      <c r="H236" s="29"/>
      <c r="N236" s="28"/>
    </row>
    <row r="237" spans="7:14" ht="15.75" customHeight="1">
      <c r="G237" s="29"/>
      <c r="H237" s="29"/>
      <c r="N237" s="28"/>
    </row>
    <row r="238" spans="7:14" ht="15.75" customHeight="1">
      <c r="G238" s="29"/>
      <c r="H238" s="29"/>
      <c r="N238" s="28"/>
    </row>
    <row r="239" spans="7:14" ht="15.75" customHeight="1">
      <c r="G239" s="29"/>
      <c r="H239" s="29"/>
      <c r="N239" s="28"/>
    </row>
    <row r="240" spans="7:14" ht="15.75" customHeight="1">
      <c r="G240" s="29"/>
      <c r="H240" s="29"/>
      <c r="N240" s="28"/>
    </row>
    <row r="241" spans="7:14" ht="15.75" customHeight="1">
      <c r="G241" s="29"/>
      <c r="H241" s="29"/>
      <c r="N241" s="28"/>
    </row>
    <row r="242" spans="7:14" ht="15.75" customHeight="1">
      <c r="G242" s="29"/>
      <c r="H242" s="29"/>
      <c r="N242" s="28"/>
    </row>
    <row r="243" spans="7:14" ht="15.75" customHeight="1">
      <c r="G243" s="29"/>
      <c r="H243" s="29"/>
      <c r="N243" s="28"/>
    </row>
    <row r="244" spans="7:14" ht="15.75" customHeight="1">
      <c r="G244" s="29"/>
      <c r="H244" s="29"/>
      <c r="N244" s="28"/>
    </row>
    <row r="245" spans="7:14" ht="15.75" customHeight="1">
      <c r="G245" s="29"/>
      <c r="H245" s="29"/>
      <c r="N245" s="28"/>
    </row>
    <row r="246" spans="7:14" ht="15.75" customHeight="1">
      <c r="G246" s="29"/>
      <c r="H246" s="29"/>
      <c r="N246" s="28"/>
    </row>
    <row r="247" spans="7:14" ht="15.75" customHeight="1">
      <c r="G247" s="29"/>
      <c r="H247" s="29"/>
      <c r="N247" s="28"/>
    </row>
    <row r="248" spans="7:14" ht="15.75" customHeight="1">
      <c r="G248" s="29"/>
      <c r="H248" s="29"/>
      <c r="N248" s="28"/>
    </row>
    <row r="249" spans="7:14" ht="15.75" customHeight="1">
      <c r="G249" s="29"/>
      <c r="H249" s="29"/>
      <c r="N249" s="28"/>
    </row>
    <row r="250" spans="7:14" ht="15.75" customHeight="1">
      <c r="G250" s="29"/>
      <c r="H250" s="29"/>
      <c r="N250" s="28"/>
    </row>
    <row r="251" spans="7:14" ht="15.75" customHeight="1">
      <c r="G251" s="29"/>
      <c r="H251" s="29"/>
      <c r="N251" s="28"/>
    </row>
    <row r="252" spans="7:14" ht="15.75" customHeight="1">
      <c r="G252" s="29"/>
      <c r="H252" s="29"/>
      <c r="N252" s="28"/>
    </row>
    <row r="253" spans="7:14" ht="15.75" customHeight="1">
      <c r="G253" s="29"/>
      <c r="H253" s="29"/>
      <c r="N253" s="28"/>
    </row>
    <row r="254" spans="7:14" ht="15.75" customHeight="1">
      <c r="G254" s="29"/>
      <c r="H254" s="29"/>
      <c r="N254" s="28"/>
    </row>
    <row r="255" spans="7:14" ht="15.75" customHeight="1">
      <c r="G255" s="29"/>
      <c r="H255" s="29"/>
      <c r="N255" s="28"/>
    </row>
    <row r="256" spans="7:14" ht="15.75" customHeight="1">
      <c r="G256" s="29"/>
      <c r="H256" s="29"/>
      <c r="N256" s="28"/>
    </row>
    <row r="257" spans="7:14" ht="15.75" customHeight="1">
      <c r="G257" s="29"/>
      <c r="H257" s="29"/>
      <c r="N257" s="28"/>
    </row>
    <row r="258" spans="7:14" ht="15.75" customHeight="1">
      <c r="G258" s="29"/>
      <c r="H258" s="29"/>
      <c r="N258" s="28"/>
    </row>
    <row r="259" spans="7:14" ht="15.75" customHeight="1">
      <c r="G259" s="29"/>
      <c r="H259" s="29"/>
      <c r="N259" s="28"/>
    </row>
    <row r="260" spans="7:14" ht="15.75" customHeight="1">
      <c r="G260" s="29"/>
      <c r="H260" s="29"/>
      <c r="N260" s="28"/>
    </row>
    <row r="261" spans="7:14" ht="15.75" customHeight="1">
      <c r="G261" s="29"/>
      <c r="H261" s="29"/>
      <c r="N261" s="28"/>
    </row>
    <row r="262" spans="7:14" ht="15.75" customHeight="1">
      <c r="G262" s="29"/>
      <c r="H262" s="29"/>
      <c r="N262" s="28"/>
    </row>
    <row r="263" spans="7:14" ht="15.75" customHeight="1">
      <c r="G263" s="29"/>
      <c r="H263" s="29"/>
      <c r="N263" s="28"/>
    </row>
    <row r="264" spans="7:14" ht="15.75" customHeight="1">
      <c r="G264" s="29"/>
      <c r="H264" s="29"/>
      <c r="N264" s="28"/>
    </row>
    <row r="265" spans="7:14" ht="15.75" customHeight="1">
      <c r="G265" s="29"/>
      <c r="H265" s="29"/>
      <c r="N265" s="28"/>
    </row>
    <row r="266" spans="7:14" ht="15.75" customHeight="1">
      <c r="G266" s="29"/>
      <c r="H266" s="29"/>
      <c r="N266" s="28"/>
    </row>
    <row r="267" spans="7:14" ht="15.75" customHeight="1">
      <c r="G267" s="29"/>
      <c r="H267" s="29"/>
      <c r="N267" s="28"/>
    </row>
    <row r="268" spans="7:14" ht="15.75" customHeight="1">
      <c r="G268" s="29"/>
      <c r="H268" s="29"/>
      <c r="N268" s="28"/>
    </row>
    <row r="269" spans="7:14" ht="15.75" customHeight="1">
      <c r="G269" s="29"/>
      <c r="H269" s="29"/>
      <c r="N269" s="28"/>
    </row>
    <row r="270" spans="7:14" ht="15.75" customHeight="1">
      <c r="G270" s="29"/>
      <c r="H270" s="29"/>
      <c r="N270" s="28"/>
    </row>
    <row r="271" spans="7:14" ht="15.75" customHeight="1">
      <c r="G271" s="29"/>
      <c r="H271" s="29"/>
      <c r="N271" s="28"/>
    </row>
    <row r="272" spans="7:14" ht="15.75" customHeight="1">
      <c r="G272" s="29"/>
      <c r="H272" s="29"/>
      <c r="N272" s="28"/>
    </row>
    <row r="273" spans="7:14" ht="15.75" customHeight="1">
      <c r="G273" s="29"/>
      <c r="H273" s="29"/>
      <c r="N273" s="28"/>
    </row>
    <row r="274" spans="7:14" ht="15.75" customHeight="1">
      <c r="G274" s="29"/>
      <c r="H274" s="29"/>
      <c r="N274" s="28"/>
    </row>
    <row r="275" spans="7:14" ht="15.75" customHeight="1">
      <c r="G275" s="29"/>
      <c r="H275" s="29"/>
      <c r="N275" s="28"/>
    </row>
    <row r="276" spans="7:14" ht="15.75" customHeight="1">
      <c r="G276" s="29"/>
      <c r="H276" s="29"/>
      <c r="N276" s="28"/>
    </row>
    <row r="277" spans="7:14" ht="15.75" customHeight="1">
      <c r="G277" s="29"/>
      <c r="H277" s="29"/>
      <c r="N277" s="28"/>
    </row>
    <row r="278" spans="7:14" ht="15.75" customHeight="1">
      <c r="G278" s="29"/>
      <c r="H278" s="29"/>
      <c r="N278" s="28"/>
    </row>
    <row r="279" spans="7:14" ht="15.75" customHeight="1">
      <c r="G279" s="29"/>
      <c r="H279" s="29"/>
      <c r="N279" s="28"/>
    </row>
    <row r="280" spans="7:14" ht="15.75" customHeight="1">
      <c r="G280" s="29"/>
      <c r="H280" s="29"/>
      <c r="N280" s="28"/>
    </row>
    <row r="281" spans="7:14" ht="15.75" customHeight="1">
      <c r="G281" s="29"/>
      <c r="H281" s="29"/>
      <c r="N281" s="28"/>
    </row>
    <row r="282" spans="7:14" ht="15.75" customHeight="1">
      <c r="G282" s="29"/>
      <c r="H282" s="29"/>
      <c r="N282" s="28"/>
    </row>
    <row r="283" spans="7:14" ht="15.75" customHeight="1">
      <c r="G283" s="29"/>
      <c r="H283" s="29"/>
      <c r="N283" s="28"/>
    </row>
    <row r="284" spans="7:14" ht="15.75" customHeight="1">
      <c r="G284" s="29"/>
      <c r="H284" s="29"/>
      <c r="N284" s="28"/>
    </row>
    <row r="285" spans="7:14" ht="15.75" customHeight="1">
      <c r="G285" s="29"/>
      <c r="H285" s="29"/>
      <c r="N285" s="28"/>
    </row>
    <row r="286" spans="7:14" ht="15.75" customHeight="1">
      <c r="G286" s="29"/>
      <c r="H286" s="29"/>
      <c r="N286" s="28"/>
    </row>
    <row r="287" spans="7:14" ht="15.75" customHeight="1">
      <c r="G287" s="29"/>
      <c r="H287" s="29"/>
      <c r="N287" s="28"/>
    </row>
    <row r="288" spans="7:14" ht="15.75" customHeight="1">
      <c r="G288" s="29"/>
      <c r="H288" s="29"/>
      <c r="N288" s="28"/>
    </row>
    <row r="289" spans="7:14" ht="15.75" customHeight="1">
      <c r="G289" s="29"/>
      <c r="H289" s="29"/>
      <c r="N289" s="28"/>
    </row>
    <row r="290" spans="7:14" ht="15.75" customHeight="1">
      <c r="G290" s="29"/>
      <c r="H290" s="29"/>
      <c r="N290" s="28"/>
    </row>
    <row r="291" spans="7:14" ht="15.75" customHeight="1">
      <c r="G291" s="29"/>
      <c r="H291" s="29"/>
      <c r="N291" s="28"/>
    </row>
    <row r="292" spans="7:14" ht="15.75" customHeight="1">
      <c r="G292" s="29"/>
      <c r="H292" s="29"/>
      <c r="N292" s="28"/>
    </row>
    <row r="293" spans="7:14" ht="15.75" customHeight="1">
      <c r="G293" s="29"/>
      <c r="H293" s="29"/>
      <c r="N293" s="28"/>
    </row>
    <row r="294" spans="7:14" ht="15.75" customHeight="1">
      <c r="G294" s="29"/>
      <c r="H294" s="29"/>
      <c r="N294" s="28"/>
    </row>
    <row r="295" spans="7:14" ht="15.75" customHeight="1">
      <c r="G295" s="29"/>
      <c r="H295" s="29"/>
      <c r="N295" s="28"/>
    </row>
    <row r="296" spans="7:14" ht="15.75" customHeight="1">
      <c r="G296" s="29"/>
      <c r="H296" s="29"/>
      <c r="N296" s="28"/>
    </row>
    <row r="297" spans="7:14" ht="15.75" customHeight="1">
      <c r="G297" s="29"/>
      <c r="H297" s="29"/>
      <c r="N297" s="28"/>
    </row>
    <row r="298" spans="7:14" ht="15.75" customHeight="1">
      <c r="G298" s="29"/>
      <c r="H298" s="29"/>
      <c r="N298" s="28"/>
    </row>
    <row r="299" spans="7:14" ht="15.75" customHeight="1">
      <c r="G299" s="29"/>
      <c r="H299" s="29"/>
      <c r="N299" s="28"/>
    </row>
    <row r="300" spans="7:14" ht="15.75" customHeight="1">
      <c r="G300" s="29"/>
      <c r="H300" s="29"/>
      <c r="N300" s="28"/>
    </row>
    <row r="301" spans="7:14" ht="15.75" customHeight="1">
      <c r="G301" s="29"/>
      <c r="H301" s="29"/>
      <c r="N301" s="28"/>
    </row>
    <row r="302" spans="7:14" ht="15.75" customHeight="1">
      <c r="G302" s="29"/>
      <c r="H302" s="29"/>
      <c r="N302" s="28"/>
    </row>
    <row r="303" spans="7:14" ht="15.75" customHeight="1">
      <c r="G303" s="29"/>
      <c r="H303" s="29"/>
      <c r="N303" s="28"/>
    </row>
    <row r="304" spans="7:14" ht="15.75" customHeight="1">
      <c r="G304" s="29"/>
      <c r="H304" s="29"/>
      <c r="N304" s="28"/>
    </row>
    <row r="305" spans="7:14" ht="15.75" customHeight="1">
      <c r="G305" s="29"/>
      <c r="H305" s="29"/>
      <c r="N305" s="28"/>
    </row>
    <row r="306" spans="7:14" ht="15.75" customHeight="1">
      <c r="G306" s="29"/>
      <c r="H306" s="29"/>
      <c r="N306" s="28"/>
    </row>
    <row r="307" spans="7:14" ht="15.75" customHeight="1">
      <c r="G307" s="29"/>
      <c r="H307" s="29"/>
      <c r="N307" s="28"/>
    </row>
    <row r="308" spans="7:14" ht="15.75" customHeight="1">
      <c r="G308" s="29"/>
      <c r="H308" s="29"/>
      <c r="N308" s="28"/>
    </row>
    <row r="309" spans="7:14" ht="15.75" customHeight="1">
      <c r="G309" s="29"/>
      <c r="H309" s="29"/>
      <c r="N309" s="28"/>
    </row>
    <row r="310" spans="7:14" ht="15.75" customHeight="1">
      <c r="G310" s="29"/>
      <c r="H310" s="29"/>
      <c r="N310" s="28"/>
    </row>
    <row r="311" spans="7:14" ht="15.75" customHeight="1">
      <c r="G311" s="29"/>
      <c r="H311" s="29"/>
      <c r="N311" s="28"/>
    </row>
    <row r="312" spans="7:14" ht="15.75" customHeight="1">
      <c r="G312" s="29"/>
      <c r="H312" s="29"/>
      <c r="N312" s="28"/>
    </row>
    <row r="313" spans="7:14" ht="15.75" customHeight="1">
      <c r="G313" s="29"/>
      <c r="H313" s="29"/>
      <c r="N313" s="28"/>
    </row>
    <row r="314" spans="7:14" ht="15.75" customHeight="1">
      <c r="G314" s="29"/>
      <c r="H314" s="29"/>
      <c r="N314" s="28"/>
    </row>
    <row r="315" spans="7:14" ht="15.75" customHeight="1">
      <c r="G315" s="29"/>
      <c r="H315" s="29"/>
      <c r="N315" s="28"/>
    </row>
    <row r="316" spans="7:14" ht="15.75" customHeight="1">
      <c r="G316" s="29"/>
      <c r="H316" s="29"/>
      <c r="N316" s="28"/>
    </row>
    <row r="317" spans="7:14" ht="15.75" customHeight="1">
      <c r="G317" s="29"/>
      <c r="H317" s="29"/>
      <c r="N317" s="28"/>
    </row>
    <row r="318" spans="7:14" ht="15.75" customHeight="1">
      <c r="G318" s="29"/>
      <c r="H318" s="29"/>
      <c r="N318" s="28"/>
    </row>
    <row r="319" spans="7:14" ht="15.75" customHeight="1">
      <c r="G319" s="29"/>
      <c r="H319" s="29"/>
      <c r="N319" s="28"/>
    </row>
    <row r="320" spans="7:14" ht="15.75" customHeight="1">
      <c r="G320" s="29"/>
      <c r="H320" s="29"/>
      <c r="N320" s="28"/>
    </row>
    <row r="321" spans="7:14" ht="15.75" customHeight="1">
      <c r="G321" s="29"/>
      <c r="H321" s="29"/>
      <c r="N321" s="28"/>
    </row>
    <row r="322" spans="7:14" ht="15.75" customHeight="1">
      <c r="G322" s="29"/>
      <c r="H322" s="29"/>
      <c r="N322" s="28"/>
    </row>
    <row r="323" spans="7:14" ht="15.75" customHeight="1">
      <c r="G323" s="29"/>
      <c r="H323" s="29"/>
      <c r="N323" s="28"/>
    </row>
    <row r="324" spans="7:14" ht="15.75" customHeight="1">
      <c r="G324" s="29"/>
      <c r="H324" s="29"/>
      <c r="N324" s="28"/>
    </row>
    <row r="325" spans="7:14" ht="15.75" customHeight="1">
      <c r="G325" s="29"/>
      <c r="H325" s="29"/>
      <c r="N325" s="28"/>
    </row>
    <row r="326" spans="7:14" ht="15.75" customHeight="1">
      <c r="G326" s="29"/>
      <c r="H326" s="29"/>
      <c r="N326" s="28"/>
    </row>
    <row r="327" spans="7:14" ht="15.75" customHeight="1">
      <c r="G327" s="29"/>
      <c r="H327" s="29"/>
      <c r="N327" s="28"/>
    </row>
    <row r="328" spans="7:14" ht="15.75" customHeight="1">
      <c r="G328" s="29"/>
      <c r="H328" s="29"/>
      <c r="N328" s="28"/>
    </row>
    <row r="329" spans="7:14" ht="15.75" customHeight="1">
      <c r="G329" s="29"/>
      <c r="H329" s="29"/>
      <c r="N329" s="28"/>
    </row>
    <row r="330" spans="7:14" ht="15.75" customHeight="1">
      <c r="G330" s="29"/>
      <c r="H330" s="29"/>
      <c r="N330" s="28"/>
    </row>
    <row r="331" spans="7:14" ht="15.75" customHeight="1">
      <c r="G331" s="29"/>
      <c r="H331" s="29"/>
      <c r="N331" s="28"/>
    </row>
    <row r="332" spans="7:14" ht="15.75" customHeight="1">
      <c r="G332" s="29"/>
      <c r="H332" s="29"/>
      <c r="N332" s="28"/>
    </row>
    <row r="333" spans="7:14" ht="15.75" customHeight="1">
      <c r="G333" s="29"/>
      <c r="H333" s="29"/>
      <c r="N333" s="28"/>
    </row>
    <row r="334" spans="7:14" ht="15.75" customHeight="1">
      <c r="G334" s="29"/>
      <c r="H334" s="29"/>
      <c r="N334" s="28"/>
    </row>
    <row r="335" spans="7:14" ht="15.75" customHeight="1">
      <c r="G335" s="29"/>
      <c r="H335" s="29"/>
      <c r="N335" s="28"/>
    </row>
    <row r="336" spans="7:14" ht="15.75" customHeight="1">
      <c r="G336" s="29"/>
      <c r="H336" s="29"/>
      <c r="N336" s="28"/>
    </row>
    <row r="337" spans="7:14" ht="15.75" customHeight="1">
      <c r="G337" s="29"/>
      <c r="H337" s="29"/>
      <c r="N337" s="28"/>
    </row>
    <row r="338" spans="7:14" ht="15.75" customHeight="1">
      <c r="G338" s="29"/>
      <c r="H338" s="29"/>
      <c r="N338" s="28"/>
    </row>
    <row r="339" spans="7:14" ht="15.75" customHeight="1">
      <c r="G339" s="29"/>
      <c r="H339" s="29"/>
      <c r="N339" s="28"/>
    </row>
    <row r="340" spans="7:14" ht="15.75" customHeight="1">
      <c r="G340" s="29"/>
      <c r="H340" s="29"/>
      <c r="N340" s="28"/>
    </row>
    <row r="341" spans="7:14" ht="15.75" customHeight="1">
      <c r="G341" s="29"/>
      <c r="H341" s="29"/>
      <c r="N341" s="28"/>
    </row>
    <row r="342" spans="7:14" ht="15.75" customHeight="1">
      <c r="G342" s="29"/>
      <c r="H342" s="29"/>
      <c r="N342" s="28"/>
    </row>
    <row r="343" spans="7:14" ht="15.75" customHeight="1">
      <c r="G343" s="29"/>
      <c r="H343" s="29"/>
      <c r="N343" s="28"/>
    </row>
    <row r="344" spans="7:14" ht="15.75" customHeight="1">
      <c r="G344" s="29"/>
      <c r="H344" s="29"/>
      <c r="N344" s="28"/>
    </row>
    <row r="345" spans="7:14" ht="15.75" customHeight="1">
      <c r="G345" s="29"/>
      <c r="H345" s="29"/>
      <c r="N345" s="28"/>
    </row>
    <row r="346" spans="7:14" ht="15.75" customHeight="1">
      <c r="G346" s="29"/>
      <c r="H346" s="29"/>
      <c r="N346" s="28"/>
    </row>
    <row r="347" spans="7:14" ht="15.75" customHeight="1">
      <c r="G347" s="29"/>
      <c r="H347" s="29"/>
      <c r="N347" s="28"/>
    </row>
    <row r="348" spans="7:14" ht="15.75" customHeight="1">
      <c r="G348" s="29"/>
      <c r="H348" s="29"/>
      <c r="N348" s="28"/>
    </row>
    <row r="349" spans="7:14" ht="15.75" customHeight="1">
      <c r="G349" s="29"/>
      <c r="H349" s="29"/>
      <c r="N349" s="28"/>
    </row>
    <row r="350" spans="7:14" ht="15.75" customHeight="1">
      <c r="G350" s="29"/>
      <c r="H350" s="29"/>
      <c r="N350" s="28"/>
    </row>
    <row r="351" spans="7:14" ht="15.75" customHeight="1">
      <c r="G351" s="29"/>
      <c r="H351" s="29"/>
      <c r="N351" s="28"/>
    </row>
    <row r="352" spans="7:14" ht="15.75" customHeight="1">
      <c r="G352" s="29"/>
      <c r="H352" s="29"/>
      <c r="N352" s="28"/>
    </row>
    <row r="353" spans="7:14" ht="15.75" customHeight="1">
      <c r="G353" s="29"/>
      <c r="H353" s="29"/>
      <c r="N353" s="28"/>
    </row>
    <row r="354" spans="7:14" ht="15.75" customHeight="1">
      <c r="G354" s="29"/>
      <c r="H354" s="29"/>
      <c r="N354" s="28"/>
    </row>
    <row r="355" spans="7:14" ht="15.75" customHeight="1">
      <c r="G355" s="29"/>
      <c r="H355" s="29"/>
      <c r="N355" s="28"/>
    </row>
    <row r="356" spans="7:14" ht="15.75" customHeight="1">
      <c r="G356" s="29"/>
      <c r="H356" s="29"/>
      <c r="N356" s="28"/>
    </row>
    <row r="357" spans="7:14" ht="15.75" customHeight="1">
      <c r="G357" s="29"/>
      <c r="H357" s="29"/>
      <c r="N357" s="28"/>
    </row>
    <row r="358" spans="7:14" ht="15.75" customHeight="1">
      <c r="G358" s="29"/>
      <c r="H358" s="29"/>
      <c r="N358" s="28"/>
    </row>
    <row r="359" spans="7:14" ht="15.75" customHeight="1">
      <c r="G359" s="29"/>
      <c r="H359" s="29"/>
      <c r="N359" s="28"/>
    </row>
    <row r="360" spans="7:14" ht="15.75" customHeight="1">
      <c r="G360" s="29"/>
      <c r="H360" s="29"/>
      <c r="N360" s="28"/>
    </row>
    <row r="361" spans="7:14" ht="15.75" customHeight="1">
      <c r="G361" s="29"/>
      <c r="H361" s="29"/>
      <c r="N361" s="28"/>
    </row>
    <row r="362" spans="7:14" ht="15.75" customHeight="1">
      <c r="G362" s="29"/>
      <c r="H362" s="29"/>
      <c r="N362" s="28"/>
    </row>
    <row r="363" spans="7:14" ht="15.75" customHeight="1">
      <c r="G363" s="29"/>
      <c r="H363" s="29"/>
      <c r="N363" s="28"/>
    </row>
    <row r="364" spans="7:14" ht="15.75" customHeight="1">
      <c r="G364" s="29"/>
      <c r="H364" s="29"/>
      <c r="N364" s="28"/>
    </row>
    <row r="365" spans="7:14" ht="15.75" customHeight="1">
      <c r="G365" s="29"/>
      <c r="H365" s="29"/>
      <c r="N365" s="28"/>
    </row>
    <row r="366" spans="7:14" ht="15.75" customHeight="1">
      <c r="G366" s="29"/>
      <c r="H366" s="29"/>
      <c r="N366" s="28"/>
    </row>
    <row r="367" spans="7:14" ht="15.75" customHeight="1">
      <c r="G367" s="29"/>
      <c r="H367" s="29"/>
      <c r="N367" s="28"/>
    </row>
    <row r="368" spans="7:14" ht="15.75" customHeight="1">
      <c r="G368" s="29"/>
      <c r="H368" s="29"/>
      <c r="N368" s="28"/>
    </row>
    <row r="369" spans="7:14" ht="15.75" customHeight="1">
      <c r="G369" s="29"/>
      <c r="H369" s="29"/>
      <c r="N369" s="28"/>
    </row>
    <row r="370" spans="7:14" ht="15.75" customHeight="1">
      <c r="G370" s="29"/>
      <c r="H370" s="29"/>
      <c r="N370" s="28"/>
    </row>
    <row r="371" spans="7:14" ht="15.75" customHeight="1">
      <c r="G371" s="29"/>
      <c r="H371" s="29"/>
      <c r="N371" s="28"/>
    </row>
    <row r="372" spans="7:14" ht="15.75" customHeight="1">
      <c r="G372" s="29"/>
      <c r="H372" s="29"/>
      <c r="N372" s="28"/>
    </row>
    <row r="373" spans="7:14" ht="15.75" customHeight="1">
      <c r="G373" s="29"/>
      <c r="H373" s="29"/>
      <c r="N373" s="28"/>
    </row>
    <row r="374" spans="7:14" ht="15.75" customHeight="1">
      <c r="G374" s="29"/>
      <c r="H374" s="29"/>
      <c r="N374" s="28"/>
    </row>
    <row r="375" spans="7:14" ht="15.75" customHeight="1">
      <c r="G375" s="29"/>
      <c r="H375" s="29"/>
      <c r="N375" s="28"/>
    </row>
    <row r="376" spans="7:14" ht="15.75" customHeight="1">
      <c r="G376" s="29"/>
      <c r="H376" s="29"/>
      <c r="N376" s="28"/>
    </row>
    <row r="377" spans="7:14" ht="15.75" customHeight="1">
      <c r="G377" s="29"/>
      <c r="H377" s="29"/>
      <c r="N377" s="28"/>
    </row>
    <row r="378" spans="7:14" ht="15.75" customHeight="1">
      <c r="G378" s="29"/>
      <c r="H378" s="29"/>
      <c r="N378" s="28"/>
    </row>
    <row r="379" spans="7:14" ht="15.75" customHeight="1">
      <c r="G379" s="29"/>
      <c r="H379" s="29"/>
      <c r="N379" s="28"/>
    </row>
    <row r="380" spans="7:14" ht="15.75" customHeight="1">
      <c r="G380" s="29"/>
      <c r="H380" s="29"/>
      <c r="N380" s="28"/>
    </row>
    <row r="381" spans="7:14" ht="15.75" customHeight="1">
      <c r="G381" s="29"/>
      <c r="H381" s="29"/>
      <c r="N381" s="28"/>
    </row>
    <row r="382" spans="7:14" ht="15.75" customHeight="1">
      <c r="G382" s="29"/>
      <c r="H382" s="29"/>
      <c r="N382" s="28"/>
    </row>
    <row r="383" spans="7:14" ht="15.75" customHeight="1">
      <c r="G383" s="29"/>
      <c r="H383" s="29"/>
      <c r="N383" s="28"/>
    </row>
    <row r="384" spans="7:14" ht="15.75" customHeight="1">
      <c r="G384" s="29"/>
      <c r="H384" s="29"/>
      <c r="N384" s="28"/>
    </row>
    <row r="385" spans="7:14" ht="15.75" customHeight="1">
      <c r="G385" s="29"/>
      <c r="H385" s="29"/>
      <c r="N385" s="28"/>
    </row>
    <row r="386" spans="7:14" ht="15.75" customHeight="1">
      <c r="G386" s="29"/>
      <c r="H386" s="29"/>
      <c r="N386" s="28"/>
    </row>
    <row r="387" spans="7:14" ht="15.75" customHeight="1">
      <c r="G387" s="29"/>
      <c r="H387" s="29"/>
      <c r="N387" s="28"/>
    </row>
    <row r="388" spans="7:14" ht="15.75" customHeight="1">
      <c r="G388" s="29"/>
      <c r="H388" s="29"/>
      <c r="N388" s="28"/>
    </row>
    <row r="389" spans="7:14" ht="15.75" customHeight="1">
      <c r="G389" s="29"/>
      <c r="H389" s="29"/>
      <c r="N389" s="28"/>
    </row>
    <row r="390" spans="7:14" ht="15.75" customHeight="1">
      <c r="G390" s="29"/>
      <c r="H390" s="29"/>
      <c r="N390" s="28"/>
    </row>
    <row r="391" spans="7:14" ht="15.75" customHeight="1">
      <c r="G391" s="29"/>
      <c r="H391" s="29"/>
      <c r="N391" s="28"/>
    </row>
    <row r="392" spans="7:14" ht="15.75" customHeight="1">
      <c r="G392" s="29"/>
      <c r="H392" s="29"/>
      <c r="N392" s="28"/>
    </row>
    <row r="393" spans="7:14" ht="15.75" customHeight="1">
      <c r="G393" s="29"/>
      <c r="H393" s="29"/>
      <c r="N393" s="28"/>
    </row>
    <row r="394" spans="7:14" ht="15.75" customHeight="1">
      <c r="G394" s="29"/>
      <c r="H394" s="29"/>
      <c r="N394" s="28"/>
    </row>
    <row r="395" spans="7:14" ht="15.75" customHeight="1">
      <c r="G395" s="29"/>
      <c r="H395" s="29"/>
      <c r="N395" s="28"/>
    </row>
    <row r="396" spans="7:14" ht="15.75" customHeight="1">
      <c r="G396" s="29"/>
      <c r="H396" s="29"/>
      <c r="N396" s="28"/>
    </row>
    <row r="397" spans="7:14" ht="15.75" customHeight="1">
      <c r="G397" s="29"/>
      <c r="H397" s="29"/>
      <c r="N397" s="28"/>
    </row>
    <row r="398" spans="7:14" ht="15.75" customHeight="1">
      <c r="G398" s="29"/>
      <c r="H398" s="29"/>
      <c r="N398" s="28"/>
    </row>
    <row r="399" spans="7:14" ht="15.75" customHeight="1">
      <c r="G399" s="29"/>
      <c r="H399" s="29"/>
      <c r="N399" s="28"/>
    </row>
    <row r="400" spans="7:14" ht="15.75" customHeight="1">
      <c r="G400" s="29"/>
      <c r="H400" s="29"/>
      <c r="N400" s="28"/>
    </row>
    <row r="401" spans="7:14" ht="15.75" customHeight="1">
      <c r="G401" s="29"/>
      <c r="H401" s="29"/>
      <c r="N401" s="28"/>
    </row>
    <row r="402" spans="7:14" ht="15.75" customHeight="1">
      <c r="G402" s="29"/>
      <c r="H402" s="29"/>
      <c r="N402" s="28"/>
    </row>
    <row r="403" spans="7:14" ht="15.75" customHeight="1">
      <c r="G403" s="29"/>
      <c r="H403" s="29"/>
      <c r="N403" s="28"/>
    </row>
    <row r="404" spans="7:14" ht="15.75" customHeight="1">
      <c r="G404" s="29"/>
      <c r="H404" s="29"/>
      <c r="N404" s="28"/>
    </row>
    <row r="405" spans="7:14" ht="15.75" customHeight="1">
      <c r="G405" s="29"/>
      <c r="H405" s="29"/>
      <c r="N405" s="28"/>
    </row>
    <row r="406" spans="7:14" ht="15.75" customHeight="1">
      <c r="G406" s="29"/>
      <c r="H406" s="29"/>
      <c r="N406" s="28"/>
    </row>
    <row r="407" spans="7:14" ht="15.75" customHeight="1">
      <c r="G407" s="29"/>
      <c r="H407" s="29"/>
      <c r="N407" s="28"/>
    </row>
    <row r="408" spans="7:14" ht="15.75" customHeight="1">
      <c r="G408" s="29"/>
      <c r="H408" s="29"/>
      <c r="N408" s="28"/>
    </row>
    <row r="409" spans="7:14" ht="15.75" customHeight="1">
      <c r="G409" s="29"/>
      <c r="H409" s="29"/>
      <c r="N409" s="28"/>
    </row>
    <row r="410" spans="7:14" ht="15.75" customHeight="1">
      <c r="G410" s="29"/>
      <c r="H410" s="29"/>
      <c r="N410" s="28"/>
    </row>
    <row r="411" spans="7:14" ht="15.75" customHeight="1">
      <c r="G411" s="29"/>
      <c r="H411" s="29"/>
      <c r="N411" s="28"/>
    </row>
    <row r="412" spans="7:14" ht="15.75" customHeight="1">
      <c r="G412" s="29"/>
      <c r="H412" s="29"/>
      <c r="N412" s="28"/>
    </row>
    <row r="413" spans="7:14" ht="15.75" customHeight="1">
      <c r="G413" s="29"/>
      <c r="H413" s="29"/>
      <c r="N413" s="28"/>
    </row>
    <row r="414" spans="7:14" ht="15.75" customHeight="1">
      <c r="G414" s="29"/>
      <c r="H414" s="29"/>
      <c r="N414" s="28"/>
    </row>
    <row r="415" spans="7:14" ht="15.75" customHeight="1">
      <c r="G415" s="29"/>
      <c r="H415" s="29"/>
      <c r="N415" s="28"/>
    </row>
    <row r="416" spans="7:14" ht="15.75" customHeight="1">
      <c r="G416" s="29"/>
      <c r="H416" s="29"/>
      <c r="N416" s="28"/>
    </row>
    <row r="417" spans="7:14" ht="15.75" customHeight="1">
      <c r="G417" s="29"/>
      <c r="H417" s="29"/>
      <c r="N417" s="28"/>
    </row>
    <row r="418" spans="7:14" ht="15.75" customHeight="1">
      <c r="G418" s="29"/>
      <c r="H418" s="29"/>
      <c r="N418" s="28"/>
    </row>
    <row r="419" spans="7:14" ht="15.75" customHeight="1">
      <c r="G419" s="29"/>
      <c r="H419" s="29"/>
      <c r="N419" s="28"/>
    </row>
    <row r="420" spans="7:14" ht="15.75" customHeight="1">
      <c r="G420" s="29"/>
      <c r="H420" s="29"/>
      <c r="N420" s="28"/>
    </row>
    <row r="421" spans="7:14" ht="15.75" customHeight="1">
      <c r="G421" s="29"/>
      <c r="H421" s="29"/>
      <c r="N421" s="28"/>
    </row>
    <row r="422" spans="7:14" ht="15.75" customHeight="1">
      <c r="G422" s="29"/>
      <c r="H422" s="29"/>
      <c r="N422" s="28"/>
    </row>
    <row r="423" spans="7:14" ht="15.75" customHeight="1">
      <c r="G423" s="29"/>
      <c r="H423" s="29"/>
      <c r="N423" s="28"/>
    </row>
    <row r="424" spans="7:14" ht="15.75" customHeight="1">
      <c r="G424" s="29"/>
      <c r="H424" s="29"/>
      <c r="N424" s="28"/>
    </row>
    <row r="425" spans="7:14" ht="15.75" customHeight="1">
      <c r="G425" s="29"/>
      <c r="H425" s="29"/>
      <c r="N425" s="28"/>
    </row>
    <row r="426" spans="7:14" ht="15.75" customHeight="1">
      <c r="G426" s="29"/>
      <c r="H426" s="29"/>
      <c r="N426" s="28"/>
    </row>
    <row r="427" spans="7:14" ht="15.75" customHeight="1">
      <c r="G427" s="29"/>
      <c r="H427" s="29"/>
      <c r="N427" s="28"/>
    </row>
    <row r="428" spans="7:14" ht="15.75" customHeight="1">
      <c r="G428" s="29"/>
      <c r="H428" s="29"/>
      <c r="N428" s="28"/>
    </row>
    <row r="429" spans="7:14" ht="15.75" customHeight="1">
      <c r="G429" s="29"/>
      <c r="H429" s="29"/>
      <c r="N429" s="28"/>
    </row>
    <row r="430" spans="7:14" ht="15.75" customHeight="1">
      <c r="G430" s="29"/>
      <c r="H430" s="29"/>
      <c r="N430" s="28"/>
    </row>
    <row r="431" spans="7:14" ht="15.75" customHeight="1">
      <c r="G431" s="29"/>
      <c r="H431" s="29"/>
      <c r="N431" s="28"/>
    </row>
    <row r="432" spans="7:14" ht="15.75" customHeight="1">
      <c r="G432" s="29"/>
      <c r="H432" s="29"/>
      <c r="N432" s="28"/>
    </row>
    <row r="433" spans="7:14" ht="15.75" customHeight="1">
      <c r="G433" s="29"/>
      <c r="H433" s="29"/>
      <c r="N433" s="28"/>
    </row>
    <row r="434" spans="7:14" ht="15.75" customHeight="1">
      <c r="G434" s="29"/>
      <c r="H434" s="29"/>
      <c r="N434" s="28"/>
    </row>
    <row r="435" spans="7:14" ht="15.75" customHeight="1">
      <c r="G435" s="29"/>
      <c r="H435" s="29"/>
      <c r="N435" s="28"/>
    </row>
    <row r="436" spans="7:14" ht="15.75" customHeight="1">
      <c r="G436" s="29"/>
      <c r="H436" s="29"/>
      <c r="N436" s="28"/>
    </row>
    <row r="437" spans="7:14" ht="15.75" customHeight="1">
      <c r="G437" s="29"/>
      <c r="H437" s="29"/>
      <c r="N437" s="28"/>
    </row>
    <row r="438" spans="7:14" ht="15.75" customHeight="1">
      <c r="G438" s="29"/>
      <c r="H438" s="29"/>
      <c r="N438" s="28"/>
    </row>
    <row r="439" spans="7:14" ht="15.75" customHeight="1">
      <c r="G439" s="29"/>
      <c r="H439" s="29"/>
      <c r="N439" s="28"/>
    </row>
    <row r="440" spans="7:14" ht="15.75" customHeight="1">
      <c r="G440" s="29"/>
      <c r="H440" s="29"/>
      <c r="N440" s="28"/>
    </row>
    <row r="441" spans="7:14" ht="15.75" customHeight="1">
      <c r="G441" s="29"/>
      <c r="H441" s="29"/>
      <c r="N441" s="28"/>
    </row>
    <row r="442" spans="7:14" ht="15.75" customHeight="1">
      <c r="G442" s="29"/>
      <c r="H442" s="29"/>
      <c r="N442" s="28"/>
    </row>
    <row r="443" spans="7:14" ht="15.75" customHeight="1">
      <c r="G443" s="29"/>
      <c r="H443" s="29"/>
      <c r="N443" s="28"/>
    </row>
    <row r="444" spans="7:14" ht="15.75" customHeight="1">
      <c r="G444" s="29"/>
      <c r="H444" s="29"/>
      <c r="N444" s="28"/>
    </row>
    <row r="445" spans="7:14" ht="15.75" customHeight="1">
      <c r="G445" s="29"/>
      <c r="H445" s="29"/>
      <c r="N445" s="28"/>
    </row>
    <row r="446" spans="7:14" ht="15.75" customHeight="1">
      <c r="G446" s="29"/>
      <c r="H446" s="29"/>
      <c r="N446" s="28"/>
    </row>
    <row r="447" spans="7:14" ht="15.75" customHeight="1">
      <c r="G447" s="29"/>
      <c r="H447" s="29"/>
      <c r="N447" s="28"/>
    </row>
    <row r="448" spans="7:14" ht="15.75" customHeight="1">
      <c r="G448" s="29"/>
      <c r="H448" s="29"/>
      <c r="N448" s="28"/>
    </row>
    <row r="449" spans="7:14" ht="15.75" customHeight="1">
      <c r="G449" s="29"/>
      <c r="H449" s="29"/>
      <c r="N449" s="28"/>
    </row>
    <row r="450" spans="7:14" ht="15.75" customHeight="1">
      <c r="G450" s="29"/>
      <c r="H450" s="29"/>
      <c r="N450" s="28"/>
    </row>
    <row r="451" spans="7:14" ht="15.75" customHeight="1">
      <c r="G451" s="29"/>
      <c r="H451" s="29"/>
      <c r="N451" s="28"/>
    </row>
    <row r="452" spans="7:14" ht="15.75" customHeight="1">
      <c r="G452" s="29"/>
      <c r="H452" s="29"/>
      <c r="N452" s="28"/>
    </row>
    <row r="453" spans="7:14" ht="15.75" customHeight="1">
      <c r="G453" s="29"/>
      <c r="H453" s="29"/>
      <c r="N453" s="28"/>
    </row>
    <row r="454" spans="7:14" ht="15.75" customHeight="1">
      <c r="G454" s="29"/>
      <c r="H454" s="29"/>
      <c r="N454" s="28"/>
    </row>
    <row r="455" spans="7:14" ht="15.75" customHeight="1">
      <c r="G455" s="29"/>
      <c r="H455" s="29"/>
      <c r="N455" s="28"/>
    </row>
    <row r="456" spans="7:14" ht="15.75" customHeight="1">
      <c r="G456" s="29"/>
      <c r="H456" s="29"/>
      <c r="N456" s="28"/>
    </row>
    <row r="457" spans="7:14" ht="15.75" customHeight="1">
      <c r="G457" s="29"/>
      <c r="H457" s="29"/>
      <c r="N457" s="28"/>
    </row>
    <row r="458" spans="7:14" ht="15.75" customHeight="1">
      <c r="G458" s="29"/>
      <c r="H458" s="29"/>
      <c r="N458" s="28"/>
    </row>
    <row r="459" spans="7:14" ht="15.75" customHeight="1">
      <c r="G459" s="29"/>
      <c r="H459" s="29"/>
      <c r="N459" s="28"/>
    </row>
    <row r="460" spans="7:14" ht="15.75" customHeight="1">
      <c r="G460" s="29"/>
      <c r="H460" s="29"/>
      <c r="N460" s="28"/>
    </row>
    <row r="461" spans="7:14" ht="15.75" customHeight="1">
      <c r="G461" s="29"/>
      <c r="H461" s="29"/>
      <c r="N461" s="28"/>
    </row>
    <row r="462" spans="7:14" ht="15.75" customHeight="1">
      <c r="G462" s="29"/>
      <c r="H462" s="29"/>
      <c r="N462" s="28"/>
    </row>
    <row r="463" spans="7:14" ht="15.75" customHeight="1">
      <c r="G463" s="29"/>
      <c r="H463" s="29"/>
      <c r="N463" s="28"/>
    </row>
    <row r="464" spans="7:14" ht="15.75" customHeight="1">
      <c r="G464" s="29"/>
      <c r="H464" s="29"/>
      <c r="N464" s="28"/>
    </row>
    <row r="465" spans="7:14" ht="15.75" customHeight="1">
      <c r="G465" s="29"/>
      <c r="H465" s="29"/>
      <c r="N465" s="28"/>
    </row>
    <row r="466" spans="7:14" ht="15.75" customHeight="1">
      <c r="G466" s="29"/>
      <c r="H466" s="29"/>
      <c r="N466" s="28"/>
    </row>
    <row r="467" spans="7:14" ht="15.75" customHeight="1">
      <c r="G467" s="29"/>
      <c r="H467" s="29"/>
      <c r="N467" s="28"/>
    </row>
    <row r="468" spans="7:14" ht="15.75" customHeight="1">
      <c r="G468" s="29"/>
      <c r="H468" s="29"/>
      <c r="N468" s="28"/>
    </row>
    <row r="469" spans="7:14" ht="15.75" customHeight="1">
      <c r="G469" s="29"/>
      <c r="H469" s="29"/>
      <c r="N469" s="28"/>
    </row>
    <row r="470" spans="7:14" ht="15.75" customHeight="1">
      <c r="G470" s="29"/>
      <c r="H470" s="29"/>
      <c r="N470" s="28"/>
    </row>
    <row r="471" spans="7:14" ht="15.75" customHeight="1">
      <c r="G471" s="29"/>
      <c r="H471" s="29"/>
      <c r="N471" s="28"/>
    </row>
    <row r="472" spans="7:14" ht="15.75" customHeight="1">
      <c r="G472" s="29"/>
      <c r="H472" s="29"/>
      <c r="N472" s="28"/>
    </row>
    <row r="473" spans="7:14" ht="15.75" customHeight="1">
      <c r="G473" s="29"/>
      <c r="H473" s="29"/>
      <c r="N473" s="28"/>
    </row>
    <row r="474" spans="7:14" ht="15.75" customHeight="1">
      <c r="G474" s="29"/>
      <c r="H474" s="29"/>
      <c r="N474" s="28"/>
    </row>
    <row r="475" spans="7:14" ht="15.75" customHeight="1">
      <c r="G475" s="29"/>
      <c r="H475" s="29"/>
      <c r="N475" s="28"/>
    </row>
    <row r="476" spans="7:14" ht="15.75" customHeight="1">
      <c r="G476" s="29"/>
      <c r="H476" s="29"/>
      <c r="N476" s="28"/>
    </row>
    <row r="477" spans="7:14" ht="15.75" customHeight="1">
      <c r="G477" s="29"/>
      <c r="H477" s="29"/>
      <c r="N477" s="28"/>
    </row>
    <row r="478" spans="7:14" ht="15.75" customHeight="1">
      <c r="G478" s="29"/>
      <c r="H478" s="29"/>
      <c r="N478" s="28"/>
    </row>
    <row r="479" spans="7:14" ht="15.75" customHeight="1">
      <c r="G479" s="29"/>
      <c r="H479" s="29"/>
      <c r="N479" s="28"/>
    </row>
    <row r="480" spans="7:14" ht="15.75" customHeight="1">
      <c r="G480" s="29"/>
      <c r="H480" s="29"/>
      <c r="N480" s="28"/>
    </row>
    <row r="481" spans="7:14" ht="15.75" customHeight="1">
      <c r="G481" s="29"/>
      <c r="H481" s="29"/>
      <c r="N481" s="28"/>
    </row>
    <row r="482" spans="7:14" ht="15.75" customHeight="1">
      <c r="G482" s="29"/>
      <c r="H482" s="29"/>
      <c r="N482" s="28"/>
    </row>
    <row r="483" spans="7:14" ht="15.75" customHeight="1">
      <c r="G483" s="29"/>
      <c r="H483" s="29"/>
      <c r="N483" s="28"/>
    </row>
    <row r="484" spans="7:14" ht="15.75" customHeight="1">
      <c r="G484" s="29"/>
      <c r="H484" s="29"/>
      <c r="N484" s="28"/>
    </row>
    <row r="485" spans="7:14" ht="15.75" customHeight="1">
      <c r="G485" s="29"/>
      <c r="H485" s="29"/>
      <c r="N485" s="28"/>
    </row>
    <row r="486" spans="7:14" ht="15.75" customHeight="1">
      <c r="G486" s="29"/>
      <c r="H486" s="29"/>
      <c r="N486" s="28"/>
    </row>
    <row r="487" spans="7:14" ht="15.75" customHeight="1">
      <c r="G487" s="29"/>
      <c r="H487" s="29"/>
      <c r="N487" s="28"/>
    </row>
    <row r="488" spans="7:14" ht="15.75" customHeight="1">
      <c r="G488" s="29"/>
      <c r="H488" s="29"/>
      <c r="N488" s="28"/>
    </row>
    <row r="489" spans="7:14" ht="15.75" customHeight="1">
      <c r="G489" s="29"/>
      <c r="H489" s="29"/>
      <c r="N489" s="28"/>
    </row>
    <row r="490" spans="7:14" ht="15.75" customHeight="1">
      <c r="G490" s="29"/>
      <c r="H490" s="29"/>
      <c r="N490" s="28"/>
    </row>
    <row r="491" spans="7:14" ht="15.75" customHeight="1">
      <c r="G491" s="29"/>
      <c r="H491" s="29"/>
      <c r="N491" s="28"/>
    </row>
    <row r="492" spans="7:14" ht="15.75" customHeight="1">
      <c r="G492" s="29"/>
      <c r="H492" s="29"/>
      <c r="N492" s="28"/>
    </row>
    <row r="493" spans="7:14" ht="15.75" customHeight="1">
      <c r="G493" s="29"/>
      <c r="H493" s="29"/>
      <c r="N493" s="28"/>
    </row>
    <row r="494" spans="7:14" ht="15.75" customHeight="1">
      <c r="G494" s="29"/>
      <c r="H494" s="29"/>
      <c r="N494" s="28"/>
    </row>
    <row r="495" spans="7:14" ht="15.75" customHeight="1">
      <c r="G495" s="29"/>
      <c r="H495" s="29"/>
      <c r="N495" s="28"/>
    </row>
    <row r="496" spans="7:14" ht="15.75" customHeight="1">
      <c r="G496" s="29"/>
      <c r="H496" s="29"/>
      <c r="N496" s="28"/>
    </row>
    <row r="497" spans="7:14" ht="15.75" customHeight="1">
      <c r="G497" s="29"/>
      <c r="H497" s="29"/>
      <c r="N497" s="28"/>
    </row>
    <row r="498" spans="7:14" ht="15.75" customHeight="1">
      <c r="G498" s="29"/>
      <c r="H498" s="29"/>
      <c r="N498" s="28"/>
    </row>
    <row r="499" spans="7:14" ht="15.75" customHeight="1">
      <c r="G499" s="29"/>
      <c r="H499" s="29"/>
      <c r="N499" s="28"/>
    </row>
    <row r="500" spans="7:14" ht="15.75" customHeight="1">
      <c r="G500" s="29"/>
      <c r="H500" s="29"/>
      <c r="N500" s="28"/>
    </row>
    <row r="501" spans="7:14" ht="15.75" customHeight="1">
      <c r="G501" s="29"/>
      <c r="H501" s="29"/>
      <c r="N501" s="28"/>
    </row>
    <row r="502" spans="7:14" ht="15.75" customHeight="1">
      <c r="G502" s="29"/>
      <c r="H502" s="29"/>
      <c r="N502" s="28"/>
    </row>
    <row r="503" spans="7:14" ht="15.75" customHeight="1">
      <c r="G503" s="29"/>
      <c r="H503" s="29"/>
      <c r="N503" s="28"/>
    </row>
    <row r="504" spans="7:14" ht="15.75" customHeight="1">
      <c r="G504" s="29"/>
      <c r="H504" s="29"/>
      <c r="N504" s="28"/>
    </row>
    <row r="505" spans="7:14" ht="15.75" customHeight="1">
      <c r="G505" s="29"/>
      <c r="H505" s="29"/>
      <c r="N505" s="28"/>
    </row>
    <row r="506" spans="7:14" ht="15.75" customHeight="1">
      <c r="G506" s="29"/>
      <c r="H506" s="29"/>
      <c r="N506" s="28"/>
    </row>
    <row r="507" spans="7:14" ht="15.75" customHeight="1">
      <c r="G507" s="29"/>
      <c r="H507" s="29"/>
      <c r="N507" s="28"/>
    </row>
    <row r="508" spans="7:14" ht="15.75" customHeight="1">
      <c r="G508" s="29"/>
      <c r="H508" s="29"/>
      <c r="N508" s="28"/>
    </row>
    <row r="509" spans="7:14" ht="15.75" customHeight="1">
      <c r="G509" s="29"/>
      <c r="H509" s="29"/>
      <c r="N509" s="28"/>
    </row>
    <row r="510" spans="7:14" ht="15.75" customHeight="1">
      <c r="G510" s="29"/>
      <c r="H510" s="29"/>
      <c r="N510" s="28"/>
    </row>
    <row r="511" spans="7:14" ht="15.75" customHeight="1">
      <c r="G511" s="29"/>
      <c r="H511" s="29"/>
      <c r="N511" s="28"/>
    </row>
    <row r="512" spans="7:14" ht="15.75" customHeight="1">
      <c r="G512" s="29"/>
      <c r="H512" s="29"/>
      <c r="N512" s="28"/>
    </row>
    <row r="513" spans="7:14" ht="15.75" customHeight="1">
      <c r="G513" s="29"/>
      <c r="H513" s="29"/>
      <c r="N513" s="28"/>
    </row>
    <row r="514" spans="7:14" ht="15.75" customHeight="1">
      <c r="G514" s="29"/>
      <c r="H514" s="29"/>
      <c r="N514" s="28"/>
    </row>
    <row r="515" spans="7:14" ht="15.75" customHeight="1">
      <c r="G515" s="29"/>
      <c r="H515" s="29"/>
      <c r="N515" s="28"/>
    </row>
    <row r="516" spans="7:14" ht="15.75" customHeight="1">
      <c r="G516" s="29"/>
      <c r="H516" s="29"/>
      <c r="N516" s="28"/>
    </row>
    <row r="517" spans="7:14" ht="15.75" customHeight="1">
      <c r="G517" s="29"/>
      <c r="H517" s="29"/>
      <c r="N517" s="28"/>
    </row>
    <row r="518" spans="7:14" ht="15.75" customHeight="1">
      <c r="G518" s="29"/>
      <c r="H518" s="29"/>
      <c r="N518" s="28"/>
    </row>
    <row r="519" spans="7:14" ht="15.75" customHeight="1">
      <c r="G519" s="29"/>
      <c r="H519" s="29"/>
      <c r="N519" s="28"/>
    </row>
    <row r="520" spans="7:14" ht="15.75" customHeight="1">
      <c r="G520" s="29"/>
      <c r="H520" s="29"/>
      <c r="N520" s="28"/>
    </row>
    <row r="521" spans="7:14" ht="15.75" customHeight="1">
      <c r="G521" s="29"/>
      <c r="H521" s="29"/>
      <c r="N521" s="28"/>
    </row>
    <row r="522" spans="7:14" ht="15.75" customHeight="1">
      <c r="G522" s="29"/>
      <c r="H522" s="29"/>
      <c r="N522" s="28"/>
    </row>
    <row r="523" spans="7:14" ht="15.75" customHeight="1">
      <c r="G523" s="29"/>
      <c r="H523" s="29"/>
      <c r="N523" s="28"/>
    </row>
    <row r="524" spans="7:14" ht="15.75" customHeight="1">
      <c r="G524" s="29"/>
      <c r="H524" s="29"/>
      <c r="N524" s="28"/>
    </row>
    <row r="525" spans="7:14" ht="15.75" customHeight="1">
      <c r="G525" s="29"/>
      <c r="H525" s="29"/>
      <c r="N525" s="28"/>
    </row>
    <row r="526" spans="7:14" ht="15.75" customHeight="1">
      <c r="G526" s="29"/>
      <c r="H526" s="29"/>
      <c r="N526" s="28"/>
    </row>
    <row r="527" spans="7:14" ht="15.75" customHeight="1">
      <c r="G527" s="29"/>
      <c r="H527" s="29"/>
      <c r="N527" s="28"/>
    </row>
    <row r="528" spans="7:14" ht="15.75" customHeight="1">
      <c r="G528" s="29"/>
      <c r="H528" s="29"/>
      <c r="N528" s="28"/>
    </row>
    <row r="529" spans="7:14" ht="15.75" customHeight="1">
      <c r="G529" s="29"/>
      <c r="H529" s="29"/>
      <c r="N529" s="28"/>
    </row>
    <row r="530" spans="7:14" ht="15.75" customHeight="1">
      <c r="G530" s="29"/>
      <c r="H530" s="29"/>
      <c r="N530" s="28"/>
    </row>
    <row r="531" spans="7:14" ht="15.75" customHeight="1">
      <c r="G531" s="29"/>
      <c r="H531" s="29"/>
      <c r="N531" s="28"/>
    </row>
    <row r="532" spans="7:14" ht="15.75" customHeight="1">
      <c r="G532" s="29"/>
      <c r="H532" s="29"/>
      <c r="N532" s="28"/>
    </row>
    <row r="533" spans="7:14" ht="15.75" customHeight="1">
      <c r="G533" s="29"/>
      <c r="H533" s="29"/>
      <c r="N533" s="28"/>
    </row>
    <row r="534" spans="7:14" ht="15.75" customHeight="1">
      <c r="G534" s="29"/>
      <c r="H534" s="29"/>
      <c r="N534" s="28"/>
    </row>
    <row r="535" spans="7:14" ht="15.75" customHeight="1">
      <c r="G535" s="29"/>
      <c r="H535" s="29"/>
      <c r="N535" s="28"/>
    </row>
    <row r="536" spans="7:14" ht="15.75" customHeight="1">
      <c r="G536" s="29"/>
      <c r="H536" s="29"/>
      <c r="N536" s="28"/>
    </row>
    <row r="537" spans="7:14" ht="15.75" customHeight="1">
      <c r="G537" s="29"/>
      <c r="H537" s="29"/>
      <c r="N537" s="28"/>
    </row>
    <row r="538" spans="7:14" ht="15.75" customHeight="1">
      <c r="G538" s="29"/>
      <c r="H538" s="29"/>
      <c r="N538" s="28"/>
    </row>
    <row r="539" spans="7:14" ht="15.75" customHeight="1">
      <c r="G539" s="29"/>
      <c r="H539" s="29"/>
      <c r="N539" s="28"/>
    </row>
    <row r="540" spans="7:14" ht="15.75" customHeight="1">
      <c r="G540" s="29"/>
      <c r="H540" s="29"/>
      <c r="N540" s="28"/>
    </row>
    <row r="541" spans="7:14" ht="15.75" customHeight="1">
      <c r="G541" s="29"/>
      <c r="H541" s="29"/>
      <c r="N541" s="28"/>
    </row>
    <row r="542" spans="7:14" ht="15.75" customHeight="1">
      <c r="G542" s="29"/>
      <c r="H542" s="29"/>
      <c r="N542" s="28"/>
    </row>
    <row r="543" spans="7:14" ht="15.75" customHeight="1">
      <c r="G543" s="29"/>
      <c r="H543" s="29"/>
      <c r="N543" s="28"/>
    </row>
    <row r="544" spans="7:14" ht="15.75" customHeight="1">
      <c r="G544" s="29"/>
      <c r="H544" s="29"/>
      <c r="N544" s="28"/>
    </row>
    <row r="545" spans="7:14" ht="15.75" customHeight="1">
      <c r="G545" s="29"/>
      <c r="H545" s="29"/>
      <c r="N545" s="28"/>
    </row>
    <row r="546" spans="7:14" ht="15.75" customHeight="1">
      <c r="G546" s="29"/>
      <c r="H546" s="29"/>
      <c r="N546" s="28"/>
    </row>
    <row r="547" spans="7:14" ht="15.75" customHeight="1">
      <c r="G547" s="29"/>
      <c r="H547" s="29"/>
      <c r="N547" s="28"/>
    </row>
    <row r="548" spans="7:14" ht="15.75" customHeight="1">
      <c r="G548" s="29"/>
      <c r="H548" s="29"/>
      <c r="N548" s="28"/>
    </row>
    <row r="549" spans="7:14" ht="15.75" customHeight="1">
      <c r="G549" s="29"/>
      <c r="H549" s="29"/>
      <c r="N549" s="28"/>
    </row>
    <row r="550" spans="7:14" ht="15.75" customHeight="1">
      <c r="G550" s="29"/>
      <c r="H550" s="29"/>
      <c r="N550" s="28"/>
    </row>
    <row r="551" spans="7:14" ht="15.75" customHeight="1">
      <c r="G551" s="29"/>
      <c r="H551" s="29"/>
      <c r="N551" s="28"/>
    </row>
    <row r="552" spans="7:14" ht="15.75" customHeight="1">
      <c r="G552" s="29"/>
      <c r="H552" s="29"/>
      <c r="N552" s="28"/>
    </row>
    <row r="553" spans="7:14" ht="15.75" customHeight="1">
      <c r="G553" s="29"/>
      <c r="H553" s="29"/>
      <c r="N553" s="28"/>
    </row>
    <row r="554" spans="7:14" ht="15.75" customHeight="1">
      <c r="G554" s="29"/>
      <c r="H554" s="29"/>
      <c r="N554" s="28"/>
    </row>
    <row r="555" spans="7:14" ht="15.75" customHeight="1">
      <c r="G555" s="29"/>
      <c r="H555" s="29"/>
      <c r="N555" s="28"/>
    </row>
    <row r="556" spans="7:14" ht="15.75" customHeight="1">
      <c r="G556" s="29"/>
      <c r="H556" s="29"/>
      <c r="N556" s="28"/>
    </row>
    <row r="557" spans="7:14" ht="15.75" customHeight="1">
      <c r="G557" s="29"/>
      <c r="H557" s="29"/>
      <c r="N557" s="28"/>
    </row>
    <row r="558" spans="7:14" ht="15.75" customHeight="1">
      <c r="G558" s="29"/>
      <c r="H558" s="29"/>
      <c r="N558" s="28"/>
    </row>
    <row r="559" spans="7:14" ht="15.75" customHeight="1">
      <c r="G559" s="29"/>
      <c r="H559" s="29"/>
      <c r="N559" s="28"/>
    </row>
    <row r="560" spans="7:14" ht="15.75" customHeight="1">
      <c r="G560" s="29"/>
      <c r="H560" s="29"/>
      <c r="N560" s="28"/>
    </row>
    <row r="561" spans="7:14" ht="15.75" customHeight="1">
      <c r="G561" s="29"/>
      <c r="H561" s="29"/>
      <c r="N561" s="28"/>
    </row>
    <row r="562" spans="7:14" ht="15.75" customHeight="1">
      <c r="G562" s="29"/>
      <c r="H562" s="29"/>
      <c r="N562" s="28"/>
    </row>
    <row r="563" spans="7:14" ht="15.75" customHeight="1">
      <c r="G563" s="29"/>
      <c r="H563" s="29"/>
      <c r="N563" s="28"/>
    </row>
    <row r="564" spans="7:14" ht="15.75" customHeight="1">
      <c r="G564" s="29"/>
      <c r="H564" s="29"/>
      <c r="N564" s="28"/>
    </row>
    <row r="565" spans="7:14" ht="15.75" customHeight="1">
      <c r="G565" s="29"/>
      <c r="H565" s="29"/>
      <c r="N565" s="28"/>
    </row>
    <row r="566" spans="7:14" ht="15.75" customHeight="1">
      <c r="G566" s="29"/>
      <c r="H566" s="29"/>
      <c r="N566" s="28"/>
    </row>
    <row r="567" spans="7:14" ht="15.75" customHeight="1">
      <c r="G567" s="29"/>
      <c r="H567" s="29"/>
      <c r="N567" s="28"/>
    </row>
    <row r="568" spans="7:14" ht="15.75" customHeight="1">
      <c r="G568" s="29"/>
      <c r="H568" s="29"/>
      <c r="N568" s="28"/>
    </row>
    <row r="569" spans="7:14" ht="15.75" customHeight="1">
      <c r="G569" s="29"/>
      <c r="H569" s="29"/>
      <c r="N569" s="28"/>
    </row>
    <row r="570" spans="7:14" ht="15.75" customHeight="1">
      <c r="G570" s="29"/>
      <c r="H570" s="29"/>
      <c r="N570" s="28"/>
    </row>
    <row r="571" spans="7:14" ht="15.75" customHeight="1">
      <c r="G571" s="29"/>
      <c r="H571" s="29"/>
      <c r="N571" s="28"/>
    </row>
    <row r="572" spans="7:14" ht="15.75" customHeight="1">
      <c r="G572" s="29"/>
      <c r="H572" s="29"/>
      <c r="N572" s="28"/>
    </row>
    <row r="573" spans="7:14" ht="15.75" customHeight="1">
      <c r="G573" s="29"/>
      <c r="H573" s="29"/>
      <c r="N573" s="28"/>
    </row>
    <row r="574" spans="7:14" ht="15.75" customHeight="1">
      <c r="G574" s="29"/>
      <c r="H574" s="29"/>
      <c r="N574" s="28"/>
    </row>
    <row r="575" spans="7:14" ht="15.75" customHeight="1">
      <c r="G575" s="29"/>
      <c r="H575" s="29"/>
      <c r="N575" s="28"/>
    </row>
    <row r="576" spans="7:14" ht="15.75" customHeight="1">
      <c r="G576" s="29"/>
      <c r="H576" s="29"/>
      <c r="N576" s="28"/>
    </row>
    <row r="577" spans="7:14" ht="15.75" customHeight="1">
      <c r="G577" s="29"/>
      <c r="H577" s="29"/>
      <c r="N577" s="28"/>
    </row>
    <row r="578" spans="7:14" ht="15.75" customHeight="1">
      <c r="G578" s="29"/>
      <c r="H578" s="29"/>
      <c r="N578" s="28"/>
    </row>
    <row r="579" spans="7:14" ht="15.75" customHeight="1">
      <c r="G579" s="29"/>
      <c r="H579" s="29"/>
      <c r="N579" s="28"/>
    </row>
    <row r="580" spans="7:14" ht="15.75" customHeight="1">
      <c r="G580" s="29"/>
      <c r="H580" s="29"/>
      <c r="N580" s="28"/>
    </row>
    <row r="581" spans="7:14" ht="15.75" customHeight="1">
      <c r="G581" s="29"/>
      <c r="H581" s="29"/>
      <c r="N581" s="28"/>
    </row>
    <row r="582" spans="7:14" ht="15.75" customHeight="1">
      <c r="G582" s="29"/>
      <c r="H582" s="29"/>
      <c r="N582" s="28"/>
    </row>
    <row r="583" spans="7:14" ht="15.75" customHeight="1">
      <c r="G583" s="29"/>
      <c r="H583" s="29"/>
      <c r="N583" s="28"/>
    </row>
    <row r="584" spans="7:14" ht="15.75" customHeight="1">
      <c r="G584" s="29"/>
      <c r="H584" s="29"/>
      <c r="N584" s="28"/>
    </row>
    <row r="585" spans="7:14" ht="15.75" customHeight="1">
      <c r="G585" s="29"/>
      <c r="H585" s="29"/>
      <c r="N585" s="28"/>
    </row>
    <row r="586" spans="7:14" ht="15.75" customHeight="1">
      <c r="G586" s="29"/>
      <c r="H586" s="29"/>
      <c r="N586" s="28"/>
    </row>
    <row r="587" spans="7:14" ht="15.75" customHeight="1">
      <c r="G587" s="29"/>
      <c r="H587" s="29"/>
      <c r="N587" s="28"/>
    </row>
    <row r="588" spans="7:14" ht="15.75" customHeight="1">
      <c r="G588" s="29"/>
      <c r="H588" s="29"/>
      <c r="N588" s="28"/>
    </row>
    <row r="589" spans="7:14" ht="15.75" customHeight="1">
      <c r="G589" s="29"/>
      <c r="H589" s="29"/>
      <c r="N589" s="28"/>
    </row>
    <row r="590" spans="7:14" ht="15.75" customHeight="1">
      <c r="G590" s="29"/>
      <c r="H590" s="29"/>
      <c r="N590" s="28"/>
    </row>
    <row r="591" spans="7:14" ht="15.75" customHeight="1">
      <c r="G591" s="29"/>
      <c r="H591" s="29"/>
      <c r="N591" s="28"/>
    </row>
    <row r="592" spans="7:14" ht="15.75" customHeight="1">
      <c r="G592" s="29"/>
      <c r="H592" s="29"/>
      <c r="N592" s="28"/>
    </row>
    <row r="593" spans="7:14" ht="15.75" customHeight="1">
      <c r="G593" s="29"/>
      <c r="H593" s="29"/>
      <c r="N593" s="28"/>
    </row>
    <row r="594" spans="7:14" ht="15.75" customHeight="1">
      <c r="G594" s="29"/>
      <c r="H594" s="29"/>
      <c r="N594" s="28"/>
    </row>
    <row r="595" spans="7:14" ht="15.75" customHeight="1">
      <c r="G595" s="29"/>
      <c r="H595" s="29"/>
      <c r="N595" s="28"/>
    </row>
    <row r="596" spans="7:14" ht="15.75" customHeight="1">
      <c r="G596" s="29"/>
      <c r="H596" s="29"/>
      <c r="N596" s="28"/>
    </row>
    <row r="597" spans="7:14" ht="15.75" customHeight="1">
      <c r="G597" s="29"/>
      <c r="H597" s="29"/>
      <c r="N597" s="28"/>
    </row>
    <row r="598" spans="7:14" ht="15.75" customHeight="1">
      <c r="G598" s="29"/>
      <c r="H598" s="29"/>
      <c r="N598" s="28"/>
    </row>
    <row r="599" spans="7:14" ht="15.75" customHeight="1">
      <c r="G599" s="29"/>
      <c r="H599" s="29"/>
      <c r="N599" s="28"/>
    </row>
    <row r="600" spans="7:14" ht="15.75" customHeight="1">
      <c r="G600" s="29"/>
      <c r="H600" s="29"/>
      <c r="N600" s="28"/>
    </row>
    <row r="601" spans="7:14" ht="15.75" customHeight="1">
      <c r="G601" s="29"/>
      <c r="H601" s="29"/>
      <c r="N601" s="28"/>
    </row>
    <row r="602" spans="7:14" ht="15.75" customHeight="1">
      <c r="G602" s="29"/>
      <c r="H602" s="29"/>
      <c r="N602" s="28"/>
    </row>
    <row r="603" spans="7:14" ht="15.75" customHeight="1">
      <c r="G603" s="29"/>
      <c r="H603" s="29"/>
      <c r="N603" s="28"/>
    </row>
    <row r="604" spans="7:14" ht="15.75" customHeight="1">
      <c r="G604" s="29"/>
      <c r="H604" s="29"/>
      <c r="N604" s="28"/>
    </row>
    <row r="605" spans="7:14" ht="15.75" customHeight="1">
      <c r="G605" s="29"/>
      <c r="H605" s="29"/>
      <c r="N605" s="28"/>
    </row>
    <row r="606" spans="7:14" ht="15.75" customHeight="1">
      <c r="G606" s="29"/>
      <c r="H606" s="29"/>
      <c r="N606" s="28"/>
    </row>
    <row r="607" spans="7:14" ht="15.75" customHeight="1">
      <c r="G607" s="29"/>
      <c r="H607" s="29"/>
      <c r="N607" s="28"/>
    </row>
    <row r="608" spans="7:14" ht="15.75" customHeight="1">
      <c r="G608" s="29"/>
      <c r="H608" s="29"/>
      <c r="N608" s="28"/>
    </row>
    <row r="609" spans="7:14" ht="15.75" customHeight="1">
      <c r="G609" s="29"/>
      <c r="H609" s="29"/>
      <c r="N609" s="28"/>
    </row>
    <row r="610" spans="7:14" ht="15.75" customHeight="1">
      <c r="G610" s="29"/>
      <c r="H610" s="29"/>
      <c r="N610" s="28"/>
    </row>
    <row r="611" spans="7:14" ht="15.75" customHeight="1">
      <c r="G611" s="29"/>
      <c r="H611" s="29"/>
      <c r="N611" s="28"/>
    </row>
    <row r="612" spans="7:14" ht="15.75" customHeight="1">
      <c r="G612" s="29"/>
      <c r="H612" s="29"/>
      <c r="N612" s="28"/>
    </row>
    <row r="613" spans="7:14" ht="15.75" customHeight="1">
      <c r="G613" s="29"/>
      <c r="H613" s="29"/>
      <c r="N613" s="28"/>
    </row>
    <row r="614" spans="7:14" ht="15.75" customHeight="1">
      <c r="G614" s="29"/>
      <c r="H614" s="29"/>
      <c r="N614" s="28"/>
    </row>
    <row r="615" spans="7:14" ht="15.75" customHeight="1">
      <c r="G615" s="29"/>
      <c r="H615" s="29"/>
      <c r="N615" s="28"/>
    </row>
    <row r="616" spans="7:14" ht="15.75" customHeight="1">
      <c r="G616" s="29"/>
      <c r="H616" s="29"/>
      <c r="N616" s="28"/>
    </row>
    <row r="617" spans="7:14" ht="15.75" customHeight="1">
      <c r="G617" s="29"/>
      <c r="H617" s="29"/>
      <c r="N617" s="28"/>
    </row>
    <row r="618" spans="7:14" ht="15.75" customHeight="1">
      <c r="G618" s="29"/>
      <c r="H618" s="29"/>
      <c r="N618" s="28"/>
    </row>
    <row r="619" spans="7:14" ht="15.75" customHeight="1">
      <c r="G619" s="29"/>
      <c r="H619" s="29"/>
      <c r="N619" s="28"/>
    </row>
    <row r="620" spans="7:14" ht="15.75" customHeight="1">
      <c r="G620" s="29"/>
      <c r="H620" s="29"/>
      <c r="N620" s="28"/>
    </row>
    <row r="621" spans="7:14" ht="15.75" customHeight="1">
      <c r="G621" s="29"/>
      <c r="H621" s="29"/>
      <c r="N621" s="28"/>
    </row>
    <row r="622" spans="7:14" ht="15.75" customHeight="1">
      <c r="G622" s="29"/>
      <c r="H622" s="29"/>
      <c r="N622" s="28"/>
    </row>
    <row r="623" spans="7:14" ht="15.75" customHeight="1">
      <c r="G623" s="29"/>
      <c r="H623" s="29"/>
      <c r="N623" s="28"/>
    </row>
    <row r="624" spans="7:14" ht="15.75" customHeight="1">
      <c r="G624" s="29"/>
      <c r="H624" s="29"/>
      <c r="N624" s="28"/>
    </row>
    <row r="625" spans="7:14" ht="15.75" customHeight="1">
      <c r="G625" s="29"/>
      <c r="H625" s="29"/>
      <c r="N625" s="28"/>
    </row>
    <row r="626" spans="7:14" ht="15.75" customHeight="1">
      <c r="G626" s="29"/>
      <c r="H626" s="29"/>
      <c r="N626" s="28"/>
    </row>
    <row r="627" spans="7:14" ht="15.75" customHeight="1">
      <c r="G627" s="29"/>
      <c r="H627" s="29"/>
      <c r="N627" s="28"/>
    </row>
    <row r="628" spans="7:14" ht="15.75" customHeight="1">
      <c r="G628" s="29"/>
      <c r="H628" s="29"/>
      <c r="N628" s="28"/>
    </row>
    <row r="629" spans="7:14" ht="15.75" customHeight="1">
      <c r="G629" s="29"/>
      <c r="H629" s="29"/>
      <c r="N629" s="28"/>
    </row>
    <row r="630" spans="7:14" ht="15.75" customHeight="1">
      <c r="G630" s="29"/>
      <c r="H630" s="29"/>
      <c r="N630" s="28"/>
    </row>
    <row r="631" spans="7:14" ht="15.75" customHeight="1">
      <c r="G631" s="29"/>
      <c r="H631" s="29"/>
      <c r="N631" s="28"/>
    </row>
    <row r="632" spans="7:14" ht="15.75" customHeight="1">
      <c r="G632" s="29"/>
      <c r="H632" s="29"/>
      <c r="N632" s="28"/>
    </row>
    <row r="633" spans="7:14" ht="15.75" customHeight="1">
      <c r="G633" s="29"/>
      <c r="H633" s="29"/>
      <c r="N633" s="28"/>
    </row>
    <row r="634" spans="7:14" ht="15.75" customHeight="1">
      <c r="G634" s="29"/>
      <c r="H634" s="29"/>
      <c r="N634" s="28"/>
    </row>
    <row r="635" spans="7:14" ht="15.75" customHeight="1">
      <c r="G635" s="29"/>
      <c r="H635" s="29"/>
      <c r="N635" s="28"/>
    </row>
    <row r="636" spans="7:14" ht="15.75" customHeight="1">
      <c r="G636" s="29"/>
      <c r="H636" s="29"/>
      <c r="N636" s="28"/>
    </row>
    <row r="637" spans="7:14" ht="15.75" customHeight="1">
      <c r="G637" s="29"/>
      <c r="H637" s="29"/>
      <c r="N637" s="28"/>
    </row>
    <row r="638" spans="7:14" ht="15.75" customHeight="1">
      <c r="G638" s="29"/>
      <c r="H638" s="29"/>
      <c r="N638" s="28"/>
    </row>
    <row r="639" spans="7:14" ht="15.75" customHeight="1">
      <c r="G639" s="29"/>
      <c r="H639" s="29"/>
      <c r="N639" s="28"/>
    </row>
    <row r="640" spans="7:14" ht="15.75" customHeight="1">
      <c r="G640" s="29"/>
      <c r="H640" s="29"/>
      <c r="N640" s="28"/>
    </row>
    <row r="641" spans="7:14" ht="15.75" customHeight="1">
      <c r="G641" s="29"/>
      <c r="H641" s="29"/>
      <c r="N641" s="28"/>
    </row>
    <row r="642" spans="7:14" ht="15.75" customHeight="1">
      <c r="G642" s="29"/>
      <c r="H642" s="29"/>
      <c r="N642" s="28"/>
    </row>
    <row r="643" spans="7:14" ht="15.75" customHeight="1">
      <c r="G643" s="29"/>
      <c r="H643" s="29"/>
      <c r="N643" s="28"/>
    </row>
    <row r="644" spans="7:14" ht="15.75" customHeight="1">
      <c r="G644" s="29"/>
      <c r="H644" s="29"/>
      <c r="N644" s="28"/>
    </row>
    <row r="645" spans="7:14" ht="15.75" customHeight="1">
      <c r="G645" s="29"/>
      <c r="H645" s="29"/>
      <c r="N645" s="28"/>
    </row>
    <row r="646" spans="7:14" ht="15.75" customHeight="1">
      <c r="G646" s="29"/>
      <c r="H646" s="29"/>
      <c r="N646" s="28"/>
    </row>
    <row r="647" spans="7:14" ht="15.75" customHeight="1">
      <c r="G647" s="29"/>
      <c r="H647" s="29"/>
      <c r="N647" s="28"/>
    </row>
    <row r="648" spans="7:14" ht="15.75" customHeight="1">
      <c r="G648" s="29"/>
      <c r="H648" s="29"/>
      <c r="N648" s="28"/>
    </row>
    <row r="649" spans="7:14" ht="15.75" customHeight="1">
      <c r="G649" s="29"/>
      <c r="H649" s="29"/>
      <c r="N649" s="28"/>
    </row>
    <row r="650" spans="7:14" ht="15.75" customHeight="1">
      <c r="G650" s="29"/>
      <c r="H650" s="29"/>
      <c r="N650" s="28"/>
    </row>
    <row r="651" spans="7:14" ht="15.75" customHeight="1">
      <c r="G651" s="29"/>
      <c r="H651" s="29"/>
      <c r="N651" s="28"/>
    </row>
    <row r="652" spans="7:14" ht="15.75" customHeight="1">
      <c r="G652" s="29"/>
      <c r="H652" s="29"/>
      <c r="N652" s="28"/>
    </row>
    <row r="653" spans="7:14" ht="15.75" customHeight="1">
      <c r="G653" s="29"/>
      <c r="H653" s="29"/>
      <c r="N653" s="28"/>
    </row>
    <row r="654" spans="7:14" ht="15.75" customHeight="1">
      <c r="G654" s="29"/>
      <c r="H654" s="29"/>
      <c r="N654" s="28"/>
    </row>
    <row r="655" spans="7:14" ht="15.75" customHeight="1">
      <c r="G655" s="29"/>
      <c r="H655" s="29"/>
      <c r="N655" s="28"/>
    </row>
    <row r="656" spans="7:14" ht="15.75" customHeight="1">
      <c r="G656" s="29"/>
      <c r="H656" s="29"/>
      <c r="N656" s="28"/>
    </row>
    <row r="657" spans="7:14" ht="15.75" customHeight="1">
      <c r="G657" s="29"/>
      <c r="H657" s="29"/>
      <c r="N657" s="28"/>
    </row>
    <row r="658" spans="7:14" ht="15.75" customHeight="1">
      <c r="G658" s="29"/>
      <c r="H658" s="29"/>
      <c r="N658" s="28"/>
    </row>
    <row r="659" spans="7:14" ht="15.75" customHeight="1">
      <c r="G659" s="29"/>
      <c r="H659" s="29"/>
      <c r="N659" s="28"/>
    </row>
    <row r="660" spans="7:14" ht="15.75" customHeight="1">
      <c r="G660" s="29"/>
      <c r="H660" s="29"/>
      <c r="N660" s="28"/>
    </row>
    <row r="661" spans="7:14" ht="15.75" customHeight="1">
      <c r="G661" s="29"/>
      <c r="H661" s="29"/>
      <c r="N661" s="28"/>
    </row>
    <row r="662" spans="7:14" ht="15.75" customHeight="1">
      <c r="G662" s="29"/>
      <c r="H662" s="29"/>
      <c r="N662" s="28"/>
    </row>
    <row r="663" spans="7:14" ht="15.75" customHeight="1">
      <c r="G663" s="29"/>
      <c r="H663" s="29"/>
      <c r="N663" s="28"/>
    </row>
    <row r="664" spans="7:14" ht="15.75" customHeight="1">
      <c r="G664" s="29"/>
      <c r="H664" s="29"/>
      <c r="N664" s="28"/>
    </row>
    <row r="665" spans="7:14" ht="15.75" customHeight="1">
      <c r="G665" s="29"/>
      <c r="H665" s="29"/>
      <c r="N665" s="28"/>
    </row>
    <row r="666" spans="7:14" ht="15.75" customHeight="1">
      <c r="G666" s="29"/>
      <c r="H666" s="29"/>
      <c r="N666" s="28"/>
    </row>
    <row r="667" spans="7:14" ht="15.75" customHeight="1">
      <c r="G667" s="29"/>
      <c r="H667" s="29"/>
      <c r="N667" s="28"/>
    </row>
    <row r="668" spans="7:14" ht="15.75" customHeight="1">
      <c r="G668" s="29"/>
      <c r="H668" s="29"/>
      <c r="N668" s="28"/>
    </row>
    <row r="669" spans="7:14" ht="15.75" customHeight="1">
      <c r="G669" s="29"/>
      <c r="H669" s="29"/>
      <c r="N669" s="28"/>
    </row>
    <row r="670" spans="7:14" ht="15.75" customHeight="1">
      <c r="G670" s="29"/>
      <c r="H670" s="29"/>
      <c r="N670" s="28"/>
    </row>
    <row r="671" spans="7:14" ht="15.75" customHeight="1">
      <c r="G671" s="29"/>
      <c r="H671" s="29"/>
      <c r="N671" s="28"/>
    </row>
    <row r="672" spans="7:14" ht="15.75" customHeight="1">
      <c r="G672" s="29"/>
      <c r="H672" s="29"/>
      <c r="N672" s="28"/>
    </row>
    <row r="673" spans="7:14" ht="15.75" customHeight="1">
      <c r="G673" s="29"/>
      <c r="H673" s="29"/>
      <c r="N673" s="28"/>
    </row>
    <row r="674" spans="7:14" ht="15.75" customHeight="1">
      <c r="G674" s="29"/>
      <c r="H674" s="29"/>
      <c r="N674" s="28"/>
    </row>
    <row r="675" spans="7:14" ht="15.75" customHeight="1">
      <c r="G675" s="29"/>
      <c r="H675" s="29"/>
      <c r="N675" s="28"/>
    </row>
    <row r="676" spans="7:14" ht="15.75" customHeight="1">
      <c r="G676" s="29"/>
      <c r="H676" s="29"/>
      <c r="N676" s="28"/>
    </row>
    <row r="677" spans="7:14" ht="15.75" customHeight="1">
      <c r="G677" s="29"/>
      <c r="H677" s="29"/>
      <c r="N677" s="28"/>
    </row>
    <row r="678" spans="7:14" ht="15.75" customHeight="1">
      <c r="G678" s="29"/>
      <c r="H678" s="29"/>
      <c r="N678" s="28"/>
    </row>
    <row r="679" spans="7:14" ht="15.75" customHeight="1">
      <c r="G679" s="29"/>
      <c r="H679" s="29"/>
      <c r="N679" s="28"/>
    </row>
    <row r="680" spans="7:14" ht="15.75" customHeight="1">
      <c r="G680" s="29"/>
      <c r="H680" s="29"/>
      <c r="N680" s="28"/>
    </row>
    <row r="681" spans="7:14" ht="15.75" customHeight="1">
      <c r="G681" s="29"/>
      <c r="H681" s="29"/>
      <c r="N681" s="28"/>
    </row>
    <row r="682" spans="7:14" ht="15.75" customHeight="1">
      <c r="G682" s="29"/>
      <c r="H682" s="29"/>
      <c r="N682" s="28"/>
    </row>
    <row r="683" spans="7:14" ht="15.75" customHeight="1">
      <c r="G683" s="29"/>
      <c r="H683" s="29"/>
      <c r="N683" s="28"/>
    </row>
    <row r="684" spans="7:14" ht="15.75" customHeight="1">
      <c r="G684" s="29"/>
      <c r="H684" s="29"/>
      <c r="N684" s="28"/>
    </row>
    <row r="685" spans="7:14" ht="15.75" customHeight="1">
      <c r="G685" s="29"/>
      <c r="H685" s="29"/>
      <c r="N685" s="28"/>
    </row>
    <row r="686" spans="7:14" ht="15.75" customHeight="1">
      <c r="G686" s="29"/>
      <c r="H686" s="29"/>
      <c r="N686" s="28"/>
    </row>
    <row r="687" spans="7:14" ht="15.75" customHeight="1">
      <c r="G687" s="29"/>
      <c r="H687" s="29"/>
      <c r="N687" s="28"/>
    </row>
    <row r="688" spans="7:14" ht="15.75" customHeight="1">
      <c r="G688" s="29"/>
      <c r="H688" s="29"/>
      <c r="N688" s="28"/>
    </row>
    <row r="689" spans="7:14" ht="15.75" customHeight="1">
      <c r="G689" s="29"/>
      <c r="H689" s="29"/>
      <c r="N689" s="28"/>
    </row>
    <row r="690" spans="7:14" ht="15.75" customHeight="1">
      <c r="G690" s="29"/>
      <c r="H690" s="29"/>
      <c r="N690" s="28"/>
    </row>
    <row r="691" spans="7:14" ht="15.75" customHeight="1">
      <c r="G691" s="29"/>
      <c r="H691" s="29"/>
      <c r="N691" s="28"/>
    </row>
    <row r="692" spans="7:14" ht="15.75" customHeight="1">
      <c r="G692" s="29"/>
      <c r="H692" s="29"/>
      <c r="N692" s="28"/>
    </row>
    <row r="693" spans="7:14" ht="15.75" customHeight="1">
      <c r="G693" s="29"/>
      <c r="H693" s="29"/>
      <c r="N693" s="28"/>
    </row>
    <row r="694" spans="7:14" ht="15.75" customHeight="1">
      <c r="G694" s="29"/>
      <c r="H694" s="29"/>
      <c r="N694" s="28"/>
    </row>
    <row r="695" spans="7:14" ht="15.75" customHeight="1">
      <c r="G695" s="29"/>
      <c r="H695" s="29"/>
      <c r="N695" s="28"/>
    </row>
    <row r="696" spans="7:14" ht="15.75" customHeight="1">
      <c r="G696" s="29"/>
      <c r="H696" s="29"/>
      <c r="N696" s="28"/>
    </row>
    <row r="697" spans="7:14" ht="15.75" customHeight="1">
      <c r="G697" s="29"/>
      <c r="H697" s="29"/>
      <c r="N697" s="28"/>
    </row>
    <row r="698" spans="7:14" ht="15.75" customHeight="1">
      <c r="G698" s="29"/>
      <c r="H698" s="29"/>
      <c r="N698" s="28"/>
    </row>
    <row r="699" spans="7:14" ht="15.75" customHeight="1">
      <c r="G699" s="29"/>
      <c r="H699" s="29"/>
      <c r="N699" s="28"/>
    </row>
    <row r="700" spans="7:14" ht="15.75" customHeight="1">
      <c r="G700" s="29"/>
      <c r="H700" s="29"/>
      <c r="N700" s="28"/>
    </row>
    <row r="701" spans="7:14" ht="15.75" customHeight="1">
      <c r="G701" s="29"/>
      <c r="H701" s="29"/>
      <c r="N701" s="28"/>
    </row>
    <row r="702" spans="7:14" ht="15.75" customHeight="1">
      <c r="G702" s="29"/>
      <c r="H702" s="29"/>
      <c r="N702" s="28"/>
    </row>
    <row r="703" spans="7:14" ht="15.75" customHeight="1">
      <c r="G703" s="29"/>
      <c r="H703" s="29"/>
      <c r="N703" s="28"/>
    </row>
    <row r="704" spans="7:14" ht="15.75" customHeight="1">
      <c r="G704" s="29"/>
      <c r="H704" s="29"/>
      <c r="N704" s="28"/>
    </row>
    <row r="705" spans="7:14" ht="15.75" customHeight="1">
      <c r="G705" s="29"/>
      <c r="H705" s="29"/>
      <c r="N705" s="28"/>
    </row>
    <row r="706" spans="7:14" ht="15.75" customHeight="1">
      <c r="G706" s="29"/>
      <c r="H706" s="29"/>
      <c r="N706" s="28"/>
    </row>
    <row r="707" spans="7:14" ht="15.75" customHeight="1">
      <c r="G707" s="29"/>
      <c r="H707" s="29"/>
      <c r="N707" s="28"/>
    </row>
    <row r="708" spans="7:14" ht="15.75" customHeight="1">
      <c r="G708" s="29"/>
      <c r="H708" s="29"/>
      <c r="N708" s="28"/>
    </row>
    <row r="709" spans="7:14" ht="15.75" customHeight="1">
      <c r="G709" s="29"/>
      <c r="H709" s="29"/>
      <c r="N709" s="28"/>
    </row>
    <row r="710" spans="7:14" ht="15.75" customHeight="1">
      <c r="G710" s="29"/>
      <c r="H710" s="29"/>
      <c r="N710" s="28"/>
    </row>
    <row r="711" spans="7:14" ht="15.75" customHeight="1">
      <c r="G711" s="29"/>
      <c r="H711" s="29"/>
      <c r="N711" s="28"/>
    </row>
    <row r="712" spans="7:14" ht="15.75" customHeight="1">
      <c r="G712" s="29"/>
      <c r="H712" s="29"/>
      <c r="N712" s="28"/>
    </row>
    <row r="713" spans="7:14" ht="15.75" customHeight="1">
      <c r="G713" s="29"/>
      <c r="H713" s="29"/>
      <c r="N713" s="28"/>
    </row>
    <row r="714" spans="7:14" ht="15.75" customHeight="1">
      <c r="G714" s="29"/>
      <c r="H714" s="29"/>
      <c r="N714" s="28"/>
    </row>
    <row r="715" spans="7:14" ht="15.75" customHeight="1">
      <c r="G715" s="29"/>
      <c r="H715" s="29"/>
      <c r="N715" s="28"/>
    </row>
    <row r="716" spans="7:14" ht="15.75" customHeight="1">
      <c r="G716" s="29"/>
      <c r="H716" s="29"/>
      <c r="N716" s="28"/>
    </row>
    <row r="717" spans="7:14" ht="15.75" customHeight="1">
      <c r="G717" s="29"/>
      <c r="H717" s="29"/>
      <c r="N717" s="28"/>
    </row>
    <row r="718" spans="7:14" ht="15.75" customHeight="1">
      <c r="G718" s="29"/>
      <c r="H718" s="29"/>
      <c r="N718" s="28"/>
    </row>
    <row r="719" spans="7:14" ht="15.75" customHeight="1">
      <c r="G719" s="29"/>
      <c r="H719" s="29"/>
      <c r="N719" s="28"/>
    </row>
    <row r="720" spans="7:14" ht="15.75" customHeight="1">
      <c r="G720" s="29"/>
      <c r="H720" s="29"/>
      <c r="N720" s="28"/>
    </row>
    <row r="721" spans="7:14" ht="15.75" customHeight="1">
      <c r="G721" s="29"/>
      <c r="H721" s="29"/>
      <c r="N721" s="28"/>
    </row>
    <row r="722" spans="7:14" ht="15.75" customHeight="1">
      <c r="G722" s="29"/>
      <c r="H722" s="29"/>
      <c r="N722" s="28"/>
    </row>
    <row r="723" spans="7:14" ht="15.75" customHeight="1">
      <c r="G723" s="29"/>
      <c r="H723" s="29"/>
      <c r="N723" s="28"/>
    </row>
    <row r="724" spans="7:14" ht="15.75" customHeight="1">
      <c r="G724" s="29"/>
      <c r="H724" s="29"/>
      <c r="N724" s="28"/>
    </row>
    <row r="725" spans="7:14" ht="15.75" customHeight="1">
      <c r="G725" s="29"/>
      <c r="H725" s="29"/>
      <c r="N725" s="28"/>
    </row>
    <row r="726" spans="7:14" ht="15.75" customHeight="1">
      <c r="G726" s="29"/>
      <c r="H726" s="29"/>
      <c r="N726" s="28"/>
    </row>
    <row r="727" spans="7:14" ht="15.75" customHeight="1">
      <c r="G727" s="29"/>
      <c r="H727" s="29"/>
      <c r="N727" s="28"/>
    </row>
    <row r="728" spans="7:14" ht="15.75" customHeight="1">
      <c r="G728" s="29"/>
      <c r="H728" s="29"/>
      <c r="N728" s="28"/>
    </row>
    <row r="729" spans="7:14" ht="15.75" customHeight="1">
      <c r="G729" s="29"/>
      <c r="H729" s="29"/>
      <c r="N729" s="28"/>
    </row>
    <row r="730" spans="7:14" ht="15.75" customHeight="1">
      <c r="G730" s="29"/>
      <c r="H730" s="29"/>
      <c r="N730" s="28"/>
    </row>
    <row r="731" spans="7:14" ht="15.75" customHeight="1">
      <c r="G731" s="29"/>
      <c r="H731" s="29"/>
      <c r="N731" s="28"/>
    </row>
    <row r="732" spans="7:14" ht="15.75" customHeight="1">
      <c r="G732" s="29"/>
      <c r="H732" s="29"/>
      <c r="N732" s="28"/>
    </row>
    <row r="733" spans="7:14" ht="15.75" customHeight="1">
      <c r="G733" s="29"/>
      <c r="H733" s="29"/>
      <c r="N733" s="28"/>
    </row>
    <row r="734" spans="7:14" ht="15.75" customHeight="1">
      <c r="G734" s="29"/>
      <c r="H734" s="29"/>
      <c r="N734" s="28"/>
    </row>
    <row r="735" spans="7:14" ht="15.75" customHeight="1">
      <c r="G735" s="29"/>
      <c r="H735" s="29"/>
      <c r="N735" s="28"/>
    </row>
    <row r="736" spans="7:14" ht="15.75" customHeight="1">
      <c r="G736" s="29"/>
      <c r="H736" s="29"/>
      <c r="N736" s="28"/>
    </row>
    <row r="737" spans="7:14" ht="15.75" customHeight="1">
      <c r="G737" s="29"/>
      <c r="H737" s="29"/>
      <c r="N737" s="28"/>
    </row>
    <row r="738" spans="7:14" ht="15.75" customHeight="1">
      <c r="G738" s="29"/>
      <c r="H738" s="29"/>
      <c r="N738" s="28"/>
    </row>
    <row r="739" spans="7:14" ht="15.75" customHeight="1">
      <c r="G739" s="29"/>
      <c r="H739" s="29"/>
      <c r="N739" s="28"/>
    </row>
    <row r="740" spans="7:14" ht="15.75" customHeight="1">
      <c r="G740" s="29"/>
      <c r="H740" s="29"/>
      <c r="N740" s="28"/>
    </row>
    <row r="741" spans="7:14" ht="15.75" customHeight="1">
      <c r="G741" s="29"/>
      <c r="H741" s="29"/>
      <c r="N741" s="28"/>
    </row>
    <row r="742" spans="7:14" ht="15.75" customHeight="1">
      <c r="G742" s="29"/>
      <c r="H742" s="29"/>
      <c r="N742" s="28"/>
    </row>
    <row r="743" spans="7:14" ht="15.75" customHeight="1">
      <c r="G743" s="29"/>
      <c r="H743" s="29"/>
      <c r="N743" s="28"/>
    </row>
    <row r="744" spans="7:14" ht="15.75" customHeight="1">
      <c r="G744" s="29"/>
      <c r="H744" s="29"/>
      <c r="N744" s="28"/>
    </row>
    <row r="745" spans="7:14" ht="15.75" customHeight="1">
      <c r="G745" s="29"/>
      <c r="H745" s="29"/>
      <c r="N745" s="28"/>
    </row>
    <row r="746" spans="7:14" ht="15.75" customHeight="1">
      <c r="G746" s="29"/>
      <c r="H746" s="29"/>
      <c r="N746" s="28"/>
    </row>
    <row r="747" spans="7:14" ht="15.75" customHeight="1">
      <c r="G747" s="29"/>
      <c r="H747" s="29"/>
      <c r="N747" s="28"/>
    </row>
    <row r="748" spans="7:14" ht="15.75" customHeight="1">
      <c r="G748" s="29"/>
      <c r="H748" s="29"/>
      <c r="N748" s="28"/>
    </row>
    <row r="749" spans="7:14" ht="15.75" customHeight="1">
      <c r="G749" s="29"/>
      <c r="H749" s="29"/>
      <c r="N749" s="28"/>
    </row>
    <row r="750" spans="7:14" ht="15.75" customHeight="1">
      <c r="G750" s="29"/>
      <c r="H750" s="29"/>
      <c r="N750" s="28"/>
    </row>
    <row r="751" spans="7:14" ht="15.75" customHeight="1">
      <c r="G751" s="29"/>
      <c r="H751" s="29"/>
      <c r="N751" s="28"/>
    </row>
    <row r="752" spans="7:14" ht="15.75" customHeight="1">
      <c r="G752" s="29"/>
      <c r="H752" s="29"/>
      <c r="N752" s="28"/>
    </row>
    <row r="753" spans="7:14" ht="15.75" customHeight="1">
      <c r="G753" s="29"/>
      <c r="H753" s="29"/>
      <c r="N753" s="28"/>
    </row>
    <row r="754" spans="7:14" ht="15.75" customHeight="1">
      <c r="G754" s="29"/>
      <c r="H754" s="29"/>
      <c r="N754" s="28"/>
    </row>
    <row r="755" spans="7:14" ht="15.75" customHeight="1">
      <c r="G755" s="29"/>
      <c r="H755" s="29"/>
      <c r="N755" s="28"/>
    </row>
    <row r="756" spans="7:14" ht="15.75" customHeight="1">
      <c r="G756" s="29"/>
      <c r="H756" s="29"/>
      <c r="N756" s="28"/>
    </row>
    <row r="757" spans="7:14" ht="15.75" customHeight="1">
      <c r="G757" s="29"/>
      <c r="H757" s="29"/>
      <c r="N757" s="28"/>
    </row>
    <row r="758" spans="7:14" ht="15.75" customHeight="1">
      <c r="G758" s="29"/>
      <c r="H758" s="29"/>
      <c r="N758" s="28"/>
    </row>
    <row r="759" spans="7:14" ht="15.75" customHeight="1">
      <c r="G759" s="29"/>
      <c r="H759" s="29"/>
      <c r="N759" s="28"/>
    </row>
    <row r="760" spans="7:14" ht="15.75" customHeight="1">
      <c r="G760" s="29"/>
      <c r="H760" s="29"/>
      <c r="N760" s="28"/>
    </row>
    <row r="761" spans="7:14" ht="15.75" customHeight="1">
      <c r="G761" s="29"/>
      <c r="H761" s="29"/>
      <c r="N761" s="28"/>
    </row>
    <row r="762" spans="7:14" ht="15.75" customHeight="1">
      <c r="G762" s="29"/>
      <c r="H762" s="29"/>
      <c r="N762" s="28"/>
    </row>
    <row r="763" spans="7:14" ht="15.75" customHeight="1">
      <c r="G763" s="29"/>
      <c r="H763" s="29"/>
      <c r="N763" s="28"/>
    </row>
    <row r="764" spans="7:14" ht="15.75" customHeight="1">
      <c r="G764" s="29"/>
      <c r="H764" s="29"/>
      <c r="N764" s="28"/>
    </row>
    <row r="765" spans="7:14" ht="15.75" customHeight="1">
      <c r="G765" s="29"/>
      <c r="H765" s="29"/>
      <c r="N765" s="28"/>
    </row>
    <row r="766" spans="7:14" ht="15.75" customHeight="1">
      <c r="G766" s="29"/>
      <c r="H766" s="29"/>
      <c r="N766" s="28"/>
    </row>
    <row r="767" spans="7:14" ht="15.75" customHeight="1">
      <c r="G767" s="29"/>
      <c r="H767" s="29"/>
      <c r="N767" s="28"/>
    </row>
    <row r="768" spans="7:14" ht="15.75" customHeight="1">
      <c r="G768" s="29"/>
      <c r="H768" s="29"/>
      <c r="N768" s="28"/>
    </row>
    <row r="769" spans="7:14" ht="15.75" customHeight="1">
      <c r="G769" s="29"/>
      <c r="H769" s="29"/>
      <c r="N769" s="28"/>
    </row>
    <row r="770" spans="7:14" ht="15.75" customHeight="1">
      <c r="G770" s="29"/>
      <c r="H770" s="29"/>
      <c r="N770" s="28"/>
    </row>
    <row r="771" spans="7:14" ht="15.75" customHeight="1">
      <c r="G771" s="29"/>
      <c r="H771" s="29"/>
      <c r="N771" s="28"/>
    </row>
    <row r="772" spans="7:14" ht="15.75" customHeight="1">
      <c r="G772" s="29"/>
      <c r="H772" s="29"/>
      <c r="N772" s="28"/>
    </row>
    <row r="773" spans="7:14" ht="15.75" customHeight="1">
      <c r="G773" s="29"/>
      <c r="H773" s="29"/>
      <c r="N773" s="28"/>
    </row>
    <row r="774" spans="7:14" ht="15.75" customHeight="1">
      <c r="G774" s="29"/>
      <c r="H774" s="29"/>
      <c r="N774" s="28"/>
    </row>
    <row r="775" spans="7:14" ht="15.75" customHeight="1">
      <c r="G775" s="29"/>
      <c r="H775" s="29"/>
      <c r="N775" s="28"/>
    </row>
    <row r="776" spans="7:14" ht="15.75" customHeight="1">
      <c r="G776" s="29"/>
      <c r="H776" s="29"/>
      <c r="N776" s="28"/>
    </row>
    <row r="777" spans="7:14" ht="15.75" customHeight="1">
      <c r="G777" s="29"/>
      <c r="H777" s="29"/>
      <c r="N777" s="28"/>
    </row>
    <row r="778" spans="7:14" ht="15.75" customHeight="1">
      <c r="G778" s="29"/>
      <c r="H778" s="29"/>
      <c r="N778" s="28"/>
    </row>
    <row r="779" spans="7:14" ht="15.75" customHeight="1">
      <c r="G779" s="29"/>
      <c r="H779" s="29"/>
      <c r="N779" s="28"/>
    </row>
    <row r="780" spans="7:14" ht="15.75" customHeight="1">
      <c r="G780" s="29"/>
      <c r="H780" s="29"/>
      <c r="N780" s="28"/>
    </row>
    <row r="781" spans="7:14" ht="15.75" customHeight="1">
      <c r="G781" s="29"/>
      <c r="H781" s="29"/>
      <c r="N781" s="28"/>
    </row>
    <row r="782" spans="7:14" ht="15.75" customHeight="1">
      <c r="G782" s="29"/>
      <c r="H782" s="29"/>
      <c r="N782" s="28"/>
    </row>
    <row r="783" spans="7:14" ht="15.75" customHeight="1">
      <c r="G783" s="29"/>
      <c r="H783" s="29"/>
      <c r="N783" s="28"/>
    </row>
    <row r="784" spans="7:14" ht="15.75" customHeight="1">
      <c r="G784" s="29"/>
      <c r="H784" s="29"/>
      <c r="N784" s="28"/>
    </row>
    <row r="785" spans="7:14" ht="15.75" customHeight="1">
      <c r="G785" s="29"/>
      <c r="H785" s="29"/>
      <c r="N785" s="28"/>
    </row>
    <row r="786" spans="7:14" ht="15.75" customHeight="1">
      <c r="G786" s="29"/>
      <c r="H786" s="29"/>
      <c r="N786" s="28"/>
    </row>
    <row r="787" spans="7:14" ht="15.75" customHeight="1">
      <c r="G787" s="29"/>
      <c r="H787" s="29"/>
      <c r="N787" s="28"/>
    </row>
    <row r="788" spans="7:14" ht="15.75" customHeight="1">
      <c r="G788" s="29"/>
      <c r="H788" s="29"/>
      <c r="N788" s="28"/>
    </row>
    <row r="789" spans="7:14" ht="15.75" customHeight="1">
      <c r="G789" s="29"/>
      <c r="H789" s="29"/>
      <c r="N789" s="28"/>
    </row>
    <row r="790" spans="7:14" ht="15.75" customHeight="1">
      <c r="G790" s="29"/>
      <c r="H790" s="29"/>
      <c r="N790" s="28"/>
    </row>
    <row r="791" spans="7:14" ht="15.75" customHeight="1">
      <c r="G791" s="29"/>
      <c r="H791" s="29"/>
      <c r="N791" s="28"/>
    </row>
    <row r="792" spans="7:14" ht="15.75" customHeight="1">
      <c r="G792" s="29"/>
      <c r="H792" s="29"/>
      <c r="N792" s="28"/>
    </row>
    <row r="793" spans="7:14" ht="15.75" customHeight="1">
      <c r="G793" s="29"/>
      <c r="H793" s="29"/>
      <c r="N793" s="28"/>
    </row>
    <row r="794" spans="7:14" ht="15.75" customHeight="1">
      <c r="G794" s="29"/>
      <c r="H794" s="29"/>
      <c r="N794" s="28"/>
    </row>
    <row r="795" spans="7:14" ht="15.75" customHeight="1"/>
    <row r="796" spans="7:14" ht="15.75" customHeight="1"/>
    <row r="797" spans="7:14" ht="15.75" customHeight="1"/>
    <row r="798" spans="7:14" ht="15.75" customHeight="1"/>
    <row r="799" spans="7:14" ht="15.75" customHeight="1"/>
    <row r="800" spans="7:14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</sheetData>
  <mergeCells count="19">
    <mergeCell ref="B1:D1"/>
    <mergeCell ref="G1:H1"/>
    <mergeCell ref="B2:D2"/>
    <mergeCell ref="B3:C3"/>
    <mergeCell ref="B4:C4"/>
    <mergeCell ref="B5:C5"/>
    <mergeCell ref="B12:D12"/>
    <mergeCell ref="B22:C22"/>
    <mergeCell ref="B23:D23"/>
    <mergeCell ref="B24:C24"/>
    <mergeCell ref="B25:C25"/>
    <mergeCell ref="B26:C26"/>
    <mergeCell ref="B13:C13"/>
    <mergeCell ref="B14:C14"/>
    <mergeCell ref="B15:C15"/>
    <mergeCell ref="B18:D18"/>
    <mergeCell ref="B19:D19"/>
    <mergeCell ref="B20:C20"/>
    <mergeCell ref="B21:C21"/>
  </mergeCells>
  <pageMargins left="0.7" right="0.7" top="0.75" bottom="0.75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93"/>
  <sheetViews>
    <sheetView workbookViewId="0">
      <selection activeCell="B10" sqref="B10"/>
    </sheetView>
  </sheetViews>
  <sheetFormatPr baseColWidth="10" defaultColWidth="12.625" defaultRowHeight="15" customHeight="1"/>
  <cols>
    <col min="1" max="1" width="17.25" customWidth="1"/>
    <col min="2" max="2" width="11.25" customWidth="1"/>
    <col min="3" max="26" width="9.375" customWidth="1"/>
  </cols>
  <sheetData>
    <row r="1" spans="1:14" ht="27" customHeight="1">
      <c r="C1" s="65" t="s">
        <v>1646</v>
      </c>
      <c r="D1" s="66"/>
      <c r="E1" s="63" t="s">
        <v>1647</v>
      </c>
      <c r="F1" s="64"/>
      <c r="G1" s="63" t="s">
        <v>1648</v>
      </c>
      <c r="H1" s="64"/>
      <c r="I1" s="63" t="s">
        <v>1649</v>
      </c>
      <c r="J1" s="64"/>
      <c r="K1" s="65" t="s">
        <v>1650</v>
      </c>
      <c r="L1" s="66"/>
      <c r="M1" s="63" t="s">
        <v>1651</v>
      </c>
      <c r="N1" s="64"/>
    </row>
    <row r="2" spans="1:14" ht="30">
      <c r="A2" s="38" t="s">
        <v>42</v>
      </c>
      <c r="B2" s="38" t="s">
        <v>1652</v>
      </c>
      <c r="C2" s="38" t="s">
        <v>1653</v>
      </c>
      <c r="D2" s="38" t="s">
        <v>1654</v>
      </c>
      <c r="E2" s="38" t="s">
        <v>1655</v>
      </c>
      <c r="F2" s="38" t="s">
        <v>1656</v>
      </c>
      <c r="G2" s="38" t="s">
        <v>1657</v>
      </c>
      <c r="H2" s="38" t="s">
        <v>1658</v>
      </c>
      <c r="I2" s="38" t="s">
        <v>1659</v>
      </c>
      <c r="J2" s="38" t="s">
        <v>1660</v>
      </c>
      <c r="K2" s="38" t="s">
        <v>1661</v>
      </c>
      <c r="L2" s="38" t="s">
        <v>1662</v>
      </c>
      <c r="M2" s="38" t="s">
        <v>1663</v>
      </c>
      <c r="N2" s="38" t="s">
        <v>1664</v>
      </c>
    </row>
    <row r="3" spans="1:14">
      <c r="A3" s="1" t="s">
        <v>37</v>
      </c>
      <c r="B3" s="2">
        <v>4184</v>
      </c>
      <c r="C3" s="2">
        <v>4184</v>
      </c>
      <c r="D3" s="3">
        <f>'Atributos Vecinos'!$C3/'Atributos Vecinos'!$B3</f>
        <v>1</v>
      </c>
      <c r="E3" s="2">
        <v>4184</v>
      </c>
      <c r="F3" s="3">
        <f>'Atributos Vecinos'!$E3/'Atributos Vecinos'!$B3</f>
        <v>1</v>
      </c>
      <c r="G3" s="2">
        <v>3944</v>
      </c>
      <c r="H3" s="3">
        <f>'Atributos Vecinos'!$G3/'Atributos Vecinos'!$B3</f>
        <v>0.9426386233269598</v>
      </c>
      <c r="I3" s="2">
        <v>0</v>
      </c>
      <c r="J3" s="3">
        <f>'Atributos Vecinos'!$I3/'Atributos Vecinos'!$B3</f>
        <v>0</v>
      </c>
      <c r="K3" s="2">
        <v>4184</v>
      </c>
      <c r="L3" s="3">
        <f>'Atributos Vecinos'!$K3/'Atributos Vecinos'!$B3</f>
        <v>1</v>
      </c>
      <c r="M3" s="2">
        <v>4184</v>
      </c>
      <c r="N3" s="3">
        <f>'Atributos Vecinos'!$M3/'Atributos Vecinos'!$B3</f>
        <v>1</v>
      </c>
    </row>
    <row r="4" spans="1:14">
      <c r="A4" s="1" t="s">
        <v>8</v>
      </c>
      <c r="B4" s="2">
        <v>199447</v>
      </c>
      <c r="C4" s="2">
        <v>199447</v>
      </c>
      <c r="D4" s="3">
        <f>'Atributos Vecinos'!$C4/'Atributos Vecinos'!$B4</f>
        <v>1</v>
      </c>
      <c r="E4" s="2">
        <v>199447</v>
      </c>
      <c r="F4" s="3">
        <f>'Atributos Vecinos'!$E4/'Atributos Vecinos'!$B4</f>
        <v>1</v>
      </c>
      <c r="G4" s="2">
        <v>199447</v>
      </c>
      <c r="H4" s="3">
        <f>'Atributos Vecinos'!$G4/'Atributos Vecinos'!$B4</f>
        <v>1</v>
      </c>
      <c r="I4" s="2">
        <v>0</v>
      </c>
      <c r="J4" s="3">
        <f>'Atributos Vecinos'!$I4/'Atributos Vecinos'!$B4</f>
        <v>0</v>
      </c>
      <c r="K4" s="2">
        <v>199428</v>
      </c>
      <c r="L4" s="3">
        <f>'Atributos Vecinos'!$K4/'Atributos Vecinos'!$B4</f>
        <v>0.99990473659668988</v>
      </c>
      <c r="M4" s="2">
        <v>199429</v>
      </c>
      <c r="N4" s="3">
        <f>'Atributos Vecinos'!$M4/'Atributos Vecinos'!$B4</f>
        <v>0.99990975046002195</v>
      </c>
    </row>
    <row r="5" spans="1:14">
      <c r="A5" s="1" t="s">
        <v>13</v>
      </c>
      <c r="B5" s="2">
        <v>75308</v>
      </c>
      <c r="C5" s="2">
        <v>75308</v>
      </c>
      <c r="D5" s="3">
        <f>'Atributos Vecinos'!$C5/'Atributos Vecinos'!$B5</f>
        <v>1</v>
      </c>
      <c r="E5" s="2">
        <v>75308</v>
      </c>
      <c r="F5" s="3">
        <f>'Atributos Vecinos'!$E5/'Atributos Vecinos'!$B5</f>
        <v>1</v>
      </c>
      <c r="G5" s="2">
        <v>0</v>
      </c>
      <c r="H5" s="3">
        <f>'Atributos Vecinos'!$G5/'Atributos Vecinos'!$B5</f>
        <v>0</v>
      </c>
      <c r="I5" s="2">
        <v>0</v>
      </c>
      <c r="J5" s="3">
        <f>'Atributos Vecinos'!$I5/'Atributos Vecinos'!$B5</f>
        <v>0</v>
      </c>
      <c r="K5" s="2">
        <v>75284</v>
      </c>
      <c r="L5" s="3">
        <f>'Atributos Vecinos'!$K5/'Atributos Vecinos'!$B5</f>
        <v>0.99968130875869765</v>
      </c>
      <c r="M5" s="2">
        <v>75276</v>
      </c>
      <c r="N5" s="3">
        <f>'Atributos Vecinos'!$M5/'Atributos Vecinos'!$B5</f>
        <v>0.9995750783449302</v>
      </c>
    </row>
    <row r="6" spans="1:14">
      <c r="A6" s="1" t="s">
        <v>10</v>
      </c>
      <c r="B6" s="2">
        <v>219335</v>
      </c>
      <c r="C6" s="2">
        <v>219335</v>
      </c>
      <c r="D6" s="3">
        <f>'Atributos Vecinos'!$C6/'Atributos Vecinos'!$B6</f>
        <v>1</v>
      </c>
      <c r="E6" s="2">
        <v>219335</v>
      </c>
      <c r="F6" s="3">
        <f>'Atributos Vecinos'!$E6/'Atributos Vecinos'!$B6</f>
        <v>1</v>
      </c>
      <c r="G6" s="2">
        <v>205183</v>
      </c>
      <c r="H6" s="3">
        <f>'Atributos Vecinos'!$G6/'Atributos Vecinos'!$B6</f>
        <v>0.93547769393849589</v>
      </c>
      <c r="I6" s="2">
        <v>219297</v>
      </c>
      <c r="J6" s="3">
        <f>'Atributos Vecinos'!$I6/'Atributos Vecinos'!$B6</f>
        <v>0.99982674903686142</v>
      </c>
      <c r="K6" s="2">
        <v>219275</v>
      </c>
      <c r="L6" s="3">
        <f>'Atributos Vecinos'!$K6/'Atributos Vecinos'!$B6</f>
        <v>0.99972644584767589</v>
      </c>
      <c r="M6" s="2">
        <v>219275</v>
      </c>
      <c r="N6" s="3">
        <f>'Atributos Vecinos'!$M6/'Atributos Vecinos'!$B6</f>
        <v>0.99972644584767589</v>
      </c>
    </row>
    <row r="7" spans="1:14">
      <c r="A7" s="1" t="s">
        <v>6</v>
      </c>
      <c r="B7" s="2">
        <v>40348</v>
      </c>
      <c r="C7" s="2">
        <v>40348</v>
      </c>
      <c r="D7" s="3">
        <f>'Atributos Vecinos'!$C7/'Atributos Vecinos'!$B7</f>
        <v>1</v>
      </c>
      <c r="E7" s="2">
        <v>40348</v>
      </c>
      <c r="F7" s="3">
        <f>'Atributos Vecinos'!$E7/'Atributos Vecinos'!$B7</f>
        <v>1</v>
      </c>
      <c r="G7" s="2">
        <v>40348</v>
      </c>
      <c r="H7" s="3">
        <f>'Atributos Vecinos'!$G7/'Atributos Vecinos'!$B7</f>
        <v>1</v>
      </c>
      <c r="I7" s="2">
        <v>40348</v>
      </c>
      <c r="J7" s="3">
        <f>'Atributos Vecinos'!$I7/'Atributos Vecinos'!$B7</f>
        <v>1</v>
      </c>
      <c r="K7" s="2">
        <v>40334</v>
      </c>
      <c r="L7" s="3">
        <f>'Atributos Vecinos'!$K7/'Atributos Vecinos'!$B7</f>
        <v>0.9996530187369882</v>
      </c>
      <c r="M7" s="2">
        <v>40341</v>
      </c>
      <c r="N7" s="3">
        <f>'Atributos Vecinos'!$M7/'Atributos Vecinos'!$B7</f>
        <v>0.99982650936849415</v>
      </c>
    </row>
    <row r="9" spans="1:14">
      <c r="B9" s="4">
        <f>SUM(B3:B8)</f>
        <v>538622</v>
      </c>
      <c r="C9" s="4">
        <f t="shared" ref="C9" si="0">SUM(C3:C8)</f>
        <v>538622</v>
      </c>
      <c r="D9" s="39">
        <f>C9/B9</f>
        <v>1</v>
      </c>
      <c r="E9" s="4">
        <f>SUM(E3:E8)</f>
        <v>538622</v>
      </c>
      <c r="F9" s="39">
        <f>E9/B9</f>
        <v>1</v>
      </c>
      <c r="G9" s="4">
        <f>SUM(G3:G8)</f>
        <v>448922</v>
      </c>
      <c r="H9" s="40">
        <f>G9/B9</f>
        <v>0.83346391346807225</v>
      </c>
      <c r="I9" s="4">
        <f>SUM(I3:I8)</f>
        <v>259645</v>
      </c>
      <c r="J9" s="40">
        <f>I9/B9</f>
        <v>0.4820542049897702</v>
      </c>
      <c r="K9" s="4">
        <f>SUM(K3:K8)</f>
        <v>538505</v>
      </c>
      <c r="L9" s="40">
        <f>K9/B9</f>
        <v>0.99978277901756707</v>
      </c>
      <c r="M9" s="4">
        <f>SUM(M3:M8)</f>
        <v>538505</v>
      </c>
      <c r="N9" s="40">
        <f>M9/B9</f>
        <v>0.99978277901756707</v>
      </c>
    </row>
    <row r="14" spans="1:14" ht="15.75" customHeight="1"/>
    <row r="15" spans="1:14" ht="15.75" customHeight="1"/>
    <row r="16" spans="1:1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6">
    <mergeCell ref="M1:N1"/>
    <mergeCell ref="C1:D1"/>
    <mergeCell ref="E1:F1"/>
    <mergeCell ref="G1:H1"/>
    <mergeCell ref="I1:J1"/>
    <mergeCell ref="K1:L1"/>
  </mergeCells>
  <pageMargins left="0.7" right="0.7" top="0.75" bottom="0.75" header="0" footer="0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74"/>
  <sheetViews>
    <sheetView workbookViewId="0">
      <selection activeCell="G9" sqref="G9"/>
    </sheetView>
  </sheetViews>
  <sheetFormatPr baseColWidth="10" defaultColWidth="12.625" defaultRowHeight="15" customHeight="1"/>
  <cols>
    <col min="1" max="1" width="22.875" style="44" bestFit="1" customWidth="1"/>
    <col min="2" max="2" width="28.375" style="44" bestFit="1" customWidth="1"/>
    <col min="3" max="3" width="23.875" style="44" bestFit="1" customWidth="1"/>
    <col min="4" max="4" width="13.625" style="44" bestFit="1" customWidth="1"/>
    <col min="5" max="5" width="11.375" style="44" bestFit="1" customWidth="1"/>
    <col min="6" max="6" width="8" style="44" customWidth="1"/>
    <col min="7" max="7" width="19.75" style="48" bestFit="1" customWidth="1"/>
    <col min="8" max="16384" width="12.625" style="44"/>
  </cols>
  <sheetData>
    <row r="1" spans="1:7" ht="15" customHeight="1">
      <c r="A1" s="49" t="s">
        <v>1665</v>
      </c>
      <c r="B1" s="49" t="s">
        <v>1666</v>
      </c>
      <c r="C1" s="49" t="s">
        <v>1667</v>
      </c>
      <c r="D1" s="49" t="s">
        <v>1668</v>
      </c>
      <c r="E1" s="49" t="s">
        <v>1669</v>
      </c>
      <c r="F1" s="49" t="s">
        <v>1670</v>
      </c>
      <c r="G1" s="50" t="s">
        <v>1671</v>
      </c>
    </row>
    <row r="2" spans="1:7" ht="15" customHeight="1">
      <c r="A2" s="45" t="s">
        <v>1672</v>
      </c>
      <c r="B2" s="45" t="s">
        <v>1673</v>
      </c>
      <c r="C2" s="45" t="s">
        <v>1674</v>
      </c>
      <c r="D2" s="46">
        <v>1</v>
      </c>
      <c r="E2" s="45" t="s">
        <v>1675</v>
      </c>
      <c r="F2" s="46"/>
      <c r="G2" s="47">
        <v>1</v>
      </c>
    </row>
    <row r="3" spans="1:7" ht="15" customHeight="1">
      <c r="A3" s="45" t="s">
        <v>1672</v>
      </c>
      <c r="B3" s="45" t="s">
        <v>1673</v>
      </c>
      <c r="C3" s="45" t="s">
        <v>1676</v>
      </c>
      <c r="D3" s="46">
        <v>2</v>
      </c>
      <c r="E3" s="45" t="s">
        <v>1677</v>
      </c>
      <c r="F3" s="46"/>
      <c r="G3" s="47">
        <v>1</v>
      </c>
    </row>
    <row r="4" spans="1:7" ht="15" customHeight="1">
      <c r="A4" s="45" t="s">
        <v>1672</v>
      </c>
      <c r="B4" s="45" t="s">
        <v>1673</v>
      </c>
      <c r="C4" s="45" t="s">
        <v>1678</v>
      </c>
      <c r="D4" s="46">
        <v>3</v>
      </c>
      <c r="E4" s="45" t="s">
        <v>1675</v>
      </c>
      <c r="F4" s="46"/>
      <c r="G4" s="47">
        <v>1</v>
      </c>
    </row>
    <row r="5" spans="1:7" ht="15" customHeight="1">
      <c r="A5" s="45" t="s">
        <v>1672</v>
      </c>
      <c r="B5" s="45" t="s">
        <v>1673</v>
      </c>
      <c r="C5" s="45" t="s">
        <v>1679</v>
      </c>
      <c r="D5" s="46">
        <v>4</v>
      </c>
      <c r="E5" s="45" t="s">
        <v>1677</v>
      </c>
      <c r="F5" s="46"/>
      <c r="G5" s="47">
        <v>1</v>
      </c>
    </row>
    <row r="6" spans="1:7" ht="15" customHeight="1">
      <c r="A6" s="45" t="s">
        <v>1672</v>
      </c>
      <c r="B6" s="45" t="s">
        <v>1673</v>
      </c>
      <c r="C6" s="45" t="s">
        <v>1680</v>
      </c>
      <c r="D6" s="46">
        <v>5</v>
      </c>
      <c r="E6" s="45" t="s">
        <v>1675</v>
      </c>
      <c r="F6" s="46"/>
      <c r="G6" s="47">
        <v>1</v>
      </c>
    </row>
    <row r="7" spans="1:7" ht="15" customHeight="1">
      <c r="A7" s="45" t="s">
        <v>1672</v>
      </c>
      <c r="B7" s="45" t="s">
        <v>1681</v>
      </c>
      <c r="C7" s="45" t="s">
        <v>1682</v>
      </c>
      <c r="D7" s="46">
        <v>1</v>
      </c>
      <c r="E7" s="45" t="s">
        <v>1675</v>
      </c>
      <c r="F7" s="46">
        <v>2187</v>
      </c>
      <c r="G7" s="47">
        <v>1</v>
      </c>
    </row>
    <row r="8" spans="1:7" ht="15" customHeight="1">
      <c r="A8" s="45" t="s">
        <v>1672</v>
      </c>
      <c r="B8" s="45" t="s">
        <v>1681</v>
      </c>
      <c r="C8" s="45" t="s">
        <v>1683</v>
      </c>
      <c r="D8" s="46">
        <v>2</v>
      </c>
      <c r="E8" s="45" t="s">
        <v>1684</v>
      </c>
      <c r="F8" s="46">
        <v>2187</v>
      </c>
      <c r="G8" s="47">
        <v>1</v>
      </c>
    </row>
    <row r="9" spans="1:7" ht="15" customHeight="1">
      <c r="A9" s="45" t="s">
        <v>1672</v>
      </c>
      <c r="B9" s="45" t="s">
        <v>1681</v>
      </c>
      <c r="C9" s="45" t="s">
        <v>42</v>
      </c>
      <c r="D9" s="46">
        <v>3</v>
      </c>
      <c r="E9" s="45" t="s">
        <v>1685</v>
      </c>
      <c r="F9" s="46">
        <v>2187</v>
      </c>
      <c r="G9" s="47">
        <v>1</v>
      </c>
    </row>
    <row r="10" spans="1:7" ht="15" customHeight="1">
      <c r="A10" s="45" t="s">
        <v>1672</v>
      </c>
      <c r="B10" s="45" t="s">
        <v>1681</v>
      </c>
      <c r="C10" s="45" t="s">
        <v>1242</v>
      </c>
      <c r="D10" s="46">
        <v>4</v>
      </c>
      <c r="E10" s="45" t="s">
        <v>1686</v>
      </c>
      <c r="F10" s="46">
        <v>2187</v>
      </c>
      <c r="G10" s="47">
        <v>1</v>
      </c>
    </row>
    <row r="11" spans="1:7" ht="15" customHeight="1">
      <c r="A11" s="45" t="s">
        <v>1672</v>
      </c>
      <c r="B11" s="45" t="s">
        <v>1681</v>
      </c>
      <c r="C11" s="45" t="s">
        <v>1687</v>
      </c>
      <c r="D11" s="46">
        <v>5</v>
      </c>
      <c r="E11" s="45" t="s">
        <v>1675</v>
      </c>
      <c r="F11" s="46">
        <v>2187</v>
      </c>
      <c r="G11" s="47">
        <v>1</v>
      </c>
    </row>
    <row r="12" spans="1:7" ht="15" customHeight="1">
      <c r="A12" s="45" t="s">
        <v>1672</v>
      </c>
      <c r="B12" s="45" t="s">
        <v>1681</v>
      </c>
      <c r="C12" s="45" t="s">
        <v>1688</v>
      </c>
      <c r="D12" s="46">
        <v>6</v>
      </c>
      <c r="E12" s="45" t="s">
        <v>1689</v>
      </c>
      <c r="F12" s="46">
        <v>761</v>
      </c>
      <c r="G12" s="47">
        <v>0.34799999999999998</v>
      </c>
    </row>
    <row r="13" spans="1:7" ht="15" customHeight="1">
      <c r="A13" s="45" t="s">
        <v>1672</v>
      </c>
      <c r="B13" s="45" t="s">
        <v>1681</v>
      </c>
      <c r="C13" s="45" t="s">
        <v>1690</v>
      </c>
      <c r="D13" s="46">
        <v>7</v>
      </c>
      <c r="E13" s="45" t="s">
        <v>1689</v>
      </c>
      <c r="F13" s="46">
        <v>31</v>
      </c>
      <c r="G13" s="47">
        <v>1.4200000000000001E-2</v>
      </c>
    </row>
    <row r="14" spans="1:7" ht="15" customHeight="1">
      <c r="A14" s="45" t="s">
        <v>1672</v>
      </c>
      <c r="B14" s="45" t="s">
        <v>1681</v>
      </c>
      <c r="C14" s="45" t="s">
        <v>1243</v>
      </c>
      <c r="D14" s="46">
        <v>8</v>
      </c>
      <c r="E14" s="45" t="s">
        <v>1685</v>
      </c>
      <c r="F14" s="46">
        <v>2187</v>
      </c>
      <c r="G14" s="47">
        <v>1</v>
      </c>
    </row>
    <row r="15" spans="1:7" ht="15" customHeight="1">
      <c r="A15" s="45" t="s">
        <v>1672</v>
      </c>
      <c r="B15" s="45" t="s">
        <v>1681</v>
      </c>
      <c r="C15" s="45" t="s">
        <v>1676</v>
      </c>
      <c r="D15" s="46">
        <v>9</v>
      </c>
      <c r="E15" s="45" t="s">
        <v>1677</v>
      </c>
      <c r="F15" s="46">
        <v>461</v>
      </c>
      <c r="G15" s="47">
        <v>0.21079999999999999</v>
      </c>
    </row>
    <row r="16" spans="1:7" ht="15" customHeight="1">
      <c r="A16" s="45" t="s">
        <v>1672</v>
      </c>
      <c r="B16" s="45" t="s">
        <v>1681</v>
      </c>
      <c r="C16" s="45" t="s">
        <v>1691</v>
      </c>
      <c r="D16" s="46">
        <v>10</v>
      </c>
      <c r="E16" s="45" t="s">
        <v>1677</v>
      </c>
      <c r="F16" s="46">
        <v>461</v>
      </c>
      <c r="G16" s="47">
        <v>0.21079999999999999</v>
      </c>
    </row>
    <row r="17" spans="1:7" ht="15" customHeight="1">
      <c r="A17" s="45" t="s">
        <v>1672</v>
      </c>
      <c r="B17" s="45" t="s">
        <v>1681</v>
      </c>
      <c r="C17" s="45" t="s">
        <v>1692</v>
      </c>
      <c r="D17" s="46">
        <v>11</v>
      </c>
      <c r="E17" s="45" t="s">
        <v>1675</v>
      </c>
      <c r="F17" s="46">
        <v>461</v>
      </c>
      <c r="G17" s="47">
        <v>0.21079999999999999</v>
      </c>
    </row>
    <row r="18" spans="1:7" ht="15" customHeight="1">
      <c r="A18" s="45" t="s">
        <v>1672</v>
      </c>
      <c r="B18" s="45" t="s">
        <v>1681</v>
      </c>
      <c r="C18" s="45" t="s">
        <v>1693</v>
      </c>
      <c r="D18" s="46">
        <v>12</v>
      </c>
      <c r="E18" s="45" t="s">
        <v>1677</v>
      </c>
      <c r="F18" s="46">
        <v>461</v>
      </c>
      <c r="G18" s="47">
        <v>0.21079999999999999</v>
      </c>
    </row>
    <row r="19" spans="1:7" ht="15" customHeight="1">
      <c r="A19" s="45" t="s">
        <v>1672</v>
      </c>
      <c r="B19" s="45" t="s">
        <v>1681</v>
      </c>
      <c r="C19" s="45" t="s">
        <v>1694</v>
      </c>
      <c r="D19" s="46">
        <v>13</v>
      </c>
      <c r="E19" s="45" t="s">
        <v>1675</v>
      </c>
      <c r="F19" s="46">
        <v>461</v>
      </c>
      <c r="G19" s="47">
        <v>0.21079999999999999</v>
      </c>
    </row>
    <row r="20" spans="1:7" ht="15" customHeight="1">
      <c r="A20" s="45" t="s">
        <v>1672</v>
      </c>
      <c r="B20" s="45" t="s">
        <v>1681</v>
      </c>
      <c r="C20" s="45" t="s">
        <v>1695</v>
      </c>
      <c r="D20" s="46">
        <v>14</v>
      </c>
      <c r="E20" s="45" t="s">
        <v>1677</v>
      </c>
      <c r="F20" s="46">
        <v>327</v>
      </c>
      <c r="G20" s="47">
        <v>0.14949999999999999</v>
      </c>
    </row>
    <row r="21" spans="1:7" ht="15" customHeight="1">
      <c r="A21" s="45" t="s">
        <v>1672</v>
      </c>
      <c r="B21" s="45" t="s">
        <v>1681</v>
      </c>
      <c r="C21" s="45" t="s">
        <v>1696</v>
      </c>
      <c r="D21" s="46">
        <v>15</v>
      </c>
      <c r="E21" s="45" t="s">
        <v>1675</v>
      </c>
      <c r="F21" s="46">
        <v>327</v>
      </c>
      <c r="G21" s="47">
        <v>0.14949999999999999</v>
      </c>
    </row>
    <row r="22" spans="1:7" ht="15" customHeight="1">
      <c r="A22" s="45" t="s">
        <v>1672</v>
      </c>
      <c r="B22" s="45" t="s">
        <v>1681</v>
      </c>
      <c r="C22" s="45" t="s">
        <v>1678</v>
      </c>
      <c r="D22" s="46">
        <v>16</v>
      </c>
      <c r="E22" s="45" t="s">
        <v>1675</v>
      </c>
      <c r="F22" s="46">
        <v>461</v>
      </c>
      <c r="G22" s="47">
        <v>0.21079999999999999</v>
      </c>
    </row>
    <row r="23" spans="1:7" ht="15" customHeight="1">
      <c r="A23" s="45" t="s">
        <v>1672</v>
      </c>
      <c r="B23" s="45" t="s">
        <v>1681</v>
      </c>
      <c r="C23" s="45" t="s">
        <v>1697</v>
      </c>
      <c r="D23" s="46">
        <v>17</v>
      </c>
      <c r="E23" s="45" t="s">
        <v>1675</v>
      </c>
      <c r="F23" s="46">
        <v>461</v>
      </c>
      <c r="G23" s="47">
        <v>0.21079999999999999</v>
      </c>
    </row>
    <row r="24" spans="1:7">
      <c r="A24" s="45" t="s">
        <v>1672</v>
      </c>
      <c r="B24" s="45" t="s">
        <v>1681</v>
      </c>
      <c r="C24" s="45" t="s">
        <v>1698</v>
      </c>
      <c r="D24" s="46">
        <v>18</v>
      </c>
      <c r="E24" s="45" t="s">
        <v>1675</v>
      </c>
      <c r="F24" s="46">
        <v>266</v>
      </c>
      <c r="G24" s="47">
        <v>0.1216</v>
      </c>
    </row>
    <row r="25" spans="1:7">
      <c r="A25" s="45" t="s">
        <v>1672</v>
      </c>
      <c r="B25" s="45" t="s">
        <v>1681</v>
      </c>
      <c r="C25" s="45" t="s">
        <v>1699</v>
      </c>
      <c r="D25" s="46">
        <v>19</v>
      </c>
      <c r="E25" s="45" t="s">
        <v>1675</v>
      </c>
      <c r="F25" s="46">
        <v>263</v>
      </c>
      <c r="G25" s="47">
        <v>0.1203</v>
      </c>
    </row>
    <row r="26" spans="1:7">
      <c r="A26" s="45" t="s">
        <v>1672</v>
      </c>
      <c r="B26" s="45" t="s">
        <v>1681</v>
      </c>
      <c r="C26" s="45" t="s">
        <v>1700</v>
      </c>
      <c r="D26" s="46">
        <v>20</v>
      </c>
      <c r="E26" s="45" t="s">
        <v>1675</v>
      </c>
      <c r="F26" s="46">
        <v>256</v>
      </c>
      <c r="G26" s="47">
        <v>0.1171</v>
      </c>
    </row>
    <row r="27" spans="1:7">
      <c r="A27" s="45" t="s">
        <v>1672</v>
      </c>
      <c r="B27" s="45" t="s">
        <v>1681</v>
      </c>
      <c r="C27" s="45" t="s">
        <v>1701</v>
      </c>
      <c r="D27" s="46">
        <v>21</v>
      </c>
      <c r="E27" s="45" t="s">
        <v>1675</v>
      </c>
      <c r="F27" s="46">
        <v>259</v>
      </c>
      <c r="G27" s="47">
        <v>0.11840000000000001</v>
      </c>
    </row>
    <row r="28" spans="1:7">
      <c r="A28" s="45" t="s">
        <v>1672</v>
      </c>
      <c r="B28" s="45" t="s">
        <v>1681</v>
      </c>
      <c r="C28" s="45" t="s">
        <v>1702</v>
      </c>
      <c r="D28" s="46">
        <v>22</v>
      </c>
      <c r="E28" s="45" t="s">
        <v>1677</v>
      </c>
      <c r="F28" s="46">
        <v>461</v>
      </c>
      <c r="G28" s="47">
        <v>0.21079999999999999</v>
      </c>
    </row>
    <row r="29" spans="1:7">
      <c r="A29" s="45" t="s">
        <v>1672</v>
      </c>
      <c r="B29" s="45" t="s">
        <v>1681</v>
      </c>
      <c r="C29" s="45" t="s">
        <v>1703</v>
      </c>
      <c r="D29" s="46">
        <v>23</v>
      </c>
      <c r="E29" s="45" t="s">
        <v>1675</v>
      </c>
      <c r="F29" s="46">
        <v>461</v>
      </c>
      <c r="G29" s="47">
        <v>0.21079999999999999</v>
      </c>
    </row>
    <row r="30" spans="1:7">
      <c r="A30" s="45" t="s">
        <v>1672</v>
      </c>
      <c r="B30" s="45" t="s">
        <v>1681</v>
      </c>
      <c r="C30" s="45" t="s">
        <v>1704</v>
      </c>
      <c r="D30" s="46">
        <v>24</v>
      </c>
      <c r="E30" s="45" t="s">
        <v>1677</v>
      </c>
      <c r="F30" s="46">
        <v>461</v>
      </c>
      <c r="G30" s="47">
        <v>0.21079999999999999</v>
      </c>
    </row>
    <row r="31" spans="1:7">
      <c r="A31" s="45" t="s">
        <v>1672</v>
      </c>
      <c r="B31" s="45" t="s">
        <v>1681</v>
      </c>
      <c r="C31" s="45" t="s">
        <v>1705</v>
      </c>
      <c r="D31" s="46">
        <v>25</v>
      </c>
      <c r="E31" s="45" t="s">
        <v>1675</v>
      </c>
      <c r="F31" s="46">
        <v>461</v>
      </c>
      <c r="G31" s="47">
        <v>0.21079999999999999</v>
      </c>
    </row>
    <row r="32" spans="1:7">
      <c r="A32" s="45" t="s">
        <v>1672</v>
      </c>
      <c r="B32" s="45" t="s">
        <v>1681</v>
      </c>
      <c r="C32" s="45" t="s">
        <v>1706</v>
      </c>
      <c r="D32" s="46">
        <v>26</v>
      </c>
      <c r="E32" s="45" t="s">
        <v>1675</v>
      </c>
      <c r="F32" s="46">
        <v>6</v>
      </c>
      <c r="G32" s="47">
        <v>2.7000000000000001E-3</v>
      </c>
    </row>
    <row r="33" spans="1:7">
      <c r="A33" s="45" t="s">
        <v>1672</v>
      </c>
      <c r="B33" s="45" t="s">
        <v>1681</v>
      </c>
      <c r="C33" s="45" t="s">
        <v>1707</v>
      </c>
      <c r="D33" s="46">
        <v>27</v>
      </c>
      <c r="E33" s="45" t="s">
        <v>1675</v>
      </c>
      <c r="F33" s="46">
        <v>263</v>
      </c>
      <c r="G33" s="47">
        <v>0.1203</v>
      </c>
    </row>
    <row r="34" spans="1:7">
      <c r="A34" s="45" t="s">
        <v>1672</v>
      </c>
      <c r="B34" s="45" t="s">
        <v>1681</v>
      </c>
      <c r="C34" s="45" t="s">
        <v>1708</v>
      </c>
      <c r="D34" s="46">
        <v>28</v>
      </c>
      <c r="E34" s="45" t="s">
        <v>1675</v>
      </c>
      <c r="F34" s="46">
        <v>268</v>
      </c>
      <c r="G34" s="47">
        <v>0.1225</v>
      </c>
    </row>
    <row r="35" spans="1:7">
      <c r="A35" s="45" t="s">
        <v>1672</v>
      </c>
      <c r="B35" s="45" t="s">
        <v>1681</v>
      </c>
      <c r="C35" s="45" t="s">
        <v>1709</v>
      </c>
      <c r="D35" s="46">
        <v>29</v>
      </c>
      <c r="E35" s="45" t="s">
        <v>1675</v>
      </c>
      <c r="F35" s="46">
        <v>387</v>
      </c>
      <c r="G35" s="47">
        <v>0.17699999999999999</v>
      </c>
    </row>
    <row r="36" spans="1:7">
      <c r="A36" s="45" t="s">
        <v>1672</v>
      </c>
      <c r="B36" s="45" t="s">
        <v>1681</v>
      </c>
      <c r="C36" s="45" t="s">
        <v>1710</v>
      </c>
      <c r="D36" s="46">
        <v>30</v>
      </c>
      <c r="E36" s="45" t="s">
        <v>1711</v>
      </c>
      <c r="F36" s="46">
        <v>355</v>
      </c>
      <c r="G36" s="47">
        <v>0.1623</v>
      </c>
    </row>
    <row r="37" spans="1:7">
      <c r="A37" s="45" t="s">
        <v>1672</v>
      </c>
      <c r="B37" s="45" t="s">
        <v>1681</v>
      </c>
      <c r="C37" s="45" t="s">
        <v>1712</v>
      </c>
      <c r="D37" s="46">
        <v>31</v>
      </c>
      <c r="E37" s="45" t="s">
        <v>1675</v>
      </c>
      <c r="F37" s="46">
        <v>301</v>
      </c>
      <c r="G37" s="47">
        <v>0.1376</v>
      </c>
    </row>
    <row r="38" spans="1:7">
      <c r="A38" s="45" t="s">
        <v>1672</v>
      </c>
      <c r="B38" s="45" t="s">
        <v>1681</v>
      </c>
      <c r="C38" s="45" t="s">
        <v>1713</v>
      </c>
      <c r="D38" s="46">
        <v>32</v>
      </c>
      <c r="E38" s="45" t="s">
        <v>1714</v>
      </c>
      <c r="F38" s="46">
        <v>461</v>
      </c>
      <c r="G38" s="47">
        <v>0.21079999999999999</v>
      </c>
    </row>
    <row r="39" spans="1:7">
      <c r="A39" s="45" t="s">
        <v>1672</v>
      </c>
      <c r="B39" s="45" t="s">
        <v>1681</v>
      </c>
      <c r="C39" s="45" t="s">
        <v>1715</v>
      </c>
      <c r="D39" s="46">
        <v>33</v>
      </c>
      <c r="E39" s="45" t="s">
        <v>1677</v>
      </c>
      <c r="F39" s="46">
        <v>170</v>
      </c>
      <c r="G39" s="47">
        <v>7.7700000000000005E-2</v>
      </c>
    </row>
    <row r="40" spans="1:7">
      <c r="A40" s="45" t="s">
        <v>1672</v>
      </c>
      <c r="B40" s="45" t="s">
        <v>1681</v>
      </c>
      <c r="C40" s="45" t="s">
        <v>1716</v>
      </c>
      <c r="D40" s="46">
        <v>34</v>
      </c>
      <c r="E40" s="45" t="s">
        <v>1677</v>
      </c>
      <c r="F40" s="46">
        <v>135</v>
      </c>
      <c r="G40" s="47">
        <v>6.1699999999999998E-2</v>
      </c>
    </row>
    <row r="41" spans="1:7">
      <c r="A41" s="45" t="s">
        <v>1672</v>
      </c>
      <c r="B41" s="45" t="s">
        <v>1717</v>
      </c>
      <c r="C41" s="45" t="s">
        <v>1682</v>
      </c>
      <c r="D41" s="46">
        <v>1</v>
      </c>
      <c r="E41" s="45" t="s">
        <v>1675</v>
      </c>
      <c r="F41" s="46">
        <v>3091</v>
      </c>
      <c r="G41" s="47">
        <v>1</v>
      </c>
    </row>
    <row r="42" spans="1:7">
      <c r="A42" s="45" t="s">
        <v>1672</v>
      </c>
      <c r="B42" s="45" t="s">
        <v>1717</v>
      </c>
      <c r="C42" s="45" t="s">
        <v>42</v>
      </c>
      <c r="D42" s="46">
        <v>2</v>
      </c>
      <c r="E42" s="45" t="s">
        <v>1685</v>
      </c>
      <c r="F42" s="46">
        <v>3091</v>
      </c>
      <c r="G42" s="47">
        <v>1</v>
      </c>
    </row>
    <row r="43" spans="1:7">
      <c r="A43" s="45" t="s">
        <v>1672</v>
      </c>
      <c r="B43" s="45" t="s">
        <v>1717</v>
      </c>
      <c r="C43" s="45" t="s">
        <v>1242</v>
      </c>
      <c r="D43" s="46">
        <v>3</v>
      </c>
      <c r="E43" s="45" t="s">
        <v>1686</v>
      </c>
      <c r="F43" s="46">
        <v>3091</v>
      </c>
      <c r="G43" s="47">
        <v>1</v>
      </c>
    </row>
    <row r="44" spans="1:7">
      <c r="A44" s="45" t="s">
        <v>1672</v>
      </c>
      <c r="B44" s="45" t="s">
        <v>1717</v>
      </c>
      <c r="C44" s="45" t="s">
        <v>1683</v>
      </c>
      <c r="D44" s="46">
        <v>4</v>
      </c>
      <c r="E44" s="45" t="s">
        <v>1684</v>
      </c>
      <c r="F44" s="46">
        <v>3091</v>
      </c>
      <c r="G44" s="47">
        <v>1</v>
      </c>
    </row>
    <row r="45" spans="1:7">
      <c r="A45" s="45" t="s">
        <v>1672</v>
      </c>
      <c r="B45" s="45" t="s">
        <v>1717</v>
      </c>
      <c r="C45" s="45" t="s">
        <v>1718</v>
      </c>
      <c r="D45" s="46">
        <v>5</v>
      </c>
      <c r="E45" s="45" t="s">
        <v>1675</v>
      </c>
      <c r="F45" s="46">
        <v>3091</v>
      </c>
      <c r="G45" s="47">
        <v>1</v>
      </c>
    </row>
    <row r="46" spans="1:7">
      <c r="A46" s="45" t="s">
        <v>1672</v>
      </c>
      <c r="B46" s="45" t="s">
        <v>1719</v>
      </c>
      <c r="C46" s="45" t="s">
        <v>1682</v>
      </c>
      <c r="D46" s="46">
        <v>1</v>
      </c>
      <c r="E46" s="45" t="s">
        <v>1675</v>
      </c>
      <c r="F46" s="46">
        <v>2361</v>
      </c>
      <c r="G46" s="47">
        <v>1</v>
      </c>
    </row>
    <row r="47" spans="1:7">
      <c r="A47" s="45" t="s">
        <v>1672</v>
      </c>
      <c r="B47" s="45" t="s">
        <v>1719</v>
      </c>
      <c r="C47" s="45" t="s">
        <v>42</v>
      </c>
      <c r="D47" s="46">
        <v>2</v>
      </c>
      <c r="E47" s="45" t="s">
        <v>1685</v>
      </c>
      <c r="F47" s="46">
        <v>2361</v>
      </c>
      <c r="G47" s="47">
        <v>1</v>
      </c>
    </row>
    <row r="48" spans="1:7">
      <c r="A48" s="45" t="s">
        <v>1672</v>
      </c>
      <c r="B48" s="45" t="s">
        <v>1719</v>
      </c>
      <c r="C48" s="45" t="s">
        <v>1242</v>
      </c>
      <c r="D48" s="46">
        <v>3</v>
      </c>
      <c r="E48" s="45" t="s">
        <v>1686</v>
      </c>
      <c r="F48" s="46">
        <v>2361</v>
      </c>
      <c r="G48" s="47">
        <v>1</v>
      </c>
    </row>
    <row r="49" spans="1:7">
      <c r="A49" s="45" t="s">
        <v>1672</v>
      </c>
      <c r="B49" s="45" t="s">
        <v>1719</v>
      </c>
      <c r="C49" s="45" t="s">
        <v>1718</v>
      </c>
      <c r="D49" s="46">
        <v>4</v>
      </c>
      <c r="E49" s="45" t="s">
        <v>1675</v>
      </c>
      <c r="F49" s="46">
        <v>2361</v>
      </c>
      <c r="G49" s="47">
        <v>1</v>
      </c>
    </row>
    <row r="50" spans="1:7">
      <c r="A50" s="45" t="s">
        <v>1672</v>
      </c>
      <c r="B50" s="45" t="s">
        <v>1719</v>
      </c>
      <c r="C50" s="45" t="s">
        <v>1687</v>
      </c>
      <c r="D50" s="46">
        <v>5</v>
      </c>
      <c r="E50" s="45" t="s">
        <v>1675</v>
      </c>
      <c r="F50" s="46">
        <v>2361</v>
      </c>
      <c r="G50" s="47">
        <v>1</v>
      </c>
    </row>
    <row r="51" spans="1:7">
      <c r="A51" s="45" t="s">
        <v>1672</v>
      </c>
      <c r="B51" s="45" t="s">
        <v>1719</v>
      </c>
      <c r="C51" s="45" t="s">
        <v>1692</v>
      </c>
      <c r="D51" s="46">
        <v>6</v>
      </c>
      <c r="E51" s="45" t="s">
        <v>1675</v>
      </c>
      <c r="F51" s="46">
        <v>2361</v>
      </c>
      <c r="G51" s="47">
        <v>1</v>
      </c>
    </row>
    <row r="52" spans="1:7">
      <c r="A52" s="45" t="s">
        <v>1672</v>
      </c>
      <c r="B52" s="45" t="s">
        <v>1719</v>
      </c>
      <c r="C52" s="45" t="s">
        <v>1720</v>
      </c>
      <c r="D52" s="46">
        <v>7</v>
      </c>
      <c r="E52" s="45" t="s">
        <v>1689</v>
      </c>
      <c r="F52" s="46">
        <v>2352</v>
      </c>
      <c r="G52" s="47">
        <v>0.99619999999999997</v>
      </c>
    </row>
    <row r="53" spans="1:7">
      <c r="A53" s="45" t="s">
        <v>1672</v>
      </c>
      <c r="B53" s="45" t="s">
        <v>1719</v>
      </c>
      <c r="C53" s="45" t="s">
        <v>1721</v>
      </c>
      <c r="D53" s="46">
        <v>8</v>
      </c>
      <c r="E53" s="45" t="s">
        <v>1689</v>
      </c>
      <c r="F53" s="46">
        <v>2063</v>
      </c>
      <c r="G53" s="47">
        <v>0.87380000000000002</v>
      </c>
    </row>
    <row r="54" spans="1:7">
      <c r="A54" s="45" t="s">
        <v>1672</v>
      </c>
      <c r="B54" s="45" t="s">
        <v>1719</v>
      </c>
      <c r="C54" s="45" t="s">
        <v>1243</v>
      </c>
      <c r="D54" s="46">
        <v>9</v>
      </c>
      <c r="E54" s="45" t="s">
        <v>1722</v>
      </c>
      <c r="F54" s="46">
        <v>2361</v>
      </c>
      <c r="G54" s="47">
        <v>1</v>
      </c>
    </row>
    <row r="55" spans="1:7">
      <c r="A55" s="45" t="s">
        <v>1672</v>
      </c>
      <c r="B55" s="45" t="s">
        <v>1719</v>
      </c>
      <c r="C55" s="45" t="s">
        <v>1723</v>
      </c>
      <c r="D55" s="46">
        <v>10</v>
      </c>
      <c r="E55" s="45" t="s">
        <v>1675</v>
      </c>
      <c r="F55" s="46">
        <v>2047</v>
      </c>
      <c r="G55" s="47">
        <v>0.86699999999999999</v>
      </c>
    </row>
    <row r="56" spans="1:7">
      <c r="A56" s="45" t="s">
        <v>1672</v>
      </c>
      <c r="B56" s="45" t="s">
        <v>1724</v>
      </c>
      <c r="C56" s="45" t="s">
        <v>1682</v>
      </c>
      <c r="D56" s="46">
        <v>1</v>
      </c>
      <c r="E56" s="45" t="s">
        <v>1684</v>
      </c>
      <c r="F56" s="46">
        <v>1393195</v>
      </c>
      <c r="G56" s="47">
        <v>1</v>
      </c>
    </row>
    <row r="57" spans="1:7">
      <c r="A57" s="45" t="s">
        <v>1672</v>
      </c>
      <c r="B57" s="45" t="s">
        <v>1724</v>
      </c>
      <c r="C57" s="45" t="s">
        <v>42</v>
      </c>
      <c r="D57" s="46">
        <v>2</v>
      </c>
      <c r="E57" s="45" t="s">
        <v>1685</v>
      </c>
      <c r="F57" s="46">
        <v>1393195</v>
      </c>
      <c r="G57" s="47">
        <v>1</v>
      </c>
    </row>
    <row r="58" spans="1:7">
      <c r="A58" s="45" t="s">
        <v>1672</v>
      </c>
      <c r="B58" s="45" t="s">
        <v>1724</v>
      </c>
      <c r="C58" s="45" t="s">
        <v>1725</v>
      </c>
      <c r="D58" s="46">
        <v>3</v>
      </c>
      <c r="E58" s="45" t="s">
        <v>1675</v>
      </c>
      <c r="F58" s="46">
        <v>1376854</v>
      </c>
      <c r="G58" s="47">
        <v>0.98829999999999996</v>
      </c>
    </row>
    <row r="59" spans="1:7">
      <c r="A59" s="45" t="s">
        <v>1672</v>
      </c>
      <c r="B59" s="45" t="s">
        <v>1724</v>
      </c>
      <c r="C59" s="45" t="s">
        <v>1726</v>
      </c>
      <c r="D59" s="46">
        <v>4</v>
      </c>
      <c r="E59" s="45" t="s">
        <v>1684</v>
      </c>
      <c r="F59" s="46">
        <v>1376854</v>
      </c>
      <c r="G59" s="47">
        <v>0.98829999999999996</v>
      </c>
    </row>
    <row r="60" spans="1:7">
      <c r="A60" s="45" t="s">
        <v>1672</v>
      </c>
      <c r="B60" s="45" t="s">
        <v>1724</v>
      </c>
      <c r="C60" s="45" t="s">
        <v>1727</v>
      </c>
      <c r="D60" s="46">
        <v>5</v>
      </c>
      <c r="E60" s="45" t="s">
        <v>1684</v>
      </c>
      <c r="F60" s="46">
        <v>1393195</v>
      </c>
      <c r="G60" s="47">
        <v>1</v>
      </c>
    </row>
    <row r="61" spans="1:7">
      <c r="A61" s="45" t="s">
        <v>1672</v>
      </c>
      <c r="B61" s="45" t="s">
        <v>1724</v>
      </c>
      <c r="C61" s="45" t="s">
        <v>1728</v>
      </c>
      <c r="D61" s="46">
        <v>6</v>
      </c>
      <c r="E61" s="45" t="s">
        <v>1675</v>
      </c>
      <c r="F61" s="46">
        <v>1393195</v>
      </c>
      <c r="G61" s="47">
        <v>1</v>
      </c>
    </row>
    <row r="62" spans="1:7">
      <c r="A62" s="45" t="s">
        <v>1672</v>
      </c>
      <c r="B62" s="45" t="s">
        <v>1724</v>
      </c>
      <c r="C62" s="45" t="s">
        <v>46</v>
      </c>
      <c r="D62" s="46">
        <v>7</v>
      </c>
      <c r="E62" s="45" t="s">
        <v>1675</v>
      </c>
      <c r="F62" s="46">
        <v>1393195</v>
      </c>
      <c r="G62" s="47">
        <v>1</v>
      </c>
    </row>
    <row r="63" spans="1:7">
      <c r="A63" s="45" t="s">
        <v>1672</v>
      </c>
      <c r="B63" s="45" t="s">
        <v>1724</v>
      </c>
      <c r="C63" s="45" t="s">
        <v>1729</v>
      </c>
      <c r="D63" s="46">
        <v>8</v>
      </c>
      <c r="E63" s="45" t="s">
        <v>1689</v>
      </c>
      <c r="F63" s="46">
        <v>1236699</v>
      </c>
      <c r="G63" s="47">
        <v>0.88770000000000004</v>
      </c>
    </row>
    <row r="64" spans="1:7">
      <c r="A64" s="45" t="s">
        <v>1672</v>
      </c>
      <c r="B64" s="45" t="s">
        <v>1724</v>
      </c>
      <c r="C64" s="45" t="s">
        <v>1688</v>
      </c>
      <c r="D64" s="46">
        <v>9</v>
      </c>
      <c r="E64" s="45" t="s">
        <v>1689</v>
      </c>
      <c r="F64" s="46">
        <v>1149015</v>
      </c>
      <c r="G64" s="47">
        <v>0.82469999999999999</v>
      </c>
    </row>
    <row r="65" spans="1:7">
      <c r="A65" s="45" t="s">
        <v>1672</v>
      </c>
      <c r="B65" s="45" t="s">
        <v>1724</v>
      </c>
      <c r="C65" s="45" t="s">
        <v>1730</v>
      </c>
      <c r="D65" s="46">
        <v>10</v>
      </c>
      <c r="E65" s="45" t="s">
        <v>1689</v>
      </c>
      <c r="F65" s="46">
        <v>273209</v>
      </c>
      <c r="G65" s="47">
        <v>0.1961</v>
      </c>
    </row>
    <row r="66" spans="1:7">
      <c r="A66" s="45" t="s">
        <v>1672</v>
      </c>
      <c r="B66" s="45" t="s">
        <v>1724</v>
      </c>
      <c r="C66" s="45" t="s">
        <v>1731</v>
      </c>
      <c r="D66" s="46">
        <v>11</v>
      </c>
      <c r="E66" s="45" t="s">
        <v>1689</v>
      </c>
      <c r="F66" s="46">
        <v>1012504</v>
      </c>
      <c r="G66" s="47">
        <v>0.72670000000000001</v>
      </c>
    </row>
    <row r="67" spans="1:7">
      <c r="A67" s="45" t="s">
        <v>1672</v>
      </c>
      <c r="B67" s="45" t="s">
        <v>1724</v>
      </c>
      <c r="C67" s="45" t="s">
        <v>1732</v>
      </c>
      <c r="D67" s="46">
        <v>12</v>
      </c>
      <c r="E67" s="45" t="s">
        <v>1722</v>
      </c>
      <c r="F67" s="46">
        <v>12884</v>
      </c>
      <c r="G67" s="47">
        <v>9.1999999999999998E-3</v>
      </c>
    </row>
    <row r="68" spans="1:7">
      <c r="A68" s="45" t="s">
        <v>1672</v>
      </c>
      <c r="B68" s="45" t="s">
        <v>1724</v>
      </c>
      <c r="C68" s="45" t="s">
        <v>1733</v>
      </c>
      <c r="D68" s="46">
        <v>13</v>
      </c>
      <c r="E68" s="45" t="s">
        <v>1675</v>
      </c>
      <c r="F68" s="46">
        <v>1158887</v>
      </c>
      <c r="G68" s="47">
        <v>0.83179999999999998</v>
      </c>
    </row>
    <row r="69" spans="1:7">
      <c r="A69" s="45" t="s">
        <v>1672</v>
      </c>
      <c r="B69" s="45" t="s">
        <v>1724</v>
      </c>
      <c r="C69" s="45" t="s">
        <v>41</v>
      </c>
      <c r="D69" s="46">
        <v>14</v>
      </c>
      <c r="E69" s="45" t="s">
        <v>1675</v>
      </c>
      <c r="F69" s="46">
        <v>1393195</v>
      </c>
      <c r="G69" s="47">
        <v>1</v>
      </c>
    </row>
    <row r="70" spans="1:7">
      <c r="A70" s="45" t="s">
        <v>1672</v>
      </c>
      <c r="B70" s="45" t="s">
        <v>1724</v>
      </c>
      <c r="C70" s="45" t="s">
        <v>44</v>
      </c>
      <c r="D70" s="46">
        <v>15</v>
      </c>
      <c r="E70" s="45" t="s">
        <v>1675</v>
      </c>
      <c r="F70" s="46">
        <v>1393195</v>
      </c>
      <c r="G70" s="47">
        <v>1</v>
      </c>
    </row>
    <row r="71" spans="1:7">
      <c r="A71" s="45" t="s">
        <v>1672</v>
      </c>
      <c r="B71" s="45" t="s">
        <v>1724</v>
      </c>
      <c r="C71" s="45" t="s">
        <v>1734</v>
      </c>
      <c r="D71" s="46">
        <v>16</v>
      </c>
      <c r="E71" s="45" t="s">
        <v>1675</v>
      </c>
      <c r="F71" s="46">
        <v>1344164</v>
      </c>
      <c r="G71" s="47">
        <v>0.96479999999999999</v>
      </c>
    </row>
    <row r="72" spans="1:7">
      <c r="A72" s="45" t="s">
        <v>1672</v>
      </c>
      <c r="B72" s="45" t="s">
        <v>1735</v>
      </c>
      <c r="C72" s="45" t="s">
        <v>1682</v>
      </c>
      <c r="D72" s="46">
        <v>1</v>
      </c>
      <c r="E72" s="45" t="s">
        <v>1684</v>
      </c>
      <c r="F72" s="46">
        <v>50663</v>
      </c>
      <c r="G72" s="47">
        <v>1</v>
      </c>
    </row>
    <row r="73" spans="1:7">
      <c r="A73" s="45" t="s">
        <v>1672</v>
      </c>
      <c r="B73" s="45" t="s">
        <v>1735</v>
      </c>
      <c r="C73" s="45" t="s">
        <v>42</v>
      </c>
      <c r="D73" s="46">
        <v>2</v>
      </c>
      <c r="E73" s="45" t="s">
        <v>1685</v>
      </c>
      <c r="F73" s="46">
        <v>50663</v>
      </c>
      <c r="G73" s="47">
        <v>1</v>
      </c>
    </row>
    <row r="74" spans="1:7">
      <c r="A74" s="45" t="s">
        <v>1672</v>
      </c>
      <c r="B74" s="45" t="s">
        <v>1735</v>
      </c>
      <c r="C74" s="45" t="s">
        <v>1242</v>
      </c>
      <c r="D74" s="46">
        <v>3</v>
      </c>
      <c r="E74" s="45" t="s">
        <v>1686</v>
      </c>
      <c r="F74" s="46">
        <v>50663</v>
      </c>
      <c r="G74" s="47">
        <v>1</v>
      </c>
    </row>
    <row r="75" spans="1:7">
      <c r="A75" s="45" t="s">
        <v>1672</v>
      </c>
      <c r="B75" s="45" t="s">
        <v>1735</v>
      </c>
      <c r="C75" s="45" t="s">
        <v>1727</v>
      </c>
      <c r="D75" s="46">
        <v>4</v>
      </c>
      <c r="E75" s="45" t="s">
        <v>1684</v>
      </c>
      <c r="F75" s="46">
        <v>50663</v>
      </c>
      <c r="G75" s="47">
        <v>1</v>
      </c>
    </row>
    <row r="76" spans="1:7">
      <c r="A76" s="45" t="s">
        <v>1672</v>
      </c>
      <c r="B76" s="45" t="s">
        <v>1735</v>
      </c>
      <c r="C76" s="45" t="s">
        <v>1736</v>
      </c>
      <c r="D76" s="46">
        <v>5</v>
      </c>
      <c r="E76" s="45" t="s">
        <v>1675</v>
      </c>
      <c r="F76" s="46">
        <v>50663</v>
      </c>
      <c r="G76" s="47">
        <v>1</v>
      </c>
    </row>
    <row r="77" spans="1:7">
      <c r="A77" s="45" t="s">
        <v>1672</v>
      </c>
      <c r="B77" s="45" t="s">
        <v>1735</v>
      </c>
      <c r="C77" s="45" t="s">
        <v>1725</v>
      </c>
      <c r="D77" s="46">
        <v>6</v>
      </c>
      <c r="E77" s="45" t="s">
        <v>1675</v>
      </c>
      <c r="F77" s="46">
        <v>50663</v>
      </c>
      <c r="G77" s="47">
        <v>1</v>
      </c>
    </row>
    <row r="78" spans="1:7">
      <c r="A78" s="45" t="s">
        <v>1672</v>
      </c>
      <c r="B78" s="45" t="s">
        <v>1735</v>
      </c>
      <c r="C78" s="45" t="s">
        <v>1737</v>
      </c>
      <c r="D78" s="46">
        <v>7</v>
      </c>
      <c r="E78" s="45" t="s">
        <v>1722</v>
      </c>
      <c r="F78" s="46">
        <v>50635</v>
      </c>
      <c r="G78" s="47">
        <v>0.99939999999999996</v>
      </c>
    </row>
    <row r="79" spans="1:7">
      <c r="A79" s="45" t="s">
        <v>1672</v>
      </c>
      <c r="B79" s="45" t="s">
        <v>1735</v>
      </c>
      <c r="C79" s="45" t="s">
        <v>1738</v>
      </c>
      <c r="D79" s="46">
        <v>8</v>
      </c>
      <c r="E79" s="45" t="s">
        <v>1722</v>
      </c>
      <c r="F79" s="46">
        <v>50635</v>
      </c>
      <c r="G79" s="47">
        <v>0.99939999999999996</v>
      </c>
    </row>
    <row r="80" spans="1:7">
      <c r="A80" s="45" t="s">
        <v>1672</v>
      </c>
      <c r="B80" s="45" t="s">
        <v>1735</v>
      </c>
      <c r="C80" s="45" t="s">
        <v>1720</v>
      </c>
      <c r="D80" s="46">
        <v>9</v>
      </c>
      <c r="E80" s="45" t="s">
        <v>1739</v>
      </c>
      <c r="F80" s="46">
        <v>50635</v>
      </c>
      <c r="G80" s="47">
        <v>0.99939999999999996</v>
      </c>
    </row>
    <row r="81" spans="1:7">
      <c r="A81" s="45" t="s">
        <v>1672</v>
      </c>
      <c r="B81" s="45" t="s">
        <v>1735</v>
      </c>
      <c r="C81" s="45" t="s">
        <v>1721</v>
      </c>
      <c r="D81" s="46">
        <v>10</v>
      </c>
      <c r="E81" s="45" t="s">
        <v>1739</v>
      </c>
      <c r="F81" s="46">
        <v>50417</v>
      </c>
      <c r="G81" s="47">
        <v>0.99509999999999998</v>
      </c>
    </row>
    <row r="82" spans="1:7">
      <c r="A82" s="45" t="s">
        <v>1672</v>
      </c>
      <c r="B82" s="45" t="s">
        <v>1735</v>
      </c>
      <c r="C82" s="45" t="s">
        <v>1740</v>
      </c>
      <c r="D82" s="46">
        <v>11</v>
      </c>
      <c r="E82" s="45" t="s">
        <v>1739</v>
      </c>
      <c r="F82" s="46">
        <v>34537</v>
      </c>
      <c r="G82" s="47">
        <v>0.68169999999999997</v>
      </c>
    </row>
    <row r="83" spans="1:7">
      <c r="A83" s="45" t="s">
        <v>1672</v>
      </c>
      <c r="B83" s="45" t="s">
        <v>1735</v>
      </c>
      <c r="C83" s="45" t="s">
        <v>1741</v>
      </c>
      <c r="D83" s="46">
        <v>12</v>
      </c>
      <c r="E83" s="45" t="s">
        <v>1739</v>
      </c>
      <c r="F83" s="46">
        <v>34489</v>
      </c>
      <c r="G83" s="47">
        <v>0.68079999999999996</v>
      </c>
    </row>
    <row r="84" spans="1:7">
      <c r="A84" s="45" t="s">
        <v>1672</v>
      </c>
      <c r="B84" s="45" t="s">
        <v>1735</v>
      </c>
      <c r="C84" s="45" t="s">
        <v>1742</v>
      </c>
      <c r="D84" s="46">
        <v>13</v>
      </c>
      <c r="E84" s="45" t="s">
        <v>1675</v>
      </c>
      <c r="F84" s="46">
        <v>41089</v>
      </c>
      <c r="G84" s="47">
        <v>0.81100000000000005</v>
      </c>
    </row>
    <row r="85" spans="1:7">
      <c r="A85" s="45" t="s">
        <v>1672</v>
      </c>
      <c r="B85" s="45" t="s">
        <v>1735</v>
      </c>
      <c r="C85" s="45" t="s">
        <v>1743</v>
      </c>
      <c r="D85" s="46">
        <v>14</v>
      </c>
      <c r="E85" s="45" t="s">
        <v>1675</v>
      </c>
      <c r="F85" s="46">
        <v>50554</v>
      </c>
      <c r="G85" s="47">
        <v>0.99780000000000002</v>
      </c>
    </row>
    <row r="86" spans="1:7">
      <c r="A86" s="45" t="s">
        <v>1672</v>
      </c>
      <c r="B86" s="45" t="s">
        <v>1735</v>
      </c>
      <c r="C86" s="45" t="s">
        <v>1744</v>
      </c>
      <c r="D86" s="46">
        <v>15</v>
      </c>
      <c r="E86" s="45" t="s">
        <v>1745</v>
      </c>
      <c r="F86" s="46">
        <v>50663</v>
      </c>
      <c r="G86" s="47">
        <v>1</v>
      </c>
    </row>
    <row r="87" spans="1:7">
      <c r="A87" s="45" t="s">
        <v>1672</v>
      </c>
      <c r="B87" s="45" t="s">
        <v>1735</v>
      </c>
      <c r="C87" s="45" t="s">
        <v>1746</v>
      </c>
      <c r="D87" s="46">
        <v>16</v>
      </c>
      <c r="E87" s="45" t="s">
        <v>1745</v>
      </c>
      <c r="F87" s="46">
        <v>50663</v>
      </c>
      <c r="G87" s="47">
        <v>1</v>
      </c>
    </row>
    <row r="88" spans="1:7">
      <c r="A88" s="45" t="s">
        <v>1672</v>
      </c>
      <c r="B88" s="45" t="s">
        <v>1735</v>
      </c>
      <c r="C88" s="45" t="s">
        <v>1747</v>
      </c>
      <c r="D88" s="46">
        <v>17</v>
      </c>
      <c r="E88" s="45" t="s">
        <v>1675</v>
      </c>
      <c r="F88" s="46">
        <v>40853</v>
      </c>
      <c r="G88" s="47">
        <v>0.80640000000000001</v>
      </c>
    </row>
    <row r="89" spans="1:7">
      <c r="A89" s="45" t="s">
        <v>1672</v>
      </c>
      <c r="B89" s="45" t="s">
        <v>1735</v>
      </c>
      <c r="C89" s="45" t="s">
        <v>1716</v>
      </c>
      <c r="D89" s="46">
        <v>18</v>
      </c>
      <c r="E89" s="45" t="s">
        <v>1675</v>
      </c>
      <c r="F89" s="46">
        <v>30134</v>
      </c>
      <c r="G89" s="47">
        <v>0.5948</v>
      </c>
    </row>
    <row r="90" spans="1:7">
      <c r="A90" s="45" t="s">
        <v>1672</v>
      </c>
      <c r="B90" s="45" t="s">
        <v>1735</v>
      </c>
      <c r="C90" s="45" t="s">
        <v>1695</v>
      </c>
      <c r="D90" s="46">
        <v>19</v>
      </c>
      <c r="E90" s="45" t="s">
        <v>1677</v>
      </c>
      <c r="F90" s="46">
        <v>18827</v>
      </c>
      <c r="G90" s="47">
        <v>0.37159999999999999</v>
      </c>
    </row>
    <row r="91" spans="1:7">
      <c r="A91" s="45" t="s">
        <v>1672</v>
      </c>
      <c r="B91" s="45" t="s">
        <v>1735</v>
      </c>
      <c r="C91" s="45" t="s">
        <v>1696</v>
      </c>
      <c r="D91" s="46">
        <v>20</v>
      </c>
      <c r="E91" s="45" t="s">
        <v>1675</v>
      </c>
      <c r="F91" s="46">
        <v>18827</v>
      </c>
      <c r="G91" s="47">
        <v>0.37159999999999999</v>
      </c>
    </row>
    <row r="92" spans="1:7">
      <c r="A92" s="45" t="s">
        <v>1672</v>
      </c>
      <c r="B92" s="45" t="s">
        <v>1735</v>
      </c>
      <c r="C92" s="45" t="s">
        <v>1748</v>
      </c>
      <c r="D92" s="46">
        <v>21</v>
      </c>
      <c r="E92" s="45" t="s">
        <v>1684</v>
      </c>
      <c r="F92" s="46">
        <v>50182</v>
      </c>
      <c r="G92" s="47">
        <v>0.99050000000000005</v>
      </c>
    </row>
    <row r="93" spans="1:7">
      <c r="A93" s="45" t="s">
        <v>1672</v>
      </c>
      <c r="B93" s="45" t="s">
        <v>1749</v>
      </c>
      <c r="C93" s="45" t="s">
        <v>1682</v>
      </c>
      <c r="D93" s="46">
        <v>1</v>
      </c>
      <c r="E93" s="45" t="s">
        <v>1684</v>
      </c>
      <c r="F93" s="46">
        <v>130</v>
      </c>
      <c r="G93" s="47">
        <v>1</v>
      </c>
    </row>
    <row r="94" spans="1:7">
      <c r="A94" s="45" t="s">
        <v>1672</v>
      </c>
      <c r="B94" s="45" t="s">
        <v>1749</v>
      </c>
      <c r="C94" s="45" t="s">
        <v>42</v>
      </c>
      <c r="D94" s="46">
        <v>2</v>
      </c>
      <c r="E94" s="45" t="s">
        <v>1685</v>
      </c>
      <c r="F94" s="46">
        <v>130</v>
      </c>
      <c r="G94" s="47">
        <v>1</v>
      </c>
    </row>
    <row r="95" spans="1:7">
      <c r="A95" s="45" t="s">
        <v>1672</v>
      </c>
      <c r="B95" s="45" t="s">
        <v>1749</v>
      </c>
      <c r="C95" s="45" t="s">
        <v>1718</v>
      </c>
      <c r="D95" s="46">
        <v>3</v>
      </c>
      <c r="E95" s="45" t="s">
        <v>1675</v>
      </c>
      <c r="F95" s="46">
        <v>130</v>
      </c>
      <c r="G95" s="47">
        <v>1</v>
      </c>
    </row>
    <row r="96" spans="1:7">
      <c r="A96" s="45" t="s">
        <v>1672</v>
      </c>
      <c r="B96" s="45" t="s">
        <v>1749</v>
      </c>
      <c r="C96" s="45" t="s">
        <v>1750</v>
      </c>
      <c r="D96" s="46">
        <v>4</v>
      </c>
      <c r="E96" s="45" t="s">
        <v>1675</v>
      </c>
      <c r="F96" s="46">
        <v>76</v>
      </c>
      <c r="G96" s="47">
        <v>0.58460000000000001</v>
      </c>
    </row>
    <row r="97" spans="1:7">
      <c r="A97" s="45" t="s">
        <v>1672</v>
      </c>
      <c r="B97" s="45" t="s">
        <v>1749</v>
      </c>
      <c r="C97" s="45" t="s">
        <v>48</v>
      </c>
      <c r="D97" s="46">
        <v>5</v>
      </c>
      <c r="E97" s="45" t="s">
        <v>1675</v>
      </c>
      <c r="F97" s="46">
        <v>130</v>
      </c>
      <c r="G97" s="47">
        <v>1</v>
      </c>
    </row>
    <row r="98" spans="1:7">
      <c r="A98" s="45" t="s">
        <v>1672</v>
      </c>
      <c r="B98" s="45" t="s">
        <v>1749</v>
      </c>
      <c r="C98" s="45" t="s">
        <v>2164</v>
      </c>
      <c r="D98" s="46">
        <v>6</v>
      </c>
      <c r="E98" s="45" t="s">
        <v>1675</v>
      </c>
      <c r="F98" s="46">
        <v>76</v>
      </c>
      <c r="G98" s="47">
        <v>0.58460000000000001</v>
      </c>
    </row>
    <row r="99" spans="1:7">
      <c r="A99" s="45" t="s">
        <v>1672</v>
      </c>
      <c r="B99" s="45" t="s">
        <v>1749</v>
      </c>
      <c r="C99" s="45" t="s">
        <v>1751</v>
      </c>
      <c r="D99" s="46">
        <v>7</v>
      </c>
      <c r="E99" s="45" t="s">
        <v>1675</v>
      </c>
      <c r="F99" s="46">
        <v>130</v>
      </c>
      <c r="G99" s="47">
        <v>1</v>
      </c>
    </row>
    <row r="100" spans="1:7">
      <c r="A100" s="45" t="s">
        <v>1672</v>
      </c>
      <c r="B100" s="45" t="s">
        <v>1749</v>
      </c>
      <c r="C100" s="45" t="s">
        <v>1752</v>
      </c>
      <c r="D100" s="46">
        <v>8</v>
      </c>
      <c r="E100" s="45" t="s">
        <v>1675</v>
      </c>
      <c r="F100" s="46">
        <v>128</v>
      </c>
      <c r="G100" s="47">
        <v>0.98460000000000003</v>
      </c>
    </row>
    <row r="101" spans="1:7">
      <c r="A101" s="45" t="s">
        <v>1672</v>
      </c>
      <c r="B101" s="45" t="s">
        <v>1749</v>
      </c>
      <c r="C101" s="45" t="s">
        <v>1753</v>
      </c>
      <c r="D101" s="46">
        <v>9</v>
      </c>
      <c r="E101" s="45" t="s">
        <v>1675</v>
      </c>
      <c r="F101" s="46">
        <v>130</v>
      </c>
      <c r="G101" s="47">
        <v>1</v>
      </c>
    </row>
    <row r="102" spans="1:7">
      <c r="A102" s="45" t="s">
        <v>1672</v>
      </c>
      <c r="B102" s="45" t="s">
        <v>1749</v>
      </c>
      <c r="C102" s="45" t="s">
        <v>1754</v>
      </c>
      <c r="D102" s="46">
        <v>10</v>
      </c>
      <c r="E102" s="45" t="s">
        <v>1675</v>
      </c>
      <c r="F102" s="46">
        <v>130</v>
      </c>
      <c r="G102" s="47">
        <v>1</v>
      </c>
    </row>
    <row r="103" spans="1:7">
      <c r="A103" s="45" t="s">
        <v>1672</v>
      </c>
      <c r="B103" s="45" t="s">
        <v>1749</v>
      </c>
      <c r="C103" s="45" t="s">
        <v>1755</v>
      </c>
      <c r="D103" s="46">
        <v>11</v>
      </c>
      <c r="E103" s="45" t="s">
        <v>1756</v>
      </c>
      <c r="F103" s="46">
        <v>130</v>
      </c>
      <c r="G103" s="47">
        <v>1</v>
      </c>
    </row>
    <row r="104" spans="1:7">
      <c r="A104" s="45" t="s">
        <v>1672</v>
      </c>
      <c r="B104" s="45" t="s">
        <v>1749</v>
      </c>
      <c r="C104" s="45" t="s">
        <v>1757</v>
      </c>
      <c r="D104" s="46">
        <v>12</v>
      </c>
      <c r="E104" s="45" t="s">
        <v>1675</v>
      </c>
      <c r="F104" s="46">
        <v>130</v>
      </c>
      <c r="G104" s="47">
        <v>1</v>
      </c>
    </row>
    <row r="105" spans="1:7">
      <c r="A105" s="45" t="s">
        <v>1672</v>
      </c>
      <c r="B105" s="45" t="s">
        <v>1749</v>
      </c>
      <c r="C105" s="45" t="s">
        <v>1758</v>
      </c>
      <c r="D105" s="46">
        <v>13</v>
      </c>
      <c r="E105" s="45" t="s">
        <v>1722</v>
      </c>
      <c r="F105" s="46">
        <v>78</v>
      </c>
      <c r="G105" s="47">
        <v>0.6</v>
      </c>
    </row>
    <row r="106" spans="1:7">
      <c r="A106" s="45" t="s">
        <v>1672</v>
      </c>
      <c r="B106" s="45" t="s">
        <v>2165</v>
      </c>
      <c r="C106" s="45" t="s">
        <v>2166</v>
      </c>
      <c r="D106" s="46">
        <v>1</v>
      </c>
      <c r="E106" s="45" t="s">
        <v>1684</v>
      </c>
      <c r="F106" s="46">
        <v>2922</v>
      </c>
      <c r="G106" s="47">
        <v>1</v>
      </c>
    </row>
    <row r="107" spans="1:7">
      <c r="A107" s="45" t="s">
        <v>1672</v>
      </c>
      <c r="B107" s="45" t="s">
        <v>2165</v>
      </c>
      <c r="C107" s="45" t="s">
        <v>42</v>
      </c>
      <c r="D107" s="46">
        <v>2</v>
      </c>
      <c r="E107" s="45" t="s">
        <v>2167</v>
      </c>
      <c r="F107" s="46">
        <v>2922</v>
      </c>
      <c r="G107" s="47">
        <v>1</v>
      </c>
    </row>
    <row r="108" spans="1:7">
      <c r="A108" s="45" t="s">
        <v>1672</v>
      </c>
      <c r="B108" s="45" t="s">
        <v>2165</v>
      </c>
      <c r="C108" s="45" t="s">
        <v>2168</v>
      </c>
      <c r="D108" s="46">
        <v>3</v>
      </c>
      <c r="E108" s="45" t="s">
        <v>1675</v>
      </c>
      <c r="F108" s="46">
        <v>2922</v>
      </c>
      <c r="G108" s="47">
        <v>1</v>
      </c>
    </row>
    <row r="109" spans="1:7">
      <c r="A109" s="45" t="s">
        <v>1672</v>
      </c>
      <c r="B109" s="45" t="s">
        <v>2165</v>
      </c>
      <c r="C109" s="45" t="s">
        <v>2169</v>
      </c>
      <c r="D109" s="46">
        <v>4</v>
      </c>
      <c r="E109" s="45" t="s">
        <v>1739</v>
      </c>
      <c r="F109" s="46">
        <v>2922</v>
      </c>
      <c r="G109" s="47">
        <v>1</v>
      </c>
    </row>
    <row r="110" spans="1:7">
      <c r="A110" s="45" t="s">
        <v>1672</v>
      </c>
      <c r="B110" s="45" t="s">
        <v>2165</v>
      </c>
      <c r="C110" s="45" t="s">
        <v>2170</v>
      </c>
      <c r="D110" s="46">
        <v>5</v>
      </c>
      <c r="E110" s="45" t="s">
        <v>2171</v>
      </c>
      <c r="F110" s="46">
        <v>2922</v>
      </c>
      <c r="G110" s="47">
        <v>1</v>
      </c>
    </row>
    <row r="111" spans="1:7">
      <c r="A111" s="45" t="s">
        <v>1672</v>
      </c>
      <c r="B111" s="45" t="s">
        <v>2165</v>
      </c>
      <c r="C111" s="45" t="s">
        <v>1243</v>
      </c>
      <c r="D111" s="46">
        <v>6</v>
      </c>
      <c r="E111" s="45" t="s">
        <v>1675</v>
      </c>
      <c r="F111" s="46">
        <v>2922</v>
      </c>
      <c r="G111" s="47">
        <v>1</v>
      </c>
    </row>
    <row r="112" spans="1:7">
      <c r="A112" s="45" t="s">
        <v>1672</v>
      </c>
      <c r="B112" s="45" t="s">
        <v>2165</v>
      </c>
      <c r="C112" s="45" t="s">
        <v>2172</v>
      </c>
      <c r="D112" s="46">
        <v>7</v>
      </c>
      <c r="E112" s="45" t="s">
        <v>1675</v>
      </c>
      <c r="F112" s="46">
        <v>2922</v>
      </c>
      <c r="G112" s="47">
        <v>1</v>
      </c>
    </row>
    <row r="113" spans="1:7">
      <c r="A113" s="45" t="s">
        <v>1672</v>
      </c>
      <c r="B113" s="45" t="s">
        <v>2165</v>
      </c>
      <c r="C113" s="45" t="s">
        <v>1716</v>
      </c>
      <c r="D113" s="46">
        <v>8</v>
      </c>
      <c r="E113" s="45" t="s">
        <v>1675</v>
      </c>
      <c r="F113" s="46">
        <v>2921</v>
      </c>
      <c r="G113" s="47">
        <v>0.99970000000000003</v>
      </c>
    </row>
    <row r="114" spans="1:7">
      <c r="A114" s="45" t="s">
        <v>1672</v>
      </c>
      <c r="B114" s="45" t="s">
        <v>2165</v>
      </c>
      <c r="C114" s="45" t="s">
        <v>2173</v>
      </c>
      <c r="D114" s="46">
        <v>9</v>
      </c>
      <c r="E114" s="45" t="s">
        <v>2174</v>
      </c>
      <c r="F114" s="46">
        <v>2922</v>
      </c>
      <c r="G114" s="47">
        <v>1</v>
      </c>
    </row>
    <row r="115" spans="1:7">
      <c r="A115" s="45" t="s">
        <v>1672</v>
      </c>
      <c r="B115" s="45" t="s">
        <v>2165</v>
      </c>
      <c r="C115" s="45" t="s">
        <v>2175</v>
      </c>
      <c r="D115" s="46">
        <v>10</v>
      </c>
      <c r="E115" s="45" t="s">
        <v>1675</v>
      </c>
      <c r="F115" s="46">
        <v>1103</v>
      </c>
      <c r="G115" s="47">
        <v>0.3775</v>
      </c>
    </row>
    <row r="116" spans="1:7">
      <c r="A116" s="45" t="s">
        <v>1672</v>
      </c>
      <c r="B116" s="45" t="s">
        <v>2165</v>
      </c>
      <c r="C116" s="45" t="s">
        <v>2176</v>
      </c>
      <c r="D116" s="46">
        <v>11</v>
      </c>
      <c r="E116" s="45" t="s">
        <v>1675</v>
      </c>
      <c r="F116" s="46">
        <v>1101</v>
      </c>
      <c r="G116" s="47">
        <v>0.37680000000000002</v>
      </c>
    </row>
    <row r="117" spans="1:7">
      <c r="A117" s="45" t="s">
        <v>1672</v>
      </c>
      <c r="B117" s="45" t="s">
        <v>2165</v>
      </c>
      <c r="C117" s="45" t="s">
        <v>2177</v>
      </c>
      <c r="D117" s="46">
        <v>12</v>
      </c>
      <c r="E117" s="45" t="s">
        <v>1675</v>
      </c>
      <c r="F117" s="46">
        <v>2921</v>
      </c>
      <c r="G117" s="47">
        <v>0.99970000000000003</v>
      </c>
    </row>
    <row r="118" spans="1:7">
      <c r="A118" s="45" t="s">
        <v>1672</v>
      </c>
      <c r="B118" s="45" t="s">
        <v>2165</v>
      </c>
      <c r="C118" s="45" t="s">
        <v>2178</v>
      </c>
      <c r="D118" s="46">
        <v>13</v>
      </c>
      <c r="E118" s="45" t="s">
        <v>1675</v>
      </c>
      <c r="F118" s="46">
        <v>2910</v>
      </c>
      <c r="G118" s="47">
        <v>0.99590000000000001</v>
      </c>
    </row>
    <row r="119" spans="1:7">
      <c r="A119" s="45" t="s">
        <v>1672</v>
      </c>
      <c r="B119" s="45" t="s">
        <v>2165</v>
      </c>
      <c r="C119" s="45" t="s">
        <v>2179</v>
      </c>
      <c r="D119" s="46">
        <v>14</v>
      </c>
      <c r="E119" s="45" t="s">
        <v>2180</v>
      </c>
      <c r="F119" s="46">
        <v>2922</v>
      </c>
      <c r="G119" s="47">
        <v>1</v>
      </c>
    </row>
    <row r="120" spans="1:7">
      <c r="A120" s="45" t="s">
        <v>1672</v>
      </c>
      <c r="B120" s="45" t="s">
        <v>2165</v>
      </c>
      <c r="C120" s="45" t="s">
        <v>2181</v>
      </c>
      <c r="D120" s="46">
        <v>15</v>
      </c>
      <c r="E120" s="45" t="s">
        <v>2182</v>
      </c>
      <c r="F120" s="46">
        <v>2922</v>
      </c>
      <c r="G120" s="47">
        <v>1</v>
      </c>
    </row>
    <row r="121" spans="1:7">
      <c r="A121" s="45" t="s">
        <v>1672</v>
      </c>
      <c r="B121" s="45" t="s">
        <v>2165</v>
      </c>
      <c r="C121" s="45" t="s">
        <v>2183</v>
      </c>
      <c r="D121" s="46">
        <v>16</v>
      </c>
      <c r="E121" s="45" t="s">
        <v>1675</v>
      </c>
      <c r="F121" s="46">
        <v>2922</v>
      </c>
      <c r="G121" s="47">
        <v>1</v>
      </c>
    </row>
    <row r="122" spans="1:7">
      <c r="A122" s="45" t="s">
        <v>1672</v>
      </c>
      <c r="B122" s="45" t="s">
        <v>2165</v>
      </c>
      <c r="C122" s="45" t="s">
        <v>2184</v>
      </c>
      <c r="D122" s="46">
        <v>17</v>
      </c>
      <c r="E122" s="45" t="s">
        <v>1675</v>
      </c>
      <c r="F122" s="46">
        <v>2921</v>
      </c>
      <c r="G122" s="47">
        <v>0.99970000000000003</v>
      </c>
    </row>
    <row r="123" spans="1:7">
      <c r="A123" s="45" t="s">
        <v>1672</v>
      </c>
      <c r="B123" s="45" t="s">
        <v>1759</v>
      </c>
      <c r="C123" s="45" t="s">
        <v>1691</v>
      </c>
      <c r="D123" s="46">
        <v>1</v>
      </c>
      <c r="E123" s="45" t="s">
        <v>1677</v>
      </c>
      <c r="F123" s="46">
        <v>20</v>
      </c>
      <c r="G123" s="47">
        <v>1</v>
      </c>
    </row>
    <row r="124" spans="1:7">
      <c r="A124" s="45" t="s">
        <v>1672</v>
      </c>
      <c r="B124" s="45" t="s">
        <v>1759</v>
      </c>
      <c r="C124" s="45" t="s">
        <v>1760</v>
      </c>
      <c r="D124" s="46">
        <v>2</v>
      </c>
      <c r="E124" s="45" t="s">
        <v>1677</v>
      </c>
      <c r="F124" s="46">
        <v>20</v>
      </c>
      <c r="G124" s="47">
        <v>1</v>
      </c>
    </row>
    <row r="125" spans="1:7">
      <c r="A125" s="45" t="s">
        <v>1672</v>
      </c>
      <c r="B125" s="45" t="s">
        <v>1759</v>
      </c>
      <c r="C125" s="45" t="s">
        <v>1761</v>
      </c>
      <c r="D125" s="46">
        <v>3</v>
      </c>
      <c r="E125" s="45" t="s">
        <v>1677</v>
      </c>
      <c r="F125" s="46">
        <v>20</v>
      </c>
      <c r="G125" s="47">
        <v>1</v>
      </c>
    </row>
    <row r="126" spans="1:7">
      <c r="A126" s="45" t="s">
        <v>1672</v>
      </c>
      <c r="B126" s="45" t="s">
        <v>1759</v>
      </c>
      <c r="C126" s="45" t="s">
        <v>1762</v>
      </c>
      <c r="D126" s="46">
        <v>4</v>
      </c>
      <c r="E126" s="45" t="s">
        <v>1675</v>
      </c>
      <c r="F126" s="46">
        <v>20</v>
      </c>
      <c r="G126" s="47">
        <v>1</v>
      </c>
    </row>
    <row r="127" spans="1:7">
      <c r="A127" s="45" t="s">
        <v>1672</v>
      </c>
      <c r="B127" s="45" t="s">
        <v>1759</v>
      </c>
      <c r="C127" s="45" t="s">
        <v>1763</v>
      </c>
      <c r="D127" s="46">
        <v>5</v>
      </c>
      <c r="E127" s="45" t="s">
        <v>1675</v>
      </c>
      <c r="F127" s="46">
        <v>20</v>
      </c>
      <c r="G127" s="47">
        <v>1</v>
      </c>
    </row>
    <row r="128" spans="1:7">
      <c r="A128" s="45" t="s">
        <v>1672</v>
      </c>
      <c r="B128" s="45" t="s">
        <v>1759</v>
      </c>
      <c r="C128" s="45" t="s">
        <v>1764</v>
      </c>
      <c r="D128" s="46">
        <v>6</v>
      </c>
      <c r="E128" s="45" t="s">
        <v>1675</v>
      </c>
      <c r="F128" s="46">
        <v>18</v>
      </c>
      <c r="G128" s="47">
        <v>0.9</v>
      </c>
    </row>
    <row r="129" spans="1:7">
      <c r="A129" s="45" t="s">
        <v>1672</v>
      </c>
      <c r="B129" s="45" t="s">
        <v>1759</v>
      </c>
      <c r="C129" s="45" t="s">
        <v>42</v>
      </c>
      <c r="D129" s="46">
        <v>7</v>
      </c>
      <c r="E129" s="45" t="s">
        <v>1675</v>
      </c>
      <c r="F129" s="46">
        <v>17</v>
      </c>
      <c r="G129" s="47">
        <v>0.85</v>
      </c>
    </row>
    <row r="130" spans="1:7">
      <c r="A130" s="45" t="s">
        <v>1672</v>
      </c>
      <c r="B130" s="45" t="s">
        <v>1759</v>
      </c>
      <c r="C130" s="45" t="s">
        <v>1765</v>
      </c>
      <c r="D130" s="46">
        <v>8</v>
      </c>
      <c r="E130" s="45" t="s">
        <v>1745</v>
      </c>
      <c r="F130" s="46">
        <v>20</v>
      </c>
      <c r="G130" s="47">
        <v>1</v>
      </c>
    </row>
    <row r="131" spans="1:7">
      <c r="A131" s="45" t="s">
        <v>1672</v>
      </c>
      <c r="B131" s="45" t="s">
        <v>1759</v>
      </c>
      <c r="C131" s="45" t="s">
        <v>1766</v>
      </c>
      <c r="D131" s="46">
        <v>9</v>
      </c>
      <c r="E131" s="45" t="s">
        <v>1675</v>
      </c>
      <c r="F131" s="46">
        <v>6</v>
      </c>
      <c r="G131" s="47">
        <v>0.3</v>
      </c>
    </row>
    <row r="132" spans="1:7">
      <c r="A132" s="45" t="s">
        <v>1672</v>
      </c>
      <c r="B132" s="45" t="s">
        <v>1759</v>
      </c>
      <c r="C132" s="45" t="s">
        <v>1767</v>
      </c>
      <c r="D132" s="46">
        <v>10</v>
      </c>
      <c r="E132" s="45" t="s">
        <v>1675</v>
      </c>
      <c r="F132" s="46">
        <v>6</v>
      </c>
      <c r="G132" s="47">
        <v>0.3</v>
      </c>
    </row>
    <row r="133" spans="1:7">
      <c r="A133" s="45" t="s">
        <v>1672</v>
      </c>
      <c r="B133" s="45" t="s">
        <v>1759</v>
      </c>
      <c r="C133" s="45" t="s">
        <v>1746</v>
      </c>
      <c r="D133" s="46">
        <v>11</v>
      </c>
      <c r="E133" s="45" t="s">
        <v>1745</v>
      </c>
      <c r="F133" s="46">
        <v>20</v>
      </c>
      <c r="G133" s="47">
        <v>1</v>
      </c>
    </row>
    <row r="134" spans="1:7">
      <c r="A134" s="45" t="s">
        <v>1672</v>
      </c>
      <c r="B134" s="45" t="s">
        <v>1759</v>
      </c>
      <c r="C134" s="45" t="s">
        <v>1768</v>
      </c>
      <c r="D134" s="46">
        <v>12</v>
      </c>
      <c r="E134" s="45" t="s">
        <v>1675</v>
      </c>
      <c r="F134" s="46">
        <v>20</v>
      </c>
      <c r="G134" s="47">
        <v>1</v>
      </c>
    </row>
    <row r="135" spans="1:7">
      <c r="A135" s="45" t="s">
        <v>1672</v>
      </c>
      <c r="B135" s="45" t="s">
        <v>1759</v>
      </c>
      <c r="C135" s="45" t="s">
        <v>1769</v>
      </c>
      <c r="D135" s="46">
        <v>13</v>
      </c>
      <c r="E135" s="45" t="s">
        <v>1675</v>
      </c>
      <c r="F135" s="46">
        <v>20</v>
      </c>
      <c r="G135" s="47">
        <v>1</v>
      </c>
    </row>
    <row r="136" spans="1:7">
      <c r="A136" s="45" t="s">
        <v>1672</v>
      </c>
      <c r="B136" s="45" t="s">
        <v>2185</v>
      </c>
      <c r="C136" s="45" t="s">
        <v>2186</v>
      </c>
      <c r="D136" s="46">
        <v>1</v>
      </c>
      <c r="E136" s="45" t="s">
        <v>1684</v>
      </c>
      <c r="F136" s="46">
        <v>17</v>
      </c>
      <c r="G136" s="47">
        <v>1</v>
      </c>
    </row>
    <row r="137" spans="1:7">
      <c r="A137" s="45" t="s">
        <v>1672</v>
      </c>
      <c r="B137" s="45" t="s">
        <v>2185</v>
      </c>
      <c r="C137" s="45" t="s">
        <v>2184</v>
      </c>
      <c r="D137" s="46">
        <v>2</v>
      </c>
      <c r="E137" s="45" t="s">
        <v>1675</v>
      </c>
      <c r="F137" s="46">
        <v>17</v>
      </c>
      <c r="G137" s="47">
        <v>1</v>
      </c>
    </row>
    <row r="138" spans="1:7">
      <c r="A138" s="45" t="s">
        <v>1672</v>
      </c>
      <c r="B138" s="45" t="s">
        <v>1770</v>
      </c>
      <c r="C138" s="45" t="s">
        <v>1771</v>
      </c>
      <c r="D138" s="46">
        <v>1</v>
      </c>
      <c r="E138" s="45" t="s">
        <v>1675</v>
      </c>
      <c r="F138" s="46">
        <v>519607</v>
      </c>
      <c r="G138" s="47">
        <v>1</v>
      </c>
    </row>
    <row r="139" spans="1:7">
      <c r="A139" s="45" t="s">
        <v>1672</v>
      </c>
      <c r="B139" s="45" t="s">
        <v>1770</v>
      </c>
      <c r="C139" s="45" t="s">
        <v>44</v>
      </c>
      <c r="D139" s="46">
        <v>2</v>
      </c>
      <c r="E139" s="45" t="s">
        <v>1675</v>
      </c>
      <c r="F139" s="46">
        <v>519607</v>
      </c>
      <c r="G139" s="47">
        <v>1</v>
      </c>
    </row>
    <row r="140" spans="1:7">
      <c r="A140" s="45" t="s">
        <v>1672</v>
      </c>
      <c r="B140" s="45" t="s">
        <v>1770</v>
      </c>
      <c r="C140" s="45" t="s">
        <v>48</v>
      </c>
      <c r="D140" s="46">
        <v>3</v>
      </c>
      <c r="E140" s="45" t="s">
        <v>1675</v>
      </c>
      <c r="F140" s="46">
        <v>518834</v>
      </c>
      <c r="G140" s="47">
        <v>0.99850000000000005</v>
      </c>
    </row>
    <row r="141" spans="1:7">
      <c r="A141" s="45" t="s">
        <v>1672</v>
      </c>
      <c r="B141" s="45" t="s">
        <v>1770</v>
      </c>
      <c r="C141" s="45" t="s">
        <v>49</v>
      </c>
      <c r="D141" s="46">
        <v>4</v>
      </c>
      <c r="E141" s="45" t="s">
        <v>1675</v>
      </c>
      <c r="F141" s="46">
        <v>518834</v>
      </c>
      <c r="G141" s="47">
        <v>0.99850000000000005</v>
      </c>
    </row>
    <row r="142" spans="1:7">
      <c r="A142" s="45" t="s">
        <v>1672</v>
      </c>
      <c r="B142" s="45" t="s">
        <v>1770</v>
      </c>
      <c r="C142" s="45" t="s">
        <v>1772</v>
      </c>
      <c r="D142" s="46">
        <v>5</v>
      </c>
      <c r="E142" s="45" t="s">
        <v>1675</v>
      </c>
      <c r="F142" s="46">
        <v>519607</v>
      </c>
      <c r="G142" s="47">
        <v>1</v>
      </c>
    </row>
    <row r="143" spans="1:7">
      <c r="A143" s="45" t="s">
        <v>1672</v>
      </c>
      <c r="B143" s="45" t="s">
        <v>1770</v>
      </c>
      <c r="C143" s="45" t="s">
        <v>1773</v>
      </c>
      <c r="D143" s="46">
        <v>6</v>
      </c>
      <c r="E143" s="45" t="s">
        <v>1684</v>
      </c>
      <c r="F143" s="46">
        <v>519607</v>
      </c>
      <c r="G143" s="47">
        <v>1</v>
      </c>
    </row>
    <row r="144" spans="1:7">
      <c r="A144" s="45" t="s">
        <v>1672</v>
      </c>
      <c r="B144" s="45" t="s">
        <v>1770</v>
      </c>
      <c r="C144" s="45" t="s">
        <v>1774</v>
      </c>
      <c r="D144" s="46">
        <v>7</v>
      </c>
      <c r="E144" s="45" t="s">
        <v>1775</v>
      </c>
      <c r="F144" s="46">
        <v>519607</v>
      </c>
      <c r="G144" s="47">
        <v>1</v>
      </c>
    </row>
    <row r="145" spans="1:7">
      <c r="A145" s="45" t="s">
        <v>1672</v>
      </c>
      <c r="B145" s="45" t="s">
        <v>1770</v>
      </c>
      <c r="C145" s="45" t="s">
        <v>1776</v>
      </c>
      <c r="D145" s="46">
        <v>8</v>
      </c>
      <c r="E145" s="45" t="s">
        <v>1745</v>
      </c>
      <c r="F145" s="46">
        <v>519607</v>
      </c>
      <c r="G145" s="47">
        <v>1</v>
      </c>
    </row>
    <row r="146" spans="1:7">
      <c r="A146" s="45" t="s">
        <v>1672</v>
      </c>
      <c r="B146" s="45" t="s">
        <v>1770</v>
      </c>
      <c r="C146" s="45" t="s">
        <v>1777</v>
      </c>
      <c r="D146" s="46">
        <v>9</v>
      </c>
      <c r="E146" s="45" t="s">
        <v>1677</v>
      </c>
      <c r="F146" s="46">
        <v>72565</v>
      </c>
      <c r="G146" s="47">
        <v>0.13969999999999999</v>
      </c>
    </row>
    <row r="147" spans="1:7">
      <c r="A147" s="45" t="s">
        <v>1672</v>
      </c>
      <c r="B147" s="45" t="s">
        <v>1770</v>
      </c>
      <c r="C147" s="45" t="s">
        <v>1778</v>
      </c>
      <c r="D147" s="46">
        <v>10</v>
      </c>
      <c r="E147" s="45" t="s">
        <v>1675</v>
      </c>
      <c r="F147" s="46">
        <v>519607</v>
      </c>
      <c r="G147" s="47">
        <v>1</v>
      </c>
    </row>
    <row r="148" spans="1:7">
      <c r="A148" s="45" t="s">
        <v>1672</v>
      </c>
      <c r="B148" s="45" t="s">
        <v>1770</v>
      </c>
      <c r="C148" s="45" t="s">
        <v>1706</v>
      </c>
      <c r="D148" s="46">
        <v>11</v>
      </c>
      <c r="E148" s="45" t="s">
        <v>1675</v>
      </c>
      <c r="F148" s="46">
        <v>1063</v>
      </c>
      <c r="G148" s="47">
        <v>2E-3</v>
      </c>
    </row>
    <row r="149" spans="1:7">
      <c r="A149" s="45" t="s">
        <v>1672</v>
      </c>
      <c r="B149" s="45" t="s">
        <v>1770</v>
      </c>
      <c r="C149" s="45" t="s">
        <v>1762</v>
      </c>
      <c r="D149" s="46">
        <v>12</v>
      </c>
      <c r="E149" s="45" t="s">
        <v>1675</v>
      </c>
      <c r="F149" s="46">
        <v>72565</v>
      </c>
      <c r="G149" s="47">
        <v>0.13969999999999999</v>
      </c>
    </row>
    <row r="150" spans="1:7">
      <c r="A150" s="45" t="s">
        <v>1672</v>
      </c>
      <c r="B150" s="45" t="s">
        <v>1770</v>
      </c>
      <c r="C150" s="45" t="s">
        <v>1779</v>
      </c>
      <c r="D150" s="46">
        <v>13</v>
      </c>
      <c r="E150" s="45" t="s">
        <v>1675</v>
      </c>
      <c r="F150" s="46">
        <v>72565</v>
      </c>
      <c r="G150" s="47">
        <v>0.13969999999999999</v>
      </c>
    </row>
    <row r="151" spans="1:7">
      <c r="A151" s="45" t="s">
        <v>1672</v>
      </c>
      <c r="B151" s="45" t="s">
        <v>1770</v>
      </c>
      <c r="C151" s="45" t="s">
        <v>1780</v>
      </c>
      <c r="D151" s="46">
        <v>14</v>
      </c>
      <c r="E151" s="45" t="s">
        <v>1675</v>
      </c>
      <c r="F151" s="46">
        <v>511748</v>
      </c>
      <c r="G151" s="47">
        <v>0.9849</v>
      </c>
    </row>
    <row r="152" spans="1:7">
      <c r="A152" s="45" t="s">
        <v>1672</v>
      </c>
      <c r="B152" s="45" t="s">
        <v>1770</v>
      </c>
      <c r="C152" s="45" t="s">
        <v>1243</v>
      </c>
      <c r="D152" s="46">
        <v>15</v>
      </c>
      <c r="E152" s="45" t="s">
        <v>1675</v>
      </c>
      <c r="F152" s="46">
        <v>519607</v>
      </c>
      <c r="G152" s="47">
        <v>1</v>
      </c>
    </row>
    <row r="153" spans="1:7">
      <c r="A153" s="45" t="s">
        <v>1672</v>
      </c>
      <c r="B153" s="45" t="s">
        <v>1781</v>
      </c>
      <c r="C153" s="45" t="s">
        <v>41</v>
      </c>
      <c r="D153" s="46">
        <v>1</v>
      </c>
      <c r="E153" s="45" t="s">
        <v>1675</v>
      </c>
      <c r="F153" s="46">
        <v>538622</v>
      </c>
      <c r="G153" s="47">
        <v>1</v>
      </c>
    </row>
    <row r="154" spans="1:7">
      <c r="A154" s="45" t="s">
        <v>1672</v>
      </c>
      <c r="B154" s="45" t="s">
        <v>1781</v>
      </c>
      <c r="C154" s="45" t="s">
        <v>42</v>
      </c>
      <c r="D154" s="46">
        <v>2</v>
      </c>
      <c r="E154" s="45" t="s">
        <v>1685</v>
      </c>
      <c r="F154" s="46">
        <v>538622</v>
      </c>
      <c r="G154" s="47">
        <v>1</v>
      </c>
    </row>
    <row r="155" spans="1:7" ht="15" customHeight="1">
      <c r="A155" s="44" t="s">
        <v>1672</v>
      </c>
      <c r="B155" s="44" t="s">
        <v>1781</v>
      </c>
      <c r="C155" s="44" t="s">
        <v>43</v>
      </c>
      <c r="D155" s="44">
        <v>3</v>
      </c>
      <c r="E155" s="44" t="s">
        <v>1675</v>
      </c>
      <c r="F155" s="44">
        <v>538622</v>
      </c>
      <c r="G155" s="48">
        <v>1</v>
      </c>
    </row>
    <row r="156" spans="1:7" ht="15" customHeight="1">
      <c r="A156" s="44" t="s">
        <v>1672</v>
      </c>
      <c r="B156" s="44" t="s">
        <v>1781</v>
      </c>
      <c r="C156" s="44" t="s">
        <v>44</v>
      </c>
      <c r="D156" s="44">
        <v>4</v>
      </c>
      <c r="E156" s="44" t="s">
        <v>1675</v>
      </c>
      <c r="F156" s="44">
        <v>538622</v>
      </c>
      <c r="G156" s="48">
        <v>1</v>
      </c>
    </row>
    <row r="157" spans="1:7" ht="15" customHeight="1">
      <c r="A157" s="44" t="s">
        <v>1672</v>
      </c>
      <c r="B157" s="44" t="s">
        <v>1781</v>
      </c>
      <c r="C157" s="44" t="s">
        <v>1782</v>
      </c>
      <c r="D157" s="44">
        <v>5</v>
      </c>
      <c r="E157" s="44" t="s">
        <v>1675</v>
      </c>
      <c r="F157" s="44">
        <v>538622</v>
      </c>
      <c r="G157" s="48">
        <v>1</v>
      </c>
    </row>
    <row r="158" spans="1:7" ht="15" customHeight="1">
      <c r="A158" s="44" t="s">
        <v>1672</v>
      </c>
      <c r="B158" s="44" t="s">
        <v>1781</v>
      </c>
      <c r="C158" s="44" t="s">
        <v>1772</v>
      </c>
      <c r="D158" s="44">
        <v>6</v>
      </c>
      <c r="E158" s="44" t="s">
        <v>1675</v>
      </c>
      <c r="F158" s="44">
        <v>538622</v>
      </c>
      <c r="G158" s="48">
        <v>1</v>
      </c>
    </row>
    <row r="159" spans="1:7" ht="15" customHeight="1">
      <c r="A159" s="44" t="s">
        <v>1672</v>
      </c>
      <c r="B159" s="44" t="s">
        <v>1781</v>
      </c>
      <c r="C159" s="44" t="s">
        <v>45</v>
      </c>
      <c r="D159" s="44">
        <v>7</v>
      </c>
      <c r="E159" s="44" t="s">
        <v>1675</v>
      </c>
      <c r="F159" s="44">
        <v>538622</v>
      </c>
      <c r="G159" s="48">
        <v>1</v>
      </c>
    </row>
    <row r="160" spans="1:7" ht="15" customHeight="1">
      <c r="A160" s="44" t="s">
        <v>1672</v>
      </c>
      <c r="B160" s="44" t="s">
        <v>1781</v>
      </c>
      <c r="C160" s="44" t="s">
        <v>46</v>
      </c>
      <c r="D160" s="44">
        <v>8</v>
      </c>
      <c r="E160" s="44" t="s">
        <v>1675</v>
      </c>
      <c r="F160" s="44">
        <v>538622</v>
      </c>
      <c r="G160" s="48">
        <v>1</v>
      </c>
    </row>
    <row r="161" spans="1:7" ht="15" customHeight="1">
      <c r="A161" s="44" t="s">
        <v>1672</v>
      </c>
      <c r="B161" s="44" t="s">
        <v>1781</v>
      </c>
      <c r="C161" s="44" t="s">
        <v>48</v>
      </c>
      <c r="D161" s="44">
        <v>9</v>
      </c>
      <c r="E161" s="44" t="s">
        <v>1675</v>
      </c>
      <c r="F161" s="44">
        <v>538622</v>
      </c>
      <c r="G161" s="48">
        <v>1</v>
      </c>
    </row>
    <row r="162" spans="1:7" ht="15" customHeight="1">
      <c r="A162" s="44" t="s">
        <v>1672</v>
      </c>
      <c r="B162" s="44" t="s">
        <v>1781</v>
      </c>
      <c r="C162" s="44" t="s">
        <v>49</v>
      </c>
      <c r="D162" s="44">
        <v>10</v>
      </c>
      <c r="E162" s="44" t="s">
        <v>1675</v>
      </c>
      <c r="F162" s="44">
        <v>538622</v>
      </c>
      <c r="G162" s="48">
        <v>1</v>
      </c>
    </row>
    <row r="163" spans="1:7" ht="15" customHeight="1">
      <c r="A163" s="44" t="s">
        <v>1672</v>
      </c>
      <c r="B163" s="44" t="s">
        <v>1781</v>
      </c>
      <c r="C163" s="44" t="s">
        <v>1783</v>
      </c>
      <c r="D163" s="44">
        <v>11</v>
      </c>
      <c r="E163" s="44" t="s">
        <v>1675</v>
      </c>
      <c r="F163" s="44">
        <v>13168</v>
      </c>
      <c r="G163" s="48">
        <v>2.4400000000000002E-2</v>
      </c>
    </row>
    <row r="164" spans="1:7" ht="15" customHeight="1">
      <c r="A164" s="44" t="s">
        <v>1672</v>
      </c>
      <c r="B164" s="44" t="s">
        <v>1781</v>
      </c>
      <c r="C164" s="44" t="s">
        <v>1784</v>
      </c>
      <c r="D164" s="44">
        <v>12</v>
      </c>
      <c r="E164" s="44" t="s">
        <v>1675</v>
      </c>
      <c r="F164" s="44">
        <v>13168</v>
      </c>
      <c r="G164" s="48">
        <v>2.4400000000000002E-2</v>
      </c>
    </row>
    <row r="165" spans="1:7" ht="15" customHeight="1">
      <c r="A165" s="44" t="s">
        <v>1672</v>
      </c>
      <c r="B165" s="44" t="s">
        <v>1781</v>
      </c>
      <c r="C165" s="44" t="s">
        <v>1785</v>
      </c>
      <c r="D165" s="44">
        <v>13</v>
      </c>
      <c r="E165" s="44" t="s">
        <v>1689</v>
      </c>
      <c r="F165" s="44">
        <v>448922</v>
      </c>
      <c r="G165" s="48">
        <v>0.83350000000000002</v>
      </c>
    </row>
    <row r="166" spans="1:7" ht="15" customHeight="1">
      <c r="A166" s="44" t="s">
        <v>1672</v>
      </c>
      <c r="B166" s="44" t="s">
        <v>1781</v>
      </c>
      <c r="C166" s="44" t="s">
        <v>47</v>
      </c>
      <c r="D166" s="44">
        <v>14</v>
      </c>
      <c r="E166" s="44" t="s">
        <v>1675</v>
      </c>
      <c r="F166" s="44">
        <v>538622</v>
      </c>
      <c r="G166" s="48">
        <v>1</v>
      </c>
    </row>
    <row r="167" spans="1:7" ht="15" customHeight="1">
      <c r="A167" s="44" t="s">
        <v>1672</v>
      </c>
      <c r="B167" s="44" t="s">
        <v>1781</v>
      </c>
      <c r="C167" s="44" t="s">
        <v>1774</v>
      </c>
      <c r="D167" s="44">
        <v>15</v>
      </c>
      <c r="E167" s="44" t="s">
        <v>1675</v>
      </c>
      <c r="F167" s="44">
        <v>459130</v>
      </c>
      <c r="G167" s="48">
        <v>0.85240000000000005</v>
      </c>
    </row>
    <row r="168" spans="1:7" ht="15" customHeight="1">
      <c r="A168" s="44" t="s">
        <v>1672</v>
      </c>
      <c r="B168" s="44" t="s">
        <v>1781</v>
      </c>
      <c r="C168" s="44" t="s">
        <v>1786</v>
      </c>
      <c r="D168" s="44">
        <v>16</v>
      </c>
      <c r="E168" s="44" t="s">
        <v>1675</v>
      </c>
      <c r="F168" s="44">
        <v>259645</v>
      </c>
      <c r="G168" s="48">
        <v>0.48209999999999997</v>
      </c>
    </row>
    <row r="169" spans="1:7" ht="15" customHeight="1">
      <c r="A169" s="44" t="s">
        <v>1672</v>
      </c>
      <c r="B169" s="44" t="s">
        <v>1781</v>
      </c>
      <c r="C169" s="44" t="s">
        <v>1787</v>
      </c>
      <c r="D169" s="44">
        <v>17</v>
      </c>
      <c r="E169" s="44" t="s">
        <v>1775</v>
      </c>
      <c r="F169" s="44">
        <v>538622</v>
      </c>
      <c r="G169" s="48">
        <v>1</v>
      </c>
    </row>
    <row r="170" spans="1:7" ht="15" customHeight="1">
      <c r="A170" s="44" t="s">
        <v>1672</v>
      </c>
      <c r="B170" s="44" t="s">
        <v>1781</v>
      </c>
      <c r="C170" s="44" t="s">
        <v>1788</v>
      </c>
      <c r="D170" s="44">
        <v>18</v>
      </c>
      <c r="E170" s="44" t="s">
        <v>1722</v>
      </c>
      <c r="F170" s="44">
        <v>538622</v>
      </c>
      <c r="G170" s="48">
        <v>1</v>
      </c>
    </row>
    <row r="171" spans="1:7" ht="15" customHeight="1">
      <c r="A171" s="44" t="s">
        <v>1672</v>
      </c>
      <c r="B171" s="44" t="s">
        <v>1781</v>
      </c>
      <c r="C171" s="44" t="s">
        <v>1789</v>
      </c>
      <c r="D171" s="44">
        <v>19</v>
      </c>
      <c r="E171" s="44" t="s">
        <v>1722</v>
      </c>
      <c r="F171" s="44">
        <v>538622</v>
      </c>
      <c r="G171" s="48">
        <v>1</v>
      </c>
    </row>
    <row r="172" spans="1:7" ht="15" customHeight="1">
      <c r="A172" s="44" t="s">
        <v>1672</v>
      </c>
      <c r="B172" s="44" t="s">
        <v>1781</v>
      </c>
      <c r="C172" s="44" t="s">
        <v>1790</v>
      </c>
      <c r="D172" s="44">
        <v>20</v>
      </c>
      <c r="E172" s="44" t="s">
        <v>1722</v>
      </c>
      <c r="F172" s="44">
        <v>538622</v>
      </c>
      <c r="G172" s="48">
        <v>1</v>
      </c>
    </row>
    <row r="173" spans="1:7" ht="15" customHeight="1">
      <c r="A173" s="44" t="s">
        <v>1672</v>
      </c>
      <c r="B173" s="44" t="s">
        <v>1781</v>
      </c>
      <c r="C173" s="44" t="s">
        <v>1791</v>
      </c>
      <c r="D173" s="44">
        <v>21</v>
      </c>
      <c r="E173" s="44" t="s">
        <v>1722</v>
      </c>
      <c r="F173" s="44">
        <v>538622</v>
      </c>
      <c r="G173" s="48">
        <v>1</v>
      </c>
    </row>
    <row r="174" spans="1:7" ht="15" customHeight="1">
      <c r="A174" s="44" t="s">
        <v>1672</v>
      </c>
      <c r="B174" s="44" t="s">
        <v>1781</v>
      </c>
      <c r="C174" s="44" t="s">
        <v>1792</v>
      </c>
      <c r="D174" s="44">
        <v>22</v>
      </c>
      <c r="E174" s="44" t="s">
        <v>1722</v>
      </c>
      <c r="F174" s="44">
        <v>538622</v>
      </c>
      <c r="G174" s="48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Vecinos</vt:lpstr>
      <vt:lpstr>Registros Duplicados Vecinos</vt:lpstr>
      <vt:lpstr>Match Maestro Capacitacion ASI</vt:lpstr>
      <vt:lpstr>Atributos Vecinos</vt:lpstr>
      <vt:lpstr>Atributos tablas def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2023-03-07T20:46:58Z</dcterms:modified>
</cp:coreProperties>
</file>